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665" firstSheet="1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C64" i="150" l="1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A64" i="40" l="1"/>
  <c r="AA70" i="40" s="1"/>
  <c r="Y64" i="40"/>
  <c r="Y70" i="40" s="1"/>
  <c r="AB64" i="40"/>
  <c r="AB70" i="40" s="1"/>
  <c r="V64" i="40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<sst xmlns="http://schemas.openxmlformats.org/spreadsheetml/2006/main" count="690" uniqueCount="123">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</sst>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0</v>
      </c>
      <c r="C2" s="42">
        <f>MODELO!AH12</f>
        <v>0</v>
      </c>
      <c r="D2" s="42">
        <f>EXQUISITECES!AH12</f>
        <v>0</v>
      </c>
      <c r="E2" s="42">
        <f>HOYADA!AH12</f>
        <v>0</v>
      </c>
      <c r="F2" s="42">
        <f>FARMASTOP!AH12</f>
        <v>0</v>
      </c>
      <c r="G2" s="42">
        <f>BOCAS!AH12</f>
        <v>0</v>
      </c>
      <c r="H2" s="42">
        <f>LAGUNETICA!AH12</f>
        <v>0</v>
      </c>
      <c r="I2" s="42">
        <f>SANANTONIO!AH12</f>
        <v>0</v>
      </c>
      <c r="J2" s="42">
        <f>SUM(B2:I2)</f>
        <v>0</v>
      </c>
    </row>
    <row r="3" spans="1:10" x14ac:dyDescent="0.25">
      <c r="A3" s="45" t="s">
        <v>0</v>
      </c>
      <c r="B3" s="42">
        <f>AUTOMERCADO!AH15</f>
        <v>0</v>
      </c>
      <c r="C3" s="42">
        <f>MODELO!AH15</f>
        <v>0</v>
      </c>
      <c r="D3" s="42">
        <f>EXQUISITECES!AH15</f>
        <v>0</v>
      </c>
      <c r="E3" s="42">
        <f>HOYADA!AH15</f>
        <v>0</v>
      </c>
      <c r="F3" s="42">
        <f>FARMASTOP!AH15</f>
        <v>0</v>
      </c>
      <c r="G3" s="42">
        <f>BOCAS!AH15</f>
        <v>0</v>
      </c>
      <c r="H3" s="42">
        <f>LAGUNETICA!AH15</f>
        <v>0</v>
      </c>
      <c r="I3" s="42">
        <f>SANANTONIO!AH15</f>
        <v>0</v>
      </c>
      <c r="J3" s="42">
        <f t="shared" ref="J3:J52" si="0">SUM(B3:I3)</f>
        <v>0</v>
      </c>
    </row>
    <row r="4" spans="1:10" x14ac:dyDescent="0.25">
      <c r="A4" s="70" t="s">
        <v>20</v>
      </c>
      <c r="B4" s="42">
        <f>AUTOMERCADO!AH16</f>
        <v>0</v>
      </c>
      <c r="C4" s="42">
        <f>MODELO!AH16</f>
        <v>0</v>
      </c>
      <c r="D4" s="42">
        <f>EXQUISITECES!AH16</f>
        <v>0</v>
      </c>
      <c r="E4" s="42">
        <f>HOYADA!AH16</f>
        <v>0</v>
      </c>
      <c r="F4" s="42">
        <f>FARMASTOP!AH16</f>
        <v>0</v>
      </c>
      <c r="G4" s="42">
        <f>BOCAS!AH16</f>
        <v>0</v>
      </c>
      <c r="H4" s="42">
        <f>LAGUNETICA!AH16</f>
        <v>0</v>
      </c>
      <c r="I4" s="42">
        <f>SANANTONIO!AH16</f>
        <v>0</v>
      </c>
      <c r="J4" s="42">
        <f t="shared" si="0"/>
        <v>0</v>
      </c>
    </row>
    <row r="5" spans="1:10" x14ac:dyDescent="0.25">
      <c r="A5" s="45" t="s">
        <v>27</v>
      </c>
      <c r="B5" s="42">
        <f>AUTOMERCADO!AH17</f>
        <v>0</v>
      </c>
      <c r="C5" s="42">
        <f>MODELO!AH17</f>
        <v>0</v>
      </c>
      <c r="D5" s="42">
        <f>EXQUISITECES!AH17</f>
        <v>0</v>
      </c>
      <c r="E5" s="42">
        <f>HOYADA!AH17</f>
        <v>0</v>
      </c>
      <c r="F5" s="42">
        <f>FARMASTOP!AH17</f>
        <v>0</v>
      </c>
      <c r="G5" s="42">
        <f>BOCAS!AH17</f>
        <v>0</v>
      </c>
      <c r="H5" s="42">
        <f>LAGUNETICA!AH17</f>
        <v>0</v>
      </c>
      <c r="I5" s="42">
        <f>SANANTONIO!AH17</f>
        <v>0</v>
      </c>
      <c r="J5" s="42">
        <f t="shared" si="0"/>
        <v>0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0</v>
      </c>
      <c r="C10" s="42">
        <f>MODELO!AH22</f>
        <v>0</v>
      </c>
      <c r="D10" s="42">
        <f>EXQUISITECES!AH22</f>
        <v>0</v>
      </c>
      <c r="E10" s="42">
        <f>HOYADA!AH22</f>
        <v>0</v>
      </c>
      <c r="F10" s="42">
        <f>FARMASTOP!AH22</f>
        <v>0</v>
      </c>
      <c r="G10" s="42">
        <f>BOCAS!AH22</f>
        <v>0</v>
      </c>
      <c r="H10" s="42">
        <f>LAGUNETICA!AH22</f>
        <v>0</v>
      </c>
      <c r="I10" s="42">
        <f>SANANTONIO!AH22</f>
        <v>0</v>
      </c>
      <c r="J10" s="42">
        <f t="shared" si="0"/>
        <v>0</v>
      </c>
    </row>
    <row r="11" spans="1:10" x14ac:dyDescent="0.25">
      <c r="A11" s="46" t="s">
        <v>26</v>
      </c>
      <c r="B11" s="42">
        <f>AUTOMERCADO!AH23</f>
        <v>0</v>
      </c>
      <c r="C11" s="42">
        <f>MODELO!AH23</f>
        <v>0</v>
      </c>
      <c r="D11" s="42">
        <f>EXQUISITECES!AH23</f>
        <v>0</v>
      </c>
      <c r="E11" s="42">
        <f>HOYADA!AH23</f>
        <v>0</v>
      </c>
      <c r="F11" s="42">
        <f>FARMASTOP!AH23</f>
        <v>0</v>
      </c>
      <c r="G11" s="42">
        <f>BOCAS!AH23</f>
        <v>0</v>
      </c>
      <c r="H11" s="42">
        <f>LAGUNETICA!AH23</f>
        <v>0</v>
      </c>
      <c r="I11" s="42">
        <f>SANANTONIO!AH23</f>
        <v>0</v>
      </c>
      <c r="J11" s="42">
        <f t="shared" si="0"/>
        <v>0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0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0</v>
      </c>
    </row>
    <row r="21" spans="1:10" x14ac:dyDescent="0.25">
      <c r="A21" s="45" t="s">
        <v>35</v>
      </c>
      <c r="B21" s="42">
        <f>AUTOMERCADO!AH33</f>
        <v>0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0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0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0</v>
      </c>
    </row>
    <row r="27" spans="1:10" x14ac:dyDescent="0.25">
      <c r="A27" s="46" t="s">
        <v>42</v>
      </c>
      <c r="B27" s="42">
        <f>AUTOMERCADO!AH39</f>
        <v>0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0</v>
      </c>
    </row>
    <row r="28" spans="1:10" x14ac:dyDescent="0.25">
      <c r="A28" s="45" t="s">
        <v>43</v>
      </c>
      <c r="B28" s="42">
        <f>AUTOMERCADO!AH40</f>
        <v>0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0</v>
      </c>
    </row>
    <row r="29" spans="1:10" x14ac:dyDescent="0.25">
      <c r="A29" s="45" t="s">
        <v>44</v>
      </c>
      <c r="B29" s="42">
        <f>AUTOMERCADO!AH41</f>
        <v>0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0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0</v>
      </c>
      <c r="C34" s="42">
        <f>MODELO!AH46</f>
        <v>0</v>
      </c>
      <c r="D34" s="42">
        <f>EXQUISITECES!AH46</f>
        <v>0</v>
      </c>
      <c r="E34" s="42">
        <f>HOYADA!AH46</f>
        <v>0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0</v>
      </c>
    </row>
    <row r="35" spans="1:10" x14ac:dyDescent="0.25">
      <c r="A35" s="46" t="s">
        <v>48</v>
      </c>
      <c r="B35" s="42">
        <f>AUTOMERCADO!AH47</f>
        <v>0</v>
      </c>
      <c r="C35" s="42">
        <f>MODELO!AH47</f>
        <v>0</v>
      </c>
      <c r="D35" s="42">
        <f>EXQUISITECES!AH47</f>
        <v>0</v>
      </c>
      <c r="E35" s="42">
        <f>HOYADA!AH47</f>
        <v>0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0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0</v>
      </c>
      <c r="C37" s="42">
        <f>MODELO!AH49</f>
        <v>0</v>
      </c>
      <c r="D37" s="42">
        <f>EXQUISITECES!AH49</f>
        <v>0</v>
      </c>
      <c r="E37" s="42">
        <f>HOYADA!AH49</f>
        <v>0</v>
      </c>
      <c r="F37" s="42">
        <f>FARMASTOP!AH49</f>
        <v>0</v>
      </c>
      <c r="G37" s="42">
        <f>BOCAS!AH49</f>
        <v>0</v>
      </c>
      <c r="H37" s="42">
        <f>LAGUNETICA!AH49</f>
        <v>0</v>
      </c>
      <c r="I37" s="42">
        <f>SANANTONIO!AH49</f>
        <v>0</v>
      </c>
      <c r="J37" s="42">
        <f t="shared" si="0"/>
        <v>0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0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0</v>
      </c>
    </row>
    <row r="41" spans="1:10" x14ac:dyDescent="0.25">
      <c r="A41" s="71" t="s">
        <v>18</v>
      </c>
      <c r="B41" s="42">
        <f>AUTOMERCADO!AH53</f>
        <v>0</v>
      </c>
      <c r="C41" s="42">
        <f>MODELO!AH53</f>
        <v>0</v>
      </c>
      <c r="D41" s="42">
        <f>EXQUISITECES!AH53</f>
        <v>0</v>
      </c>
      <c r="E41" s="42">
        <f>HOYADA!AH53</f>
        <v>0</v>
      </c>
      <c r="F41" s="42">
        <f>FARMASTOP!AH53</f>
        <v>0</v>
      </c>
      <c r="G41" s="42">
        <f>BOCAS!AH53</f>
        <v>0</v>
      </c>
      <c r="H41" s="42">
        <f>LAGUNETICA!AH53</f>
        <v>0</v>
      </c>
      <c r="I41" s="42">
        <f>SANANTONIO!AH53</f>
        <v>0</v>
      </c>
      <c r="J41" s="42">
        <f t="shared" si="0"/>
        <v>0</v>
      </c>
    </row>
    <row r="42" spans="1:10" x14ac:dyDescent="0.25">
      <c r="A42" s="71" t="s">
        <v>114</v>
      </c>
      <c r="B42" s="42">
        <f>AUTOMERCADO!AH54</f>
        <v>0</v>
      </c>
      <c r="C42" s="42">
        <f>MODELO!AH54</f>
        <v>0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0</v>
      </c>
    </row>
    <row r="43" spans="1:10" x14ac:dyDescent="0.25">
      <c r="A43" s="71" t="s">
        <v>52</v>
      </c>
      <c r="B43" s="42">
        <f>AUTOMERCADO!AH55</f>
        <v>0</v>
      </c>
      <c r="C43" s="42">
        <f>MODELO!AH55</f>
        <v>0</v>
      </c>
      <c r="D43" s="42">
        <f>EXQUISITECES!AH55</f>
        <v>0</v>
      </c>
      <c r="E43" s="42">
        <f>HOYADA!AH55</f>
        <v>0</v>
      </c>
      <c r="F43" s="42">
        <f>FARMASTOP!AH55</f>
        <v>0</v>
      </c>
      <c r="G43" s="42">
        <f>BOCAS!AH55</f>
        <v>0</v>
      </c>
      <c r="H43" s="42">
        <f>LAGUNETICA!AH55</f>
        <v>0</v>
      </c>
      <c r="I43" s="42">
        <f>SANANTONIO!AH55</f>
        <v>0</v>
      </c>
      <c r="J43" s="42">
        <f t="shared" si="0"/>
        <v>0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0</v>
      </c>
      <c r="C52" s="72">
        <f>MODELO!AH64</f>
        <v>0</v>
      </c>
      <c r="D52" s="72">
        <f>EXQUISITECES!AH64</f>
        <v>0</v>
      </c>
      <c r="E52" s="72">
        <f>HOYADA!AH64</f>
        <v>0</v>
      </c>
      <c r="F52" s="72">
        <f>FARMASTOP!AH64</f>
        <v>0</v>
      </c>
      <c r="G52" s="72">
        <f>BOCAS!AH64</f>
        <v>0</v>
      </c>
      <c r="H52" s="72">
        <f>LAGUNETICA!AH64</f>
        <v>0</v>
      </c>
      <c r="I52" s="72">
        <f>SANANTONIO!AH64</f>
        <v>0</v>
      </c>
      <c r="J52" s="72">
        <f t="shared" si="0"/>
        <v>0</v>
      </c>
    </row>
    <row r="53" spans="1:10" x14ac:dyDescent="0.25">
      <c r="A53" s="54" t="s">
        <v>3</v>
      </c>
      <c r="B53" s="42">
        <f>B2</f>
        <v>0</v>
      </c>
      <c r="C53" s="42">
        <f t="shared" ref="C53:I53" si="1">C2</f>
        <v>0</v>
      </c>
      <c r="D53" s="42">
        <f t="shared" si="1"/>
        <v>0</v>
      </c>
      <c r="E53" s="42">
        <f t="shared" si="1"/>
        <v>0</v>
      </c>
      <c r="F53" s="42">
        <f t="shared" si="1"/>
        <v>0</v>
      </c>
      <c r="G53" s="42">
        <f t="shared" si="1"/>
        <v>0</v>
      </c>
      <c r="H53" s="42">
        <f t="shared" si="1"/>
        <v>0</v>
      </c>
      <c r="I53" s="42">
        <f t="shared" si="1"/>
        <v>0</v>
      </c>
      <c r="J53" s="42">
        <f>J2</f>
        <v>0</v>
      </c>
    </row>
    <row r="54" spans="1:10" x14ac:dyDescent="0.25">
      <c r="A54" s="56" t="s">
        <v>95</v>
      </c>
      <c r="B54" s="42">
        <f>+B52-B53</f>
        <v>0</v>
      </c>
      <c r="C54" s="42">
        <f t="shared" ref="C54:I54" si="2">+C52-C53</f>
        <v>0</v>
      </c>
      <c r="D54" s="42">
        <f t="shared" si="2"/>
        <v>0</v>
      </c>
      <c r="E54" s="42">
        <f t="shared" si="2"/>
        <v>0</v>
      </c>
      <c r="F54" s="42">
        <f t="shared" si="2"/>
        <v>0</v>
      </c>
      <c r="G54" s="42">
        <f t="shared" si="2"/>
        <v>0</v>
      </c>
      <c r="H54" s="42">
        <f t="shared" si="2"/>
        <v>0</v>
      </c>
      <c r="I54" s="42">
        <f t="shared" si="2"/>
        <v>0</v>
      </c>
      <c r="J54" s="42">
        <f>+J52-J53</f>
        <v>0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71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L22" si="11">+C16+C18+C20</f>
        <v>0</v>
      </c>
      <c r="D22" s="19">
        <f t="shared" si="11"/>
        <v>0</v>
      </c>
      <c r="E22" s="19">
        <f t="shared" si="11"/>
        <v>0</v>
      </c>
      <c r="F22" s="19">
        <f t="shared" si="11"/>
        <v>0</v>
      </c>
      <c r="G22" s="19">
        <f t="shared" si="11"/>
        <v>0</v>
      </c>
      <c r="H22" s="19">
        <f t="shared" si="11"/>
        <v>0</v>
      </c>
      <c r="I22" s="19">
        <f t="shared" si="11"/>
        <v>0</v>
      </c>
      <c r="J22" s="19">
        <f t="shared" si="11"/>
        <v>0</v>
      </c>
      <c r="K22" s="19">
        <f t="shared" si="11"/>
        <v>0</v>
      </c>
      <c r="L22" s="19">
        <f t="shared" si="11"/>
        <v>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ref="C23:L23" si="14">+C17+C19+C21</f>
        <v>0</v>
      </c>
      <c r="D23" s="18">
        <f t="shared" si="14"/>
        <v>0</v>
      </c>
      <c r="E23" s="18">
        <f t="shared" si="14"/>
        <v>0</v>
      </c>
      <c r="F23" s="18">
        <f t="shared" si="14"/>
        <v>0</v>
      </c>
      <c r="G23" s="18">
        <f t="shared" si="14"/>
        <v>0</v>
      </c>
      <c r="H23" s="18">
        <f t="shared" si="14"/>
        <v>0</v>
      </c>
      <c r="I23" s="18">
        <f t="shared" si="14"/>
        <v>0</v>
      </c>
      <c r="J23" s="18">
        <f t="shared" si="14"/>
        <v>0</v>
      </c>
      <c r="K23" s="18">
        <f t="shared" si="14"/>
        <v>0</v>
      </c>
      <c r="L23" s="18">
        <f t="shared" si="14"/>
        <v>0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61">+C15+C23+C31+C39+C47+C48+C49+C50+C51+C52+C53+C54+C55+C56+C57+C58+C59+C60+C61+C62+C63</f>
        <v>0</v>
      </c>
      <c r="D64" s="51">
        <f t="shared" si="61"/>
        <v>0</v>
      </c>
      <c r="E64" s="51">
        <f t="shared" si="61"/>
        <v>0</v>
      </c>
      <c r="F64" s="51">
        <f t="shared" si="61"/>
        <v>0</v>
      </c>
      <c r="G64" s="51">
        <f t="shared" si="61"/>
        <v>0</v>
      </c>
      <c r="H64" s="51">
        <f t="shared" si="61"/>
        <v>0</v>
      </c>
      <c r="I64" s="51">
        <f t="shared" si="61"/>
        <v>0</v>
      </c>
      <c r="J64" s="51">
        <f t="shared" si="61"/>
        <v>0</v>
      </c>
      <c r="K64" s="51">
        <f t="shared" si="61"/>
        <v>0</v>
      </c>
      <c r="L64" s="51">
        <f t="shared" si="61"/>
        <v>0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6" si="62">D11</f>
        <v>0</v>
      </c>
      <c r="E66" s="53">
        <f t="shared" si="62"/>
        <v>0</v>
      </c>
      <c r="F66" s="53">
        <f t="shared" si="62"/>
        <v>0</v>
      </c>
      <c r="G66" s="53">
        <f t="shared" si="62"/>
        <v>0</v>
      </c>
      <c r="H66" s="53">
        <f t="shared" si="62"/>
        <v>0</v>
      </c>
      <c r="I66" s="53">
        <f t="shared" si="62"/>
        <v>0</v>
      </c>
      <c r="J66" s="53">
        <f t="shared" si="62"/>
        <v>0</v>
      </c>
      <c r="K66" s="53">
        <f t="shared" si="62"/>
        <v>0</v>
      </c>
      <c r="L66" s="53">
        <f t="shared" si="62"/>
        <v>0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63">C12</f>
        <v>0</v>
      </c>
      <c r="D67" s="55">
        <f t="shared" si="63"/>
        <v>0</v>
      </c>
      <c r="E67" s="55">
        <f t="shared" si="63"/>
        <v>0</v>
      </c>
      <c r="F67" s="55">
        <f t="shared" si="63"/>
        <v>0</v>
      </c>
      <c r="G67" s="55">
        <f t="shared" si="63"/>
        <v>0</v>
      </c>
      <c r="H67" s="55">
        <f t="shared" si="63"/>
        <v>0</v>
      </c>
      <c r="I67" s="55">
        <f t="shared" si="63"/>
        <v>0</v>
      </c>
      <c r="J67" s="55">
        <f t="shared" si="63"/>
        <v>0</v>
      </c>
      <c r="K67" s="55">
        <f t="shared" si="63"/>
        <v>0</v>
      </c>
      <c r="L67" s="55">
        <f t="shared" si="63"/>
        <v>0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L69" si="67">+C67+C68</f>
        <v>0</v>
      </c>
      <c r="D69" s="57">
        <f t="shared" si="67"/>
        <v>0</v>
      </c>
      <c r="E69" s="57">
        <f t="shared" si="67"/>
        <v>0</v>
      </c>
      <c r="F69" s="57">
        <f t="shared" si="67"/>
        <v>0</v>
      </c>
      <c r="G69" s="57">
        <f t="shared" si="67"/>
        <v>0</v>
      </c>
      <c r="H69" s="57">
        <f t="shared" si="67"/>
        <v>0</v>
      </c>
      <c r="I69" s="57">
        <f t="shared" si="67"/>
        <v>0</v>
      </c>
      <c r="J69" s="57">
        <f t="shared" si="67"/>
        <v>0</v>
      </c>
      <c r="K69" s="57">
        <f t="shared" si="67"/>
        <v>0</v>
      </c>
      <c r="L69" s="57">
        <f t="shared" si="67"/>
        <v>0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L70" si="69">+B64-B69</f>
        <v>0</v>
      </c>
      <c r="C70" s="55">
        <f t="shared" si="69"/>
        <v>0</v>
      </c>
      <c r="D70" s="55">
        <f t="shared" si="69"/>
        <v>0</v>
      </c>
      <c r="E70" s="55">
        <f t="shared" si="69"/>
        <v>0</v>
      </c>
      <c r="F70" s="55">
        <f t="shared" si="69"/>
        <v>0</v>
      </c>
      <c r="G70" s="55">
        <f t="shared" si="69"/>
        <v>0</v>
      </c>
      <c r="H70" s="55">
        <f t="shared" si="69"/>
        <v>0</v>
      </c>
      <c r="I70" s="55">
        <f t="shared" si="69"/>
        <v>0</v>
      </c>
      <c r="J70" s="55">
        <f t="shared" si="69"/>
        <v>0</v>
      </c>
      <c r="K70" s="55">
        <f t="shared" si="69"/>
        <v>0</v>
      </c>
      <c r="L70" s="55">
        <f t="shared" si="69"/>
        <v>0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0</v>
      </c>
    </row>
    <row r="71" spans="1:34" ht="101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A58" sqref="A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0</v>
      </c>
      <c r="D53" s="43">
        <v>0</v>
      </c>
      <c r="E53" s="43"/>
      <c r="F53" s="43">
        <v>0</v>
      </c>
      <c r="G53" s="43"/>
      <c r="H53" s="43">
        <v>0</v>
      </c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0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E6" s="2"/>
      <c r="F6" s="3"/>
      <c r="G6" s="3"/>
    </row>
    <row r="8" spans="1:36" x14ac:dyDescent="0.25">
      <c r="A8" s="1" t="s">
        <v>21</v>
      </c>
      <c r="B8" s="2">
        <v>0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>
        <v>11663.87</v>
      </c>
      <c r="AJ12" s="66">
        <f>+AI12-AH12</f>
        <v>11663.87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0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0</v>
      </c>
      <c r="C49" s="43"/>
      <c r="D49" s="43">
        <v>0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0</v>
      </c>
      <c r="D53" s="43">
        <v>0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2022-08-23T13:30:20Z</dcterms:modified>
</cp:coreProperties>
</file>