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5360" windowHeight="7650"/>
  </bookViews>
  <sheets>
    <sheet name="Lista de Precios iSELITAS" sheetId="1" r:id="rId1"/>
  </sheets>
  <definedNames>
    <definedName name="_xlnm._FilterDatabase" localSheetId="0" hidden="1">'Lista de Precios iSELITAS'!$B$2:$M$11</definedName>
    <definedName name="_xlnm.Print_Area" localSheetId="0">'Lista de Precios iSELITAS'!$A$2:$H$11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J5" i="1" l="1"/>
  <c r="J4" i="1"/>
  <c r="J6" i="1"/>
  <c r="J7" i="1"/>
  <c r="J8" i="1"/>
  <c r="J10" i="1"/>
  <c r="J11" i="1"/>
  <c r="J3" i="1"/>
  <c r="M4" i="1" l="1"/>
  <c r="M5" i="1"/>
  <c r="M6" i="1"/>
  <c r="M7" i="1"/>
  <c r="M8" i="1"/>
  <c r="M9" i="1"/>
  <c r="M10" i="1"/>
  <c r="M11" i="1"/>
  <c r="M3" i="1"/>
</calcChain>
</file>

<file path=xl/sharedStrings.xml><?xml version="1.0" encoding="utf-8"?>
<sst xmlns="http://schemas.openxmlformats.org/spreadsheetml/2006/main" count="58" uniqueCount="46">
  <si>
    <t>CÓDIGO PROFIT</t>
  </si>
  <si>
    <t>DESCRIPCIÓN</t>
  </si>
  <si>
    <t>GR X BOLSA</t>
  </si>
  <si>
    <t>UDS X CAJA</t>
  </si>
  <si>
    <t>REGISTRO SANITARIO</t>
  </si>
  <si>
    <t>CÓDIGO DE BARRAS</t>
  </si>
  <si>
    <t>VIDA ÚTIL</t>
  </si>
  <si>
    <t xml:space="preserve">Precio de Venta x Caja S/IVA
</t>
  </si>
  <si>
    <t>Precio de Venta Caja + IVA</t>
  </si>
  <si>
    <t>P.M.V.P x Caja Incluye IVA</t>
  </si>
  <si>
    <t>Precio Sugerido de Venta UNITARIO  + IVA</t>
  </si>
  <si>
    <t>PT-1200001</t>
  </si>
  <si>
    <t xml:space="preserve">ISELITAS PLATANO CHIPS CON SAL CAJA X 20 UNID/85GR                </t>
  </si>
  <si>
    <t>A-98.980</t>
  </si>
  <si>
    <t>6 MESES</t>
  </si>
  <si>
    <t>PT-1200002</t>
  </si>
  <si>
    <t>ISELITAS PLATANO CHIPS CON SAL CAJA X 10 UNID/300GR</t>
  </si>
  <si>
    <t>7 MESES</t>
  </si>
  <si>
    <t>PT-1200003</t>
  </si>
  <si>
    <t>ISELITAS PLATANO CHIPS LIMÓN CAJA X 10 UNID/300GR</t>
  </si>
  <si>
    <t>A-143.676</t>
  </si>
  <si>
    <t>040232549380</t>
  </si>
  <si>
    <t>PT-1200004</t>
  </si>
  <si>
    <t xml:space="preserve">ISELITAS PLATANO CHIPS MADURITO CAJA X 20 UNID/85GR                </t>
  </si>
  <si>
    <t>A-98.981</t>
  </si>
  <si>
    <t>PT-1200005</t>
  </si>
  <si>
    <t>ISELITAS PLATANO CHIPS MADURITO CAJA X 10 UNID/300GR</t>
  </si>
  <si>
    <t>9 MESES</t>
  </si>
  <si>
    <t>A-98.979</t>
  </si>
  <si>
    <t>PT-1200008</t>
  </si>
  <si>
    <t xml:space="preserve">ISELITAS YUCA CHIPS CON SAL CAJA X 10 UNID/180GR    </t>
  </si>
  <si>
    <t>040232055102</t>
  </si>
  <si>
    <t>PT-1200009</t>
  </si>
  <si>
    <t>ISELITAS YUCA CHIPS CREMA CEBOLLA CAJA X 10 UNID/180GR   </t>
  </si>
  <si>
    <t>A-137.423</t>
  </si>
  <si>
    <t>040232527562</t>
  </si>
  <si>
    <t>PT-1200011</t>
  </si>
  <si>
    <t>ISELITAS YUCA CHIPS NATURAL CON SAL CAJA X 6 UNID/450GR</t>
  </si>
  <si>
    <t>PT-1200012</t>
  </si>
  <si>
    <t>ISELITAS PLATANO RAFUCHO CAJA X 5 UNID/300GR</t>
  </si>
  <si>
    <t>A-118.631</t>
  </si>
  <si>
    <t>3 cajas</t>
  </si>
  <si>
    <t>3  cajas</t>
  </si>
  <si>
    <t>5  cajas</t>
  </si>
  <si>
    <t xml:space="preserve">AUTOMERCADO EXPRESS 2707 </t>
  </si>
  <si>
    <t>PEDIDO  20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</si>
</sst>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540A]#,##0.00"/>
  </numFmts>
  <fonts count="10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0"/>
      <color rgb="FF000000"/>
      <name val="Arial"/>
      <family val="2"/>
    </font>
    <font>
      <b/>
      <sz val="12"/>
      <color theme="0"/>
      <name val="Calibri"/>
      <family val="2"/>
    </font>
    <font>
      <b/>
      <sz val="10"/>
      <color theme="0"/>
      <name val="Arial"/>
      <family val="2"/>
    </font>
    <font>
      <sz val="11"/>
      <name val="Verdana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00"/>
        <bgColor rgb="FF000000"/>
      </patternFill>
    </fill>
    <fill>
      <patternFill patternType="solid">
        <fgColor rgb="FF0070C0"/>
        <bgColor indexed="64"/>
      </patternFill>
    </fill>
    <fill>
      <patternFill patternType="solid">
        <fgColor rgb="FFC00000"/>
        <bgColor rgb="FF000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164" fontId="7" fillId="0" borderId="1" xfId="1" applyNumberFormat="1" applyFont="1" applyFill="1" applyBorder="1" applyAlignment="1">
      <alignment horizontal="center" vertical="center" wrapText="1"/>
    </xf>
    <xf numFmtId="1" fontId="9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N11"/>
  <sheetViews>
    <sheetView showGridLines="0" tabSelected="1" zoomScale="70" zoomScaleNormal="70" zoomScaleSheetLayoutView="100" workbookViewId="0">
      <pane ySplit="2" topLeftCell="A3" activePane="bottomLeft" state="frozen"/>
      <selection pane="bottomLeft" sqref="A1:Q23"/>
    </sheetView>
  </sheetViews>
  <sheetFormatPr baseColWidth="10" defaultColWidth="9.140625" defaultRowHeight="15" x14ac:dyDescent="0.25"/>
  <cols>
    <col min="1" max="1" width="3.85546875" customWidth="1"/>
    <col min="2" max="2" width="15.42578125" customWidth="1"/>
    <col min="3" max="3" width="62.85546875" customWidth="1"/>
    <col min="4" max="4" width="11.28515625" customWidth="1"/>
    <col min="5" max="5" width="9" customWidth="1"/>
    <col min="6" max="6" width="21" customWidth="1"/>
    <col min="7" max="7" width="15" hidden="1" customWidth="1"/>
    <col min="8" max="8" width="19.140625" hidden="1" customWidth="1"/>
    <col min="9" max="9" width="14" hidden="1" customWidth="1"/>
    <col min="10" max="10" width="15.5703125" hidden="1" customWidth="1"/>
    <col min="11" max="11" width="14.140625" hidden="1" customWidth="1"/>
    <col min="12" max="12" width="14.85546875" hidden="1" customWidth="1"/>
    <col min="13" max="13" width="18" hidden="1" customWidth="1"/>
    <col min="14" max="14" width="13" hidden="1" customWidth="1"/>
    <col min="15" max="237" width="13" customWidth="1"/>
  </cols>
  <sheetData>
    <row r="1" spans="2:13" ht="22.5" customHeight="1" x14ac:dyDescent="0.25">
      <c r="B1" s="12" t="s">
        <v>45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2:13" ht="60" customHeight="1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44</v>
      </c>
      <c r="G2" s="1" t="s">
        <v>4</v>
      </c>
      <c r="H2" s="1" t="s">
        <v>5</v>
      </c>
      <c r="I2" s="1" t="s">
        <v>6</v>
      </c>
      <c r="J2" s="2" t="s">
        <v>7</v>
      </c>
      <c r="K2" s="2" t="s">
        <v>8</v>
      </c>
      <c r="L2" s="3" t="s">
        <v>9</v>
      </c>
      <c r="M2" s="3" t="s">
        <v>10</v>
      </c>
    </row>
    <row r="3" spans="2:13" ht="24" customHeight="1" x14ac:dyDescent="0.25">
      <c r="B3" s="4" t="s">
        <v>11</v>
      </c>
      <c r="C3" s="4" t="s">
        <v>12</v>
      </c>
      <c r="D3" s="5">
        <v>85</v>
      </c>
      <c r="E3" s="5">
        <v>20</v>
      </c>
      <c r="F3" s="5" t="s">
        <v>41</v>
      </c>
      <c r="G3" s="6" t="s">
        <v>13</v>
      </c>
      <c r="H3" s="7">
        <v>789758102029</v>
      </c>
      <c r="I3" s="7" t="s">
        <v>14</v>
      </c>
      <c r="J3" s="8">
        <f>K3/1.16</f>
        <v>16.862068965517242</v>
      </c>
      <c r="K3" s="8">
        <v>19.559999999999999</v>
      </c>
      <c r="L3" s="9">
        <v>27.94</v>
      </c>
      <c r="M3" s="9">
        <f>(L3/E3)</f>
        <v>1.397</v>
      </c>
    </row>
    <row r="4" spans="2:13" ht="24" customHeight="1" x14ac:dyDescent="0.25">
      <c r="B4" s="4" t="s">
        <v>15</v>
      </c>
      <c r="C4" s="4" t="s">
        <v>16</v>
      </c>
      <c r="D4" s="5">
        <v>300</v>
      </c>
      <c r="E4" s="5">
        <v>10</v>
      </c>
      <c r="F4" s="5" t="s">
        <v>41</v>
      </c>
      <c r="G4" s="6" t="s">
        <v>13</v>
      </c>
      <c r="H4" s="7">
        <v>789758100230</v>
      </c>
      <c r="I4" s="7" t="s">
        <v>17</v>
      </c>
      <c r="J4" s="8">
        <f t="shared" ref="J4:J11" si="0">K4/1.16</f>
        <v>23.241379310344829</v>
      </c>
      <c r="K4" s="8">
        <v>26.96</v>
      </c>
      <c r="L4" s="9">
        <v>38.520000000000003</v>
      </c>
      <c r="M4" s="9">
        <f>(L4/E4)</f>
        <v>3.8520000000000003</v>
      </c>
    </row>
    <row r="5" spans="2:13" ht="24" hidden="1" customHeight="1" x14ac:dyDescent="0.25">
      <c r="B5" s="4" t="s">
        <v>18</v>
      </c>
      <c r="C5" s="4" t="s">
        <v>19</v>
      </c>
      <c r="D5" s="5">
        <v>300</v>
      </c>
      <c r="E5" s="5">
        <v>10</v>
      </c>
      <c r="F5" s="5"/>
      <c r="G5" s="6" t="s">
        <v>20</v>
      </c>
      <c r="H5" s="10" t="s">
        <v>21</v>
      </c>
      <c r="I5" s="10" t="s">
        <v>14</v>
      </c>
      <c r="J5" s="8">
        <f t="shared" ref="J5" si="1">K5/1.16</f>
        <v>23.241379310344829</v>
      </c>
      <c r="K5" s="8">
        <v>26.96</v>
      </c>
      <c r="L5" s="9">
        <v>38.520000000000003</v>
      </c>
      <c r="M5" s="9">
        <f>(L5/E5)</f>
        <v>3.8520000000000003</v>
      </c>
    </row>
    <row r="6" spans="2:13" ht="24" customHeight="1" x14ac:dyDescent="0.25">
      <c r="B6" s="4" t="s">
        <v>22</v>
      </c>
      <c r="C6" s="4" t="s">
        <v>23</v>
      </c>
      <c r="D6" s="5">
        <v>85</v>
      </c>
      <c r="E6" s="5">
        <v>20</v>
      </c>
      <c r="F6" s="5" t="s">
        <v>41</v>
      </c>
      <c r="G6" s="6" t="s">
        <v>24</v>
      </c>
      <c r="H6" s="10">
        <v>789758100711</v>
      </c>
      <c r="I6" s="10" t="s">
        <v>14</v>
      </c>
      <c r="J6" s="8">
        <f t="shared" si="0"/>
        <v>17.75</v>
      </c>
      <c r="K6" s="8">
        <v>20.59</v>
      </c>
      <c r="L6" s="9">
        <v>29.42</v>
      </c>
      <c r="M6" s="9">
        <f>(L6/E6)</f>
        <v>1.4710000000000001</v>
      </c>
    </row>
    <row r="7" spans="2:13" ht="24" customHeight="1" x14ac:dyDescent="0.25">
      <c r="B7" s="4" t="s">
        <v>25</v>
      </c>
      <c r="C7" s="4" t="s">
        <v>26</v>
      </c>
      <c r="D7" s="5">
        <v>300</v>
      </c>
      <c r="E7" s="5">
        <v>10</v>
      </c>
      <c r="F7" s="5" t="s">
        <v>41</v>
      </c>
      <c r="G7" s="6" t="s">
        <v>24</v>
      </c>
      <c r="H7" s="10">
        <v>789758100636</v>
      </c>
      <c r="I7" s="10" t="s">
        <v>14</v>
      </c>
      <c r="J7" s="8">
        <f t="shared" si="0"/>
        <v>25.362068965517246</v>
      </c>
      <c r="K7" s="8">
        <v>29.42</v>
      </c>
      <c r="L7" s="9">
        <v>42.02</v>
      </c>
      <c r="M7" s="9">
        <f>(L7/E7)</f>
        <v>4.202</v>
      </c>
    </row>
    <row r="8" spans="2:13" ht="24" customHeight="1" x14ac:dyDescent="0.25">
      <c r="B8" s="4" t="s">
        <v>29</v>
      </c>
      <c r="C8" s="4" t="s">
        <v>30</v>
      </c>
      <c r="D8" s="5">
        <v>180</v>
      </c>
      <c r="E8" s="5">
        <v>10</v>
      </c>
      <c r="F8" s="5">
        <v>0</v>
      </c>
      <c r="G8" s="6" t="s">
        <v>28</v>
      </c>
      <c r="H8" s="11" t="s">
        <v>31</v>
      </c>
      <c r="I8" s="11" t="s">
        <v>14</v>
      </c>
      <c r="J8" s="8">
        <f t="shared" si="0"/>
        <v>16.905172413793103</v>
      </c>
      <c r="K8" s="8">
        <v>19.61</v>
      </c>
      <c r="L8" s="9">
        <v>28.01</v>
      </c>
      <c r="M8" s="9">
        <f>(L8/E8)</f>
        <v>2.8010000000000002</v>
      </c>
    </row>
    <row r="9" spans="2:13" ht="24" customHeight="1" x14ac:dyDescent="0.25">
      <c r="B9" s="4" t="s">
        <v>32</v>
      </c>
      <c r="C9" s="4" t="s">
        <v>33</v>
      </c>
      <c r="D9" s="5">
        <v>180</v>
      </c>
      <c r="E9" s="5">
        <v>10</v>
      </c>
      <c r="F9" s="5" t="s">
        <v>43</v>
      </c>
      <c r="G9" s="6" t="s">
        <v>34</v>
      </c>
      <c r="H9" s="11" t="s">
        <v>35</v>
      </c>
      <c r="I9" s="11" t="s">
        <v>14</v>
      </c>
      <c r="J9" s="8">
        <f t="shared" ref="J9" si="2">K9/1.16</f>
        <v>16.905172413793103</v>
      </c>
      <c r="K9" s="8">
        <v>19.61</v>
      </c>
      <c r="L9" s="9">
        <v>28.01</v>
      </c>
      <c r="M9" s="9">
        <f>(L9/E9)</f>
        <v>2.8010000000000002</v>
      </c>
    </row>
    <row r="10" spans="2:13" ht="24" hidden="1" customHeight="1" x14ac:dyDescent="0.25">
      <c r="B10" s="4" t="s">
        <v>36</v>
      </c>
      <c r="C10" s="4" t="s">
        <v>37</v>
      </c>
      <c r="D10" s="5">
        <v>450</v>
      </c>
      <c r="E10" s="5">
        <v>6</v>
      </c>
      <c r="F10" s="5"/>
      <c r="G10" s="6" t="s">
        <v>28</v>
      </c>
      <c r="H10" s="10">
        <v>789758180386</v>
      </c>
      <c r="I10" s="10" t="s">
        <v>27</v>
      </c>
      <c r="J10" s="8">
        <f t="shared" si="0"/>
        <v>27.663793103448281</v>
      </c>
      <c r="K10" s="8">
        <v>32.090000000000003</v>
      </c>
      <c r="L10" s="9">
        <v>45.84</v>
      </c>
      <c r="M10" s="9">
        <f>(L10/E10)</f>
        <v>7.6400000000000006</v>
      </c>
    </row>
    <row r="11" spans="2:13" ht="24" customHeight="1" x14ac:dyDescent="0.25">
      <c r="B11" s="4" t="s">
        <v>38</v>
      </c>
      <c r="C11" s="4" t="s">
        <v>39</v>
      </c>
      <c r="D11" s="5">
        <v>300</v>
      </c>
      <c r="E11" s="5">
        <v>5</v>
      </c>
      <c r="F11" s="5" t="s">
        <v>42</v>
      </c>
      <c r="G11" s="6" t="s">
        <v>40</v>
      </c>
      <c r="H11" s="10">
        <v>7596076000011</v>
      </c>
      <c r="I11" s="10" t="s">
        <v>17</v>
      </c>
      <c r="J11" s="8">
        <f t="shared" si="0"/>
        <v>10.439655172413794</v>
      </c>
      <c r="K11" s="8">
        <v>12.11</v>
      </c>
      <c r="L11" s="9">
        <v>17.3</v>
      </c>
      <c r="M11" s="9">
        <f>(L11/E11)</f>
        <v>3.46</v>
      </c>
    </row>
  </sheetData>
  <mergeCells count="1">
    <mergeCell ref="B1:M1"/>
  </mergeCells>
  <pageMargins left="0.7" right="0.7" top="0.75" bottom="0.75" header="0.3" footer="0.3"/>
  <pageSetup scale="99" orientation="landscape" r:id="rId1"/>
  <ignoredErrors>
    <ignoredError sqref="H5:H7 H8:H9 H10:H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Lista de Precios iSELITAS</vt:lpstr>
      <vt:lpstr>'Lista de Precios iSELITAS'!Área_de_impresión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Rodríguez</dc:creator>
  <cp:lastModifiedBy>Tesoreria-12</cp:lastModifiedBy>
  <cp:lastPrinted>2022-06-20T18:41:30Z</cp:lastPrinted>
  <dcterms:created xsi:type="dcterms:W3CDTF">2021-11-01T16:00:32Z</dcterms:created>
  <dcterms:modified xsi:type="dcterms:W3CDTF">2022-06-20T18:41:36Z</dcterms:modified>
</cp:coreProperties>
</file>