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9" i="1"/>
  <c r="E20" i="1" s="1"/>
  <c r="E21" i="1" l="1"/>
  <c r="E22" i="1" s="1"/>
</calcChain>
</file>

<file path=xl/connections.xml><?xml version="1.0" encoding="utf-8"?>
<connections xmlns="http://schemas.openxmlformats.org/spreadsheetml/2006/main">
  <connection id="1" name="c" type="4" refreshedVersion="0" background="1">
    <webPr xml="1" sourceData="1" url="C:\Users\Tesoreria-12\Documents\c.xml" htmlTables="1" htmlFormat="all"/>
  </connection>
</connections>
</file>

<file path=xl/sharedStrings.xml><?xml version="1.0" encoding="utf-8"?>
<sst xmlns="http://schemas.openxmlformats.org/spreadsheetml/2006/main" count="27" uniqueCount="27">
  <si>
    <t>Articulo</t>
  </si>
  <si>
    <t>Costo</t>
  </si>
  <si>
    <t>Descripcion</t>
  </si>
  <si>
    <t>CERA PARA PISOS 1LT GABAN</t>
  </si>
  <si>
    <t>CLORO ULTRA 1LT GABAN</t>
  </si>
  <si>
    <t>DESINFECTANTE FLORAL 1LT GABAN</t>
  </si>
  <si>
    <t>DESINFECTANTE ULTRA LIMON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</si>
  <si>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</si>
  <si>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</si>
  <si>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</si>
  <si>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</si>
  <si>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</si>
  <si>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CLORO JABONOSO 1LT GABAN</t>
  </si>
  <si>
    <t>CDG</t>
  </si>
  <si>
    <t xml:space="preserve">PRODUCTOS QUIMICOS  GABAN </t>
  </si>
  <si>
    <t xml:space="preserve">VENTAS POR UNIDAD </t>
  </si>
  <si>
    <t xml:space="preserve">TOTAL </t>
  </si>
  <si>
    <t>DESINFECTANTE LAVANDA BOUQUE1LT GABAN</t>
  </si>
  <si>
    <t>VENTAS  DESDE EL 22 DE LAGOSTO AL 06 DE OCTUBRE 2021</t>
  </si>
  <si>
    <t xml:space="preserve">PRODUCTOS  A CONSIGNACION </t>
  </si>
  <si>
    <t>COSTO POR UNIDAD</t>
  </si>
  <si>
    <t xml:space="preserve">IVA </t>
  </si>
  <si>
    <t xml:space="preserve">TOTAL APAGAR </t>
  </si>
  <si>
    <t>SUB TOTAL</t>
  </si>
  <si>
    <t xml:space="preserve"> </t>
  </si>
  <si>
    <t xml:space="preserve">RE REALIZA CORTE  Y SE TOMA INVENTRIO Y VENTAS  D LAS TIENDAS  LAGUNETICA,ROMA  SAN ANTONIO  </t>
  </si>
  <si>
    <t>PROXIMOS CORTES  VER VENTAS  SOLO DE AUTOMERCADO Y EXQUISITECES Y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</si>
</sst>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49" fontId="0" fillId="2" borderId="0" xfId="0" applyNumberFormat="1" applyFill="1"/>
    <xf numFmtId="49" fontId="0" fillId="2" borderId="2" xfId="0" applyNumberFormat="1" applyFont="1" applyFill="1" applyBorder="1"/>
    <xf numFmtId="49" fontId="0" fillId="2" borderId="4" xfId="0" applyNumberFormat="1" applyFont="1" applyFill="1" applyBorder="1"/>
    <xf numFmtId="0" fontId="3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2" borderId="3" xfId="0" applyFont="1" applyFill="1" applyBorder="1"/>
    <xf numFmtId="49" fontId="0" fillId="2" borderId="3" xfId="0" applyNumberFormat="1" applyFont="1" applyFill="1" applyBorder="1"/>
    <xf numFmtId="0" fontId="0" fillId="3" borderId="0" xfId="0" applyFill="1"/>
    <xf numFmtId="0" fontId="0" fillId="2" borderId="1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4" fillId="0" borderId="7" xfId="0" applyFont="1" applyBorder="1"/>
    <xf numFmtId="0" fontId="5" fillId="5" borderId="5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0" xfId="0" applyFont="1" applyFill="1"/>
  </cellXfs>
  <cellStyles count="1">
    <cellStyle name="Normal" xfId="0" builtinId="0"/>
  </cellStyles>
  <dxfs count="3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string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161924</xdr:colOff>
      <xdr:row>3</xdr:row>
      <xdr:rowOff>19050</xdr:rowOff>
    </xdr:from>
    <xdr:to>
      <xdr:col>5</xdr:col>
      <xdr:colOff>247650</xdr:colOff>
      <xdr:row>6</xdr:row>
      <xdr:rowOff>352425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9" y="676275"/>
          <a:ext cx="2714626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B2" tableType="xml" insertRow="1" totalsRowShown="0" dataDxfId="2" connectionId="1">
  <autoFilter ref="A1:B2"/>
  <tableColumns count="2">
    <tableColumn id="7" uniqueName="Articulo" name="Articulo" dataDxfId="1">
      <xmlColumnPr mapId="1" xpath="/ReporteStellar/Registro/Detalle/Articulo" xmlDataType="integer"/>
    </tableColumn>
    <tableColumn id="11" uniqueName="Descripcion" name="Descripcion" dataDxfId="0">
      <xmlColumnPr mapId="1" xpath="/ReporteStellar/Registro/Detalle/Descripcion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2" workbookViewId="0">
      <selection activeCell="H48" sqref="H48"/>
    </sheetView>
  </sheetViews>
  <sheetFormatPr baseColWidth="10" defaultRowHeight="15" x14ac:dyDescent="0.25"/>
  <cols>
    <col min="1" max="1" width="10.28515625" bestFit="1" customWidth="1"/>
    <col min="2" max="2" width="45.85546875" customWidth="1"/>
    <col min="3" max="3" width="12.7109375" customWidth="1"/>
    <col min="4" max="4" width="15.28515625" customWidth="1"/>
    <col min="9" max="9" width="9" bestFit="1" customWidth="1"/>
  </cols>
  <sheetData>
    <row r="1" spans="1:9" hidden="1" x14ac:dyDescent="0.25">
      <c r="A1" t="s">
        <v>0</v>
      </c>
      <c r="B1" t="s">
        <v>2</v>
      </c>
      <c r="I1" t="s">
        <v>1</v>
      </c>
    </row>
    <row r="2" spans="1:9" ht="36.75" customHeight="1" x14ac:dyDescent="0.25">
      <c r="A2" s="1"/>
      <c r="B2" s="2"/>
    </row>
    <row r="3" spans="1:9" x14ac:dyDescent="0.25">
      <c r="A3" s="1"/>
      <c r="B3" s="1"/>
    </row>
    <row r="4" spans="1:9" x14ac:dyDescent="0.25">
      <c r="A4" s="1"/>
      <c r="B4" s="1"/>
    </row>
    <row r="5" spans="1:9" ht="15.75" thickBot="1" x14ac:dyDescent="0.3">
      <c r="A5" s="1"/>
      <c r="B5" s="1"/>
    </row>
    <row r="6" spans="1:9" ht="15.75" thickBot="1" x14ac:dyDescent="0.3">
      <c r="B6" s="13" t="s">
        <v>19</v>
      </c>
      <c r="C6" s="12"/>
      <c r="D6" s="3"/>
    </row>
    <row r="7" spans="1:9" ht="32.25" thickBot="1" x14ac:dyDescent="0.3">
      <c r="B7" s="16" t="s">
        <v>18</v>
      </c>
      <c r="C7" s="14"/>
      <c r="D7" s="4"/>
    </row>
    <row r="8" spans="1:9" ht="30.75" x14ac:dyDescent="0.3">
      <c r="A8" s="5" t="s">
        <v>13</v>
      </c>
      <c r="B8" s="15" t="s">
        <v>14</v>
      </c>
      <c r="C8" s="6" t="s">
        <v>20</v>
      </c>
      <c r="D8" s="7" t="s">
        <v>15</v>
      </c>
      <c r="E8" s="8" t="s">
        <v>16</v>
      </c>
    </row>
    <row r="9" spans="1:9" x14ac:dyDescent="0.25">
      <c r="A9" s="9">
        <v>8442</v>
      </c>
      <c r="B9" s="10" t="s">
        <v>3</v>
      </c>
      <c r="C9" s="17">
        <v>0.99</v>
      </c>
      <c r="D9" s="18">
        <v>32</v>
      </c>
      <c r="E9" s="17">
        <f>+C9*D9</f>
        <v>31.68</v>
      </c>
    </row>
    <row r="10" spans="1:9" x14ac:dyDescent="0.25">
      <c r="A10" s="9">
        <v>8443</v>
      </c>
      <c r="B10" s="10" t="s">
        <v>4</v>
      </c>
      <c r="C10" s="17">
        <v>0.73</v>
      </c>
      <c r="D10" s="18">
        <v>29</v>
      </c>
      <c r="E10" s="17">
        <f t="shared" ref="E10:E19" si="0">+C10*D10</f>
        <v>21.169999999999998</v>
      </c>
    </row>
    <row r="11" spans="1:9" x14ac:dyDescent="0.25">
      <c r="A11" s="9">
        <v>8444</v>
      </c>
      <c r="B11" s="10" t="s">
        <v>5</v>
      </c>
      <c r="C11" s="17">
        <v>0.69</v>
      </c>
      <c r="D11" s="18">
        <v>25</v>
      </c>
      <c r="E11" s="17">
        <f t="shared" si="0"/>
        <v>17.25</v>
      </c>
    </row>
    <row r="12" spans="1:9" x14ac:dyDescent="0.25">
      <c r="A12" s="9">
        <v>8445</v>
      </c>
      <c r="B12" s="10" t="s">
        <v>6</v>
      </c>
      <c r="C12" s="17">
        <v>0.69</v>
      </c>
      <c r="D12" s="18">
        <v>30</v>
      </c>
      <c r="E12" s="17">
        <f t="shared" si="0"/>
        <v>20.7</v>
      </c>
    </row>
    <row r="13" spans="1:9" x14ac:dyDescent="0.25">
      <c r="A13" s="9">
        <v>8446</v>
      </c>
      <c r="B13" s="10" t="s">
        <v>17</v>
      </c>
      <c r="C13" s="17">
        <v>0.69</v>
      </c>
      <c r="D13" s="18">
        <v>34</v>
      </c>
      <c r="E13" s="17">
        <f t="shared" si="0"/>
        <v>23.459999999999997</v>
      </c>
    </row>
    <row r="14" spans="1:9" x14ac:dyDescent="0.25">
      <c r="A14" s="9">
        <v>8447</v>
      </c>
      <c r="B14" s="10" t="s">
        <v>7</v>
      </c>
      <c r="C14" s="17">
        <v>1.1200000000000001</v>
      </c>
      <c r="D14" s="18">
        <v>60</v>
      </c>
      <c r="E14" s="17">
        <f t="shared" si="0"/>
        <v>67.2</v>
      </c>
    </row>
    <row r="15" spans="1:9" x14ac:dyDescent="0.25">
      <c r="A15" s="9">
        <v>8448</v>
      </c>
      <c r="B15" s="10" t="s">
        <v>8</v>
      </c>
      <c r="C15" s="17">
        <v>1.18</v>
      </c>
      <c r="D15" s="18">
        <v>34</v>
      </c>
      <c r="E15" s="17">
        <f t="shared" si="0"/>
        <v>40.119999999999997</v>
      </c>
    </row>
    <row r="16" spans="1:9" x14ac:dyDescent="0.25">
      <c r="A16" s="9">
        <v>8449</v>
      </c>
      <c r="B16" s="10" t="s">
        <v>9</v>
      </c>
      <c r="C16" s="17">
        <v>1.23</v>
      </c>
      <c r="D16" s="18">
        <v>60</v>
      </c>
      <c r="E16" s="17">
        <f t="shared" si="0"/>
        <v>73.8</v>
      </c>
    </row>
    <row r="17" spans="1:7" x14ac:dyDescent="0.25">
      <c r="A17" s="9">
        <v>8450</v>
      </c>
      <c r="B17" s="10" t="s">
        <v>10</v>
      </c>
      <c r="C17" s="17">
        <v>1.1200000000000001</v>
      </c>
      <c r="D17" s="18">
        <v>54</v>
      </c>
      <c r="E17" s="17">
        <f t="shared" si="0"/>
        <v>60.480000000000004</v>
      </c>
    </row>
    <row r="18" spans="1:7" x14ac:dyDescent="0.25">
      <c r="A18" s="9">
        <v>8451</v>
      </c>
      <c r="B18" s="10" t="s">
        <v>11</v>
      </c>
      <c r="C18" s="17">
        <v>1.1499999999999999</v>
      </c>
      <c r="D18" s="18">
        <v>43</v>
      </c>
      <c r="E18" s="17">
        <f t="shared" si="0"/>
        <v>49.449999999999996</v>
      </c>
    </row>
    <row r="19" spans="1:7" x14ac:dyDescent="0.25">
      <c r="A19" s="9">
        <v>8963</v>
      </c>
      <c r="B19" s="10" t="s">
        <v>12</v>
      </c>
      <c r="C19" s="17">
        <v>0.99</v>
      </c>
      <c r="D19" s="18">
        <v>36</v>
      </c>
      <c r="E19" s="17">
        <f t="shared" si="0"/>
        <v>35.64</v>
      </c>
    </row>
    <row r="20" spans="1:7" x14ac:dyDescent="0.25">
      <c r="D20" s="19" t="s">
        <v>23</v>
      </c>
      <c r="E20" s="8">
        <f>SUM(E9:E19)</f>
        <v>440.95</v>
      </c>
    </row>
    <row r="21" spans="1:7" x14ac:dyDescent="0.25">
      <c r="D21" s="19" t="s">
        <v>21</v>
      </c>
      <c r="E21" s="20">
        <f>+E20*16%</f>
        <v>70.552000000000007</v>
      </c>
    </row>
    <row r="22" spans="1:7" x14ac:dyDescent="0.25">
      <c r="D22" s="19" t="s">
        <v>22</v>
      </c>
      <c r="E22" s="21">
        <f>SUM(E20:E21)</f>
        <v>511.50200000000001</v>
      </c>
    </row>
    <row r="23" spans="1:7" x14ac:dyDescent="0.25">
      <c r="E23" t="s">
        <v>24</v>
      </c>
    </row>
    <row r="24" spans="1:7" x14ac:dyDescent="0.25">
      <c r="B24" s="11"/>
      <c r="C24" s="22" t="s">
        <v>25</v>
      </c>
      <c r="D24" s="22"/>
      <c r="E24" s="22"/>
      <c r="F24" s="22"/>
      <c r="G24" s="22"/>
    </row>
    <row r="25" spans="1:7" x14ac:dyDescent="0.25">
      <c r="B25" s="11"/>
      <c r="C25" s="22" t="s">
        <v>26</v>
      </c>
      <c r="D25" s="22"/>
      <c r="E25" s="22"/>
      <c r="F25" s="22"/>
      <c r="G25" s="22"/>
    </row>
  </sheetData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2021-10-08T20:13:41Z</cp:lastPrinted>
  <dcterms:created xsi:type="dcterms:W3CDTF">2021-10-08T19:25:56Z</dcterms:created>
  <dcterms:modified xsi:type="dcterms:W3CDTF">2021-10-28T19:08:04Z</dcterms:modified>
</cp:coreProperties>
</file>