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15360" windowHeight="7650" activeTab="1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71" i="1" l="1"/>
  <c r="E70" i="1"/>
  <c r="E69" i="1"/>
  <c r="E68" i="1"/>
  <c r="E67" i="1"/>
  <c r="E72" i="1" l="1"/>
  <c r="E58" i="1"/>
  <c r="E57" i="1"/>
  <c r="E56" i="1"/>
  <c r="E55" i="1"/>
  <c r="E54" i="1"/>
  <c r="E59" i="1" l="1"/>
  <c r="E44" i="1"/>
  <c r="E43" i="1"/>
  <c r="E42" i="1"/>
  <c r="E41" i="1"/>
  <c r="E40" i="1"/>
  <c r="E45" i="1" l="1"/>
  <c r="E27" i="1"/>
  <c r="E28" i="1"/>
  <c r="E29" i="1"/>
  <c r="E30" i="1"/>
  <c r="E26" i="1"/>
  <c r="E31" i="1" s="1"/>
</calcChain>
</file>

<file path=xl/connections.xml><?xml version="1.0" encoding="utf-8"?>
<connections xmlns="http://schemas.openxmlformats.org/spreadsheetml/2006/main">
  <connection id="1" name="B" type="4" refreshedVersion="0" background="1">
    <webPr xml="1" sourceData="1" url="C:\Users\Tesoreria-12\Documents\B.xml" htmlTables="1" htmlFormat="all"/>
  </connection>
</connections>
</file>

<file path=xl/sharedStrings.xml><?xml version="1.0" encoding="utf-8"?>
<sst xmlns="http://schemas.openxmlformats.org/spreadsheetml/2006/main" count="84" uniqueCount="33">
  <si>
    <t>Columna1</t>
  </si>
  <si>
    <t>Articulo</t>
  </si>
  <si>
    <t>Descripcion</t>
  </si>
  <si>
    <t>SALCHICHA HOT DOG LARANJAL KG</t>
  </si>
  <si>
    <t>PERNIL CON HUESO SADIA KG.</t>
  </si>
  <si>
    <t>BEBIDA SABOR A LECHE 200 GR DUMONTE</t>
  </si>
  <si>
    <t>BEBIDA SABOR A LECHE 400 GR DUMONTE</t>
  </si>
  <si>
    <t>MORTADELA 1 KG DE CARNE Y POLLO LARANJAL.</t>
  </si>
  <si>
    <t>CHORIZO REB CALAB/FRIMESA KG</t>
  </si>
  <si>
    <t>MARGARINA 250 GR DELICATA</t>
  </si>
  <si>
    <t>MARGARINA 500 GR DELICATA</t>
  </si>
  <si>
    <t>WAFER SURTIDO 78 GR BAUDUCO</t>
  </si>
  <si>
    <t>QUESO MOZARELLA FRIMESA KG</t>
  </si>
  <si>
    <t>AZUCAR 500 GR DERCONDE</t>
  </si>
  <si>
    <t>HARINA DE TRIDO 50 KG DOÑA MARIA</t>
  </si>
  <si>
    <t>AUTO</t>
  </si>
  <si>
    <t>EXQUI</t>
  </si>
  <si>
    <t>MODEÑ</t>
  </si>
  <si>
    <t>CDG</t>
  </si>
  <si>
    <t xml:space="preserve">ALIMENTOS  COMARCA </t>
  </si>
  <si>
    <t>MODE</t>
  </si>
  <si>
    <t>TOTAL</t>
  </si>
  <si>
    <t xml:space="preserve">ALIMENTOS COMARCA </t>
  </si>
  <si>
    <t>PRECIO AL COSTO</t>
  </si>
  <si>
    <t>VENTAS POR UNIDA</t>
  </si>
  <si>
    <t xml:space="preserve">TOTAL A PAGAR </t>
  </si>
  <si>
    <t xml:space="preserve">PRODUCTOS A CONSIGNACION </t>
  </si>
  <si>
    <t>VENTAS DESDE EL 15 /12/ 2021  AL 23/01/2022</t>
  </si>
  <si>
    <t xml:space="preserve"> </t>
  </si>
  <si>
    <t>VENTAS DESDE EL 24 AL 30  DE ENERO 2022</t>
  </si>
  <si>
    <t>VENTAS DESDE EL 31 DE  ENERO AL 19 DE FEBRERO 2022</t>
  </si>
  <si>
    <t>VENTAS DESDE EL 20  DE FEBRERO  AL 5 DE MARZO 2022</t>
  </si>
  <si>
    <t>automercado express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</si>
</sst>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lgerian"/>
      <family val="5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Algerian"/>
      <family val="5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Algerian"/>
      <family val="5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0" fillId="2" borderId="1" xfId="0" applyFill="1" applyBorder="1"/>
    <xf numFmtId="49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2" borderId="2" xfId="0" applyNumberFormat="1" applyFill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/>
    <xf numFmtId="0" fontId="3" fillId="0" borderId="0" xfId="0" applyFont="1"/>
    <xf numFmtId="0" fontId="4" fillId="0" borderId="1" xfId="0" applyFont="1" applyBorder="1"/>
    <xf numFmtId="0" fontId="5" fillId="0" borderId="0" xfId="0" applyFont="1"/>
    <xf numFmtId="2" fontId="0" fillId="0" borderId="0" xfId="0" applyNumberFormat="1"/>
    <xf numFmtId="0" fontId="6" fillId="0" borderId="0" xfId="0" applyFont="1"/>
    <xf numFmtId="0" fontId="2" fillId="4" borderId="1" xfId="0" applyFont="1" applyFill="1" applyBorder="1"/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integer" name="Documento" form="unqualified"/>
                  <xsd:element minOccurs="0" nillable="true" type="xsd:string" name="Fecha" form="unqualified"/>
                  <xsd:element minOccurs="0" nillable="true" type="xsd:integer" name="Factura" form="unqualified"/>
                  <xsd:element minOccurs="0" nillable="true" type="xsd:string" name="Deposito_Origen" form="unqualified"/>
                  <xsd:element minOccurs="0" nillable="true" type="xsd:string" name="Deposito_Destino" form="unqualified"/>
                  <xsd:element minOccurs="0" nillable="true" type="xsd:string" name="Proveedor" form="unqualified"/>
                  <xsd:element minOccurs="0" maxOccurs="unbounded" nillable="true" name="Detalle" form="unqualified">
                    <xsd:complexType>
                      <xsd:sequence minOccurs="0">
                        <xsd:element minOccurs="0" nillable="true" type="xsd:integer" name="Articulo" form="unqualified"/>
                        <xsd:element minOccurs="0" nillable="true" type="xsd:double" name="Cantidad" form="unqualified"/>
                        <xsd:element minOccurs="0" nillable="true" type="xsd:double" name="Costo" form="unqualified"/>
                        <xsd:element minOccurs="0" nillable="true" type="xsd:double" name="Subtotal" form="unqualified"/>
                        <xsd:element minOccurs="0" nillable="true" type="xsd:string" name="Descripcion" form="unqualified"/>
                        <xsd:element minOccurs="0" nillable="true" type="xsd:integer" name="Impuesto_1" form="unqualified"/>
                        <xsd:element minOccurs="0" nillable="true" type="xsd:integer" name="Impuesto_2" form="unqualified"/>
                        <xsd:element minOccurs="0" nillable="true" type="xsd:integer" name="Impuesto_3" form="unqualified"/>
                        <xsd:element minOccurs="0" nillable="true" type="xsd:double" name="Monto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266699</xdr:colOff>
      <xdr:row>19</xdr:row>
      <xdr:rowOff>9525</xdr:rowOff>
    </xdr:from>
    <xdr:to>
      <xdr:col>5</xdr:col>
      <xdr:colOff>133349</xdr:colOff>
      <xdr:row>22</xdr:row>
      <xdr:rowOff>57150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0999" y="2105025"/>
          <a:ext cx="2752725" cy="62865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31</xdr:row>
      <xdr:rowOff>85725</xdr:rowOff>
    </xdr:from>
    <xdr:to>
      <xdr:col>1</xdr:col>
      <xdr:colOff>3028950</xdr:colOff>
      <xdr:row>34</xdr:row>
      <xdr:rowOff>142875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025" y="4505325"/>
          <a:ext cx="2752725" cy="62865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45</xdr:row>
      <xdr:rowOff>76200</xdr:rowOff>
    </xdr:from>
    <xdr:to>
      <xdr:col>5</xdr:col>
      <xdr:colOff>9525</xdr:colOff>
      <xdr:row>48</xdr:row>
      <xdr:rowOff>133350</xdr:rowOff>
    </xdr:to>
    <xdr:pic>
      <xdr:nvPicPr>
        <xdr:cNvPr id="6" name="5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7175" y="7391400"/>
          <a:ext cx="2752725" cy="62865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58</xdr:row>
      <xdr:rowOff>85725</xdr:rowOff>
    </xdr:from>
    <xdr:to>
      <xdr:col>2</xdr:col>
      <xdr:colOff>133350</xdr:colOff>
      <xdr:row>61</xdr:row>
      <xdr:rowOff>142875</xdr:rowOff>
    </xdr:to>
    <xdr:pic>
      <xdr:nvPicPr>
        <xdr:cNvPr id="7" name="6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10106025"/>
          <a:ext cx="3171825" cy="628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:F16" tableType="xml" totalsRowShown="0" connectionId="1">
  <autoFilter ref="A1:F16"/>
  <tableColumns count="6">
    <tableColumn id="7" uniqueName="Articulo" name="Articulo">
      <xmlColumnPr mapId="1" xpath="/ReporteStellar/Registro/Detalle/Articulo" xmlDataType="integer"/>
    </tableColumn>
    <tableColumn id="11" uniqueName="Descripcion" name="Descripcion">
      <xmlColumnPr mapId="1" xpath="/ReporteStellar/Registro/Detalle/Descripcion" xmlDataType="string"/>
    </tableColumn>
    <tableColumn id="16" uniqueName="16" name="AUTO"/>
    <tableColumn id="17" uniqueName="17" name="EXQUI"/>
    <tableColumn id="18" uniqueName="18" name="MODEÑ"/>
    <tableColumn id="19" uniqueName="19" name="C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opLeftCell="A68" workbookViewId="0">
      <selection activeCell="A53" sqref="A53:C58"/>
    </sheetView>
  </sheetViews>
  <sheetFormatPr baseColWidth="10" defaultRowHeight="15" x14ac:dyDescent="0.25"/>
  <cols>
    <col min="1" max="1" width="10.28515625" bestFit="1" customWidth="1"/>
    <col min="2" max="2" width="49" customWidth="1"/>
    <col min="3" max="3" width="16" customWidth="1"/>
    <col min="4" max="4" width="15.85546875" customWidth="1"/>
    <col min="5" max="5" width="11.42578125" customWidth="1"/>
  </cols>
  <sheetData>
    <row r="1" spans="1:6" hidden="1" x14ac:dyDescent="0.25">
      <c r="A1" t="s">
        <v>1</v>
      </c>
      <c r="B1" t="s">
        <v>2</v>
      </c>
      <c r="C1" t="s">
        <v>15</v>
      </c>
      <c r="D1" t="s">
        <v>16</v>
      </c>
      <c r="E1" t="s">
        <v>17</v>
      </c>
      <c r="F1" t="s">
        <v>0</v>
      </c>
    </row>
    <row r="2" spans="1:6" hidden="1" x14ac:dyDescent="0.25">
      <c r="A2">
        <v>4061</v>
      </c>
      <c r="B2" s="1" t="s">
        <v>3</v>
      </c>
    </row>
    <row r="3" spans="1:6" hidden="1" x14ac:dyDescent="0.25">
      <c r="A3">
        <v>1930</v>
      </c>
      <c r="B3" s="1" t="s">
        <v>4</v>
      </c>
    </row>
    <row r="4" spans="1:6" x14ac:dyDescent="0.25">
      <c r="B4" s="1"/>
    </row>
    <row r="5" spans="1:6" x14ac:dyDescent="0.25">
      <c r="A5" s="2"/>
      <c r="B5" s="3"/>
      <c r="C5" s="2"/>
      <c r="D5" s="2"/>
      <c r="E5" s="2"/>
      <c r="F5" s="2"/>
    </row>
    <row r="6" spans="1:6" x14ac:dyDescent="0.25">
      <c r="A6" s="4" t="s">
        <v>18</v>
      </c>
      <c r="B6" s="5" t="s">
        <v>19</v>
      </c>
      <c r="C6" s="6" t="s">
        <v>15</v>
      </c>
      <c r="D6" s="6" t="s">
        <v>16</v>
      </c>
      <c r="E6" s="6" t="s">
        <v>20</v>
      </c>
      <c r="F6" s="7" t="s">
        <v>21</v>
      </c>
    </row>
    <row r="7" spans="1:6" x14ac:dyDescent="0.25">
      <c r="A7" s="4">
        <v>21179</v>
      </c>
      <c r="B7" s="5" t="s">
        <v>5</v>
      </c>
      <c r="C7" s="4"/>
      <c r="D7" s="4"/>
      <c r="E7" s="4"/>
      <c r="F7" s="2"/>
    </row>
    <row r="8" spans="1:6" x14ac:dyDescent="0.25">
      <c r="A8" s="4">
        <v>21180</v>
      </c>
      <c r="B8" s="5" t="s">
        <v>6</v>
      </c>
      <c r="C8" s="4"/>
      <c r="D8" s="4"/>
      <c r="E8" s="4"/>
      <c r="F8" s="2"/>
    </row>
    <row r="9" spans="1:6" x14ac:dyDescent="0.25">
      <c r="A9" s="4">
        <v>15491</v>
      </c>
      <c r="B9" s="5" t="s">
        <v>7</v>
      </c>
      <c r="C9" s="4"/>
      <c r="D9" s="4"/>
      <c r="E9" s="4"/>
      <c r="F9" s="2"/>
    </row>
    <row r="10" spans="1:6" hidden="1" x14ac:dyDescent="0.25">
      <c r="A10" s="4">
        <v>3122</v>
      </c>
      <c r="B10" s="5" t="s">
        <v>8</v>
      </c>
      <c r="C10" s="4"/>
      <c r="D10" s="4"/>
      <c r="E10" s="4"/>
      <c r="F10" s="2"/>
    </row>
    <row r="11" spans="1:6" hidden="1" x14ac:dyDescent="0.25">
      <c r="A11" s="4">
        <v>18604</v>
      </c>
      <c r="B11" s="5" t="s">
        <v>9</v>
      </c>
      <c r="C11" s="4"/>
      <c r="D11" s="4"/>
      <c r="E11" s="4"/>
      <c r="F11" s="2"/>
    </row>
    <row r="12" spans="1:6" hidden="1" x14ac:dyDescent="0.25">
      <c r="A12" s="4">
        <v>21020</v>
      </c>
      <c r="B12" s="5" t="s">
        <v>10</v>
      </c>
      <c r="C12" s="4"/>
      <c r="D12" s="4"/>
      <c r="E12" s="4"/>
      <c r="F12" s="2"/>
    </row>
    <row r="13" spans="1:6" x14ac:dyDescent="0.25">
      <c r="A13" s="4">
        <v>21246</v>
      </c>
      <c r="B13" s="5" t="s">
        <v>11</v>
      </c>
      <c r="C13" s="4"/>
      <c r="D13" s="4"/>
      <c r="E13" s="4"/>
      <c r="F13" s="2"/>
    </row>
    <row r="14" spans="1:6" x14ac:dyDescent="0.25">
      <c r="A14" s="4">
        <v>5992</v>
      </c>
      <c r="B14" s="5" t="s">
        <v>12</v>
      </c>
      <c r="C14" s="4"/>
      <c r="D14" s="4"/>
      <c r="E14" s="4"/>
      <c r="F14" s="2"/>
    </row>
    <row r="15" spans="1:6" hidden="1" x14ac:dyDescent="0.25">
      <c r="A15">
        <v>21379</v>
      </c>
      <c r="B15" s="1" t="s">
        <v>13</v>
      </c>
    </row>
    <row r="16" spans="1:6" hidden="1" x14ac:dyDescent="0.25">
      <c r="A16">
        <v>14382</v>
      </c>
      <c r="B16" s="1" t="s">
        <v>14</v>
      </c>
    </row>
    <row r="19" spans="1:5" x14ac:dyDescent="0.25">
      <c r="B19" t="s">
        <v>28</v>
      </c>
    </row>
    <row r="22" spans="1:5" ht="15.75" x14ac:dyDescent="0.25">
      <c r="B22" s="13" t="s">
        <v>26</v>
      </c>
    </row>
    <row r="23" spans="1:5" x14ac:dyDescent="0.25">
      <c r="B23" s="16" t="s">
        <v>27</v>
      </c>
    </row>
    <row r="24" spans="1:5" hidden="1" x14ac:dyDescent="0.25"/>
    <row r="25" spans="1:5" ht="32.25" x14ac:dyDescent="0.3">
      <c r="A25" s="11" t="s">
        <v>18</v>
      </c>
      <c r="B25" s="15" t="s">
        <v>22</v>
      </c>
      <c r="C25" s="9" t="s">
        <v>23</v>
      </c>
      <c r="D25" s="9" t="s">
        <v>24</v>
      </c>
      <c r="E25" s="10" t="s">
        <v>21</v>
      </c>
    </row>
    <row r="26" spans="1:5" x14ac:dyDescent="0.25">
      <c r="A26" s="4">
        <v>21179</v>
      </c>
      <c r="B26" s="8" t="s">
        <v>5</v>
      </c>
      <c r="C26" s="7">
        <v>0.56000000000000005</v>
      </c>
      <c r="D26" s="7">
        <v>2491</v>
      </c>
      <c r="E26" s="7">
        <f>+C26*D26</f>
        <v>1394.96</v>
      </c>
    </row>
    <row r="27" spans="1:5" x14ac:dyDescent="0.25">
      <c r="A27" s="4">
        <v>21180</v>
      </c>
      <c r="B27" s="8" t="s">
        <v>6</v>
      </c>
      <c r="C27" s="7">
        <v>1.1200000000000001</v>
      </c>
      <c r="D27" s="7">
        <v>1739</v>
      </c>
      <c r="E27" s="7">
        <f t="shared" ref="E27:E30" si="0">+C27*D27</f>
        <v>1947.6800000000003</v>
      </c>
    </row>
    <row r="28" spans="1:5" x14ac:dyDescent="0.25">
      <c r="A28" s="4">
        <v>15491</v>
      </c>
      <c r="B28" s="8" t="s">
        <v>7</v>
      </c>
      <c r="C28" s="7">
        <v>1.66</v>
      </c>
      <c r="D28" s="7">
        <v>2775</v>
      </c>
      <c r="E28" s="7">
        <f t="shared" si="0"/>
        <v>4606.5</v>
      </c>
    </row>
    <row r="29" spans="1:5" x14ac:dyDescent="0.25">
      <c r="A29" s="4">
        <v>21246</v>
      </c>
      <c r="B29" s="8" t="s">
        <v>11</v>
      </c>
      <c r="C29" s="7">
        <v>0</v>
      </c>
      <c r="D29" s="7">
        <v>0</v>
      </c>
      <c r="E29" s="7">
        <f t="shared" si="0"/>
        <v>0</v>
      </c>
    </row>
    <row r="30" spans="1:5" x14ac:dyDescent="0.25">
      <c r="A30" s="4">
        <v>5992</v>
      </c>
      <c r="B30" s="8" t="s">
        <v>12</v>
      </c>
      <c r="C30" s="7">
        <v>6.8</v>
      </c>
      <c r="D30" s="7">
        <v>186.44</v>
      </c>
      <c r="E30" s="7">
        <f t="shared" si="0"/>
        <v>1267.7919999999999</v>
      </c>
    </row>
    <row r="31" spans="1:5" x14ac:dyDescent="0.25">
      <c r="D31" s="14" t="s">
        <v>25</v>
      </c>
      <c r="E31" s="12">
        <f>SUM(E26:E30)</f>
        <v>9216.9320000000007</v>
      </c>
    </row>
    <row r="36" spans="1:13" ht="15.75" x14ac:dyDescent="0.25">
      <c r="B36" s="13" t="s">
        <v>26</v>
      </c>
    </row>
    <row r="37" spans="1:13" x14ac:dyDescent="0.25">
      <c r="B37" s="18" t="s">
        <v>29</v>
      </c>
    </row>
    <row r="39" spans="1:13" ht="32.25" x14ac:dyDescent="0.3">
      <c r="A39" s="11" t="s">
        <v>18</v>
      </c>
      <c r="B39" s="15" t="s">
        <v>22</v>
      </c>
      <c r="C39" s="9" t="s">
        <v>23</v>
      </c>
      <c r="D39" s="9" t="s">
        <v>24</v>
      </c>
      <c r="E39" s="10" t="s">
        <v>21</v>
      </c>
    </row>
    <row r="40" spans="1:13" x14ac:dyDescent="0.25">
      <c r="A40" s="4">
        <v>21179</v>
      </c>
      <c r="B40" s="8" t="s">
        <v>5</v>
      </c>
      <c r="C40" s="7">
        <v>0.56000000000000005</v>
      </c>
      <c r="D40" s="7">
        <v>180</v>
      </c>
      <c r="E40" s="7">
        <f>+C40*D40</f>
        <v>100.80000000000001</v>
      </c>
    </row>
    <row r="41" spans="1:13" x14ac:dyDescent="0.25">
      <c r="A41" s="4">
        <v>21180</v>
      </c>
      <c r="B41" s="8" t="s">
        <v>6</v>
      </c>
      <c r="C41" s="7">
        <v>1.1200000000000001</v>
      </c>
      <c r="D41" s="7">
        <v>181</v>
      </c>
      <c r="E41" s="7">
        <f t="shared" ref="E41:E44" si="1">+C41*D41</f>
        <v>202.72000000000003</v>
      </c>
    </row>
    <row r="42" spans="1:13" x14ac:dyDescent="0.25">
      <c r="A42" s="4">
        <v>15491</v>
      </c>
      <c r="B42" s="8" t="s">
        <v>7</v>
      </c>
      <c r="C42" s="7">
        <v>1.66</v>
      </c>
      <c r="D42" s="7">
        <v>525</v>
      </c>
      <c r="E42" s="7">
        <f t="shared" si="1"/>
        <v>871.5</v>
      </c>
    </row>
    <row r="43" spans="1:13" x14ac:dyDescent="0.25">
      <c r="A43" s="4">
        <v>21246</v>
      </c>
      <c r="B43" s="8" t="s">
        <v>11</v>
      </c>
      <c r="C43" s="7">
        <v>0.32</v>
      </c>
      <c r="D43" s="7">
        <v>2140</v>
      </c>
      <c r="E43" s="7">
        <f t="shared" si="1"/>
        <v>684.80000000000007</v>
      </c>
    </row>
    <row r="44" spans="1:13" x14ac:dyDescent="0.25">
      <c r="A44" s="4">
        <v>5992</v>
      </c>
      <c r="B44" s="8" t="s">
        <v>12</v>
      </c>
      <c r="C44" s="7">
        <v>6.8</v>
      </c>
      <c r="D44" s="7">
        <v>41.942</v>
      </c>
      <c r="E44" s="7">
        <f t="shared" si="1"/>
        <v>285.2056</v>
      </c>
    </row>
    <row r="45" spans="1:13" x14ac:dyDescent="0.25">
      <c r="D45" s="14" t="s">
        <v>25</v>
      </c>
      <c r="E45" s="12">
        <f>SUM(E40:E44)</f>
        <v>2145.0255999999999</v>
      </c>
    </row>
    <row r="46" spans="1:13" x14ac:dyDescent="0.25">
      <c r="M46" s="17"/>
    </row>
    <row r="50" spans="1:5" ht="15.75" x14ac:dyDescent="0.25">
      <c r="B50" s="13" t="s">
        <v>26</v>
      </c>
    </row>
    <row r="51" spans="1:5" x14ac:dyDescent="0.25">
      <c r="B51" s="18" t="s">
        <v>30</v>
      </c>
    </row>
    <row r="53" spans="1:5" ht="32.25" x14ac:dyDescent="0.3">
      <c r="A53" s="11" t="s">
        <v>18</v>
      </c>
      <c r="B53" s="15" t="s">
        <v>22</v>
      </c>
      <c r="C53" s="9" t="s">
        <v>23</v>
      </c>
      <c r="D53" s="9" t="s">
        <v>24</v>
      </c>
      <c r="E53" s="10" t="s">
        <v>21</v>
      </c>
    </row>
    <row r="54" spans="1:5" x14ac:dyDescent="0.25">
      <c r="A54" s="4">
        <v>21179</v>
      </c>
      <c r="B54" s="8" t="s">
        <v>5</v>
      </c>
      <c r="C54" s="7">
        <v>0.56000000000000005</v>
      </c>
      <c r="D54" s="7">
        <v>68</v>
      </c>
      <c r="E54" s="7">
        <f>+C54*D54</f>
        <v>38.080000000000005</v>
      </c>
    </row>
    <row r="55" spans="1:5" x14ac:dyDescent="0.25">
      <c r="A55" s="4">
        <v>21180</v>
      </c>
      <c r="B55" s="8" t="s">
        <v>6</v>
      </c>
      <c r="C55" s="7">
        <v>1.1200000000000001</v>
      </c>
      <c r="D55" s="7">
        <v>534</v>
      </c>
      <c r="E55" s="7">
        <f t="shared" ref="E55:E58" si="2">+C55*D55</f>
        <v>598.08000000000004</v>
      </c>
    </row>
    <row r="56" spans="1:5" x14ac:dyDescent="0.25">
      <c r="A56" s="4">
        <v>15491</v>
      </c>
      <c r="B56" s="8" t="s">
        <v>7</v>
      </c>
      <c r="C56" s="7">
        <v>1.66</v>
      </c>
      <c r="D56" s="7">
        <v>1103</v>
      </c>
      <c r="E56" s="7">
        <f t="shared" si="2"/>
        <v>1830.98</v>
      </c>
    </row>
    <row r="57" spans="1:5" x14ac:dyDescent="0.25">
      <c r="A57" s="4">
        <v>21246</v>
      </c>
      <c r="B57" s="8" t="s">
        <v>11</v>
      </c>
      <c r="C57" s="7">
        <v>0.32</v>
      </c>
      <c r="D57" s="7">
        <v>6047</v>
      </c>
      <c r="E57" s="7">
        <f t="shared" si="2"/>
        <v>1935.04</v>
      </c>
    </row>
    <row r="58" spans="1:5" x14ac:dyDescent="0.25">
      <c r="A58" s="4">
        <v>5992</v>
      </c>
      <c r="B58" s="8" t="s">
        <v>12</v>
      </c>
      <c r="C58" s="7">
        <v>6.8</v>
      </c>
      <c r="D58" s="7">
        <v>456.47500000000002</v>
      </c>
      <c r="E58" s="7">
        <f t="shared" si="2"/>
        <v>3104.03</v>
      </c>
    </row>
    <row r="59" spans="1:5" x14ac:dyDescent="0.25">
      <c r="D59" s="14" t="s">
        <v>25</v>
      </c>
      <c r="E59" s="12">
        <f>SUM(E54:E58)</f>
        <v>7506.2100000000009</v>
      </c>
    </row>
    <row r="63" spans="1:5" ht="15.75" x14ac:dyDescent="0.25">
      <c r="B63" s="19" t="s">
        <v>26</v>
      </c>
    </row>
    <row r="64" spans="1:5" x14ac:dyDescent="0.25">
      <c r="B64" s="18" t="s">
        <v>31</v>
      </c>
    </row>
    <row r="65" spans="2:5" ht="14.25" customHeight="1" x14ac:dyDescent="0.25"/>
    <row r="66" spans="2:5" ht="32.25" x14ac:dyDescent="0.3">
      <c r="B66" s="15" t="s">
        <v>22</v>
      </c>
      <c r="C66" s="9" t="s">
        <v>23</v>
      </c>
      <c r="D66" s="9" t="s">
        <v>24</v>
      </c>
      <c r="E66" s="10" t="s">
        <v>21</v>
      </c>
    </row>
    <row r="67" spans="2:5" x14ac:dyDescent="0.25">
      <c r="B67" s="8" t="s">
        <v>5</v>
      </c>
      <c r="C67" s="7">
        <v>0.56000000000000005</v>
      </c>
      <c r="D67" s="7">
        <v>680</v>
      </c>
      <c r="E67" s="7">
        <f>+C67*D67</f>
        <v>380.8</v>
      </c>
    </row>
    <row r="68" spans="2:5" x14ac:dyDescent="0.25">
      <c r="B68" s="8" t="s">
        <v>6</v>
      </c>
      <c r="C68" s="7">
        <v>1.1200000000000001</v>
      </c>
      <c r="D68" s="7">
        <v>261</v>
      </c>
      <c r="E68" s="7">
        <f t="shared" ref="E68:E71" si="3">+C68*D68</f>
        <v>292.32000000000005</v>
      </c>
    </row>
    <row r="69" spans="2:5" x14ac:dyDescent="0.25">
      <c r="B69" s="8" t="s">
        <v>7</v>
      </c>
      <c r="C69" s="7">
        <v>1.66</v>
      </c>
      <c r="D69" s="7">
        <v>490</v>
      </c>
      <c r="E69" s="7">
        <f t="shared" si="3"/>
        <v>813.4</v>
      </c>
    </row>
    <row r="70" spans="2:5" x14ac:dyDescent="0.25">
      <c r="B70" s="8" t="s">
        <v>11</v>
      </c>
      <c r="C70" s="7">
        <v>0.3</v>
      </c>
      <c r="D70" s="7">
        <v>5682</v>
      </c>
      <c r="E70" s="7">
        <f t="shared" si="3"/>
        <v>1704.6</v>
      </c>
    </row>
    <row r="71" spans="2:5" x14ac:dyDescent="0.25">
      <c r="B71" s="8" t="s">
        <v>12</v>
      </c>
      <c r="C71" s="7">
        <v>6.8</v>
      </c>
      <c r="D71" s="7">
        <v>621.15</v>
      </c>
      <c r="E71" s="7">
        <f t="shared" si="3"/>
        <v>4223.82</v>
      </c>
    </row>
    <row r="72" spans="2:5" x14ac:dyDescent="0.25">
      <c r="D72" s="14" t="s">
        <v>25</v>
      </c>
      <c r="E72" s="12">
        <f>SUM(E67:E71)</f>
        <v>7414.94</v>
      </c>
    </row>
  </sheetData>
  <pageMargins left="0.7" right="0.7" top="0.75" bottom="0.75" header="0.3" footer="0.3"/>
  <pageSetup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0"/>
  <sheetViews>
    <sheetView tabSelected="1" workbookViewId="0">
      <selection activeCell="A4" sqref="A4:F14"/>
    </sheetView>
  </sheetViews>
  <sheetFormatPr baseColWidth="10" defaultRowHeight="15" x14ac:dyDescent="0.25"/>
  <cols>
    <col min="2" max="2" width="11.42578125" style="20"/>
    <col min="3" max="3" width="46.5703125" customWidth="1"/>
    <col min="4" max="4" width="8.42578125" customWidth="1"/>
    <col min="5" max="5" width="7.140625" customWidth="1"/>
  </cols>
  <sheetData>
    <row r="5" spans="2:5" ht="37.5" customHeight="1" x14ac:dyDescent="0.3">
      <c r="B5" s="11" t="s">
        <v>18</v>
      </c>
      <c r="C5" s="15" t="s">
        <v>22</v>
      </c>
      <c r="D5" s="21" t="s">
        <v>32</v>
      </c>
      <c r="E5" s="21"/>
    </row>
    <row r="6" spans="2:5" x14ac:dyDescent="0.25">
      <c r="B6" s="6">
        <v>21179</v>
      </c>
      <c r="C6" s="8" t="s">
        <v>5</v>
      </c>
      <c r="D6" s="7"/>
      <c r="E6" s="2"/>
    </row>
    <row r="7" spans="2:5" x14ac:dyDescent="0.25">
      <c r="B7" s="6">
        <v>21180</v>
      </c>
      <c r="C7" s="8" t="s">
        <v>6</v>
      </c>
      <c r="D7" s="7"/>
      <c r="E7" s="2"/>
    </row>
    <row r="8" spans="2:5" x14ac:dyDescent="0.25">
      <c r="B8" s="6">
        <v>15491</v>
      </c>
      <c r="C8" s="8" t="s">
        <v>7</v>
      </c>
      <c r="D8" s="7"/>
      <c r="E8" s="2"/>
    </row>
    <row r="9" spans="2:5" x14ac:dyDescent="0.25">
      <c r="B9" s="6">
        <v>21246</v>
      </c>
      <c r="C9" s="8" t="s">
        <v>11</v>
      </c>
      <c r="D9" s="7"/>
      <c r="E9" s="2"/>
    </row>
    <row r="10" spans="2:5" x14ac:dyDescent="0.25">
      <c r="B10" s="6">
        <v>5992</v>
      </c>
      <c r="C10" s="8" t="s">
        <v>12</v>
      </c>
      <c r="D10" s="7"/>
      <c r="E10" s="2"/>
    </row>
  </sheetData>
  <mergeCells count="1">
    <mergeCell ref="D5:E5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Tesoreria-12</dc:creator>
  <cp:lastModifiedBy>ThecnoMacVZLA</cp:lastModifiedBy>
  <cp:lastPrinted>2022-04-19T14:01:22Z</cp:lastPrinted>
  <dcterms:created xsi:type="dcterms:W3CDTF">2022-01-24T20:28:53Z</dcterms:created>
  <dcterms:modified xsi:type="dcterms:W3CDTF">2022-04-19T14:01:28Z</dcterms:modified>
</cp:coreProperties>
</file>