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2.- FEBRERO 2022\"/>
    </mc:Choice>
  </mc:AlternateContent>
  <xr:revisionPtr revIDLastSave="0" documentId="13_ncr:1_{EC63F877-EE1D-4713-9107-F3EBFCE60ABF}" xr6:coauthVersionLast="45" xr6:coauthVersionMax="45" xr10:uidLastSave="{00000000-0000-0000-0000-000000000000}"/>
  <bookViews>
    <workbookView xWindow="-120" yWindow="-120" windowWidth="21840" windowHeight="13140" firstSheet="2" activeTab="8" xr2:uid="{D6CEC6EE-CCB6-47D5-827B-6923FBC70000}"/>
  </bookViews>
  <sheets>
    <sheet name="BANESCO" sheetId="2" r:id="rId1"/>
    <sheet name="1112001" sheetId="6" r:id="rId2"/>
    <sheet name="BICENTENARIO" sheetId="3" r:id="rId3"/>
    <sheet name="1112002" sheetId="7" r:id="rId4"/>
    <sheet name=" BANCAMIGA" sheetId="4" r:id="rId5"/>
    <sheet name="1112003" sheetId="8" r:id="rId6"/>
    <sheet name="PROVINCIAL" sheetId="5" r:id="rId7"/>
    <sheet name="1112004" sheetId="9" r:id="rId8"/>
    <sheet name="VENEZUELA" sheetId="1" r:id="rId9"/>
    <sheet name="1112005" sheetId="10" r:id="rId10"/>
  </sheets>
  <definedNames>
    <definedName name="_xlnm._FilterDatabase" localSheetId="4" hidden="1">' BANCAMIGA'!$A$19:$G$294</definedName>
    <definedName name="_xlnm._FilterDatabase" localSheetId="1" hidden="1">'1112001'!$A$8:$I$89</definedName>
    <definedName name="_xlnm._FilterDatabase" localSheetId="3" hidden="1">'1112002'!$A$8:$I$8</definedName>
    <definedName name="_xlnm._FilterDatabase" localSheetId="5" hidden="1">'1112003'!$A$8:$I$18</definedName>
    <definedName name="_xlnm._FilterDatabase" localSheetId="7" hidden="1">'1112004'!$A$8:$I$22</definedName>
    <definedName name="_xlnm._FilterDatabase" localSheetId="9" hidden="1">'1112005'!$A$8:$I$36</definedName>
    <definedName name="_xlnm._FilterDatabase" localSheetId="0" hidden="1">BANESCO!$A$21:$F$446</definedName>
    <definedName name="_xlnm._FilterDatabase" localSheetId="6" hidden="1">PROVINCIAL!$A$17:$H$76</definedName>
    <definedName name="_xlnm._FilterDatabase" localSheetId="8" hidden="1">VENEZUELA!$A$19:$N$450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10" l="1"/>
  <c r="G38" i="10"/>
  <c r="H39" i="10" s="1"/>
  <c r="H24" i="9"/>
  <c r="G24" i="9"/>
  <c r="H25" i="9" s="1"/>
  <c r="H91" i="6" l="1"/>
  <c r="G91" i="6"/>
  <c r="E296" i="4" l="1"/>
  <c r="E12" i="4" l="1"/>
  <c r="E14" i="4" s="1"/>
  <c r="F296" i="4"/>
  <c r="F297" i="4" s="1"/>
  <c r="F78" i="5" l="1"/>
  <c r="E78" i="5"/>
  <c r="D10" i="5"/>
  <c r="D12" i="5" s="1"/>
  <c r="F79" i="5" l="1"/>
  <c r="B11" i="3"/>
  <c r="B13" i="3" s="1"/>
  <c r="G452" i="1" l="1"/>
  <c r="F452" i="1"/>
  <c r="D13" i="1"/>
  <c r="D11" i="2" l="1"/>
  <c r="D449" i="2" l="1"/>
  <c r="D15" i="1" l="1"/>
  <c r="D13" i="2" l="1"/>
</calcChain>
</file>

<file path=xl/sharedStrings.xml><?xml version="1.0" encoding="utf-8"?>
<sst xmlns="http://schemas.openxmlformats.org/spreadsheetml/2006/main" count="6166" uniqueCount="1338">
  <si>
    <t>dia</t>
  </si>
  <si>
    <t>serial</t>
  </si>
  <si>
    <t>referencia</t>
  </si>
  <si>
    <t>fecha</t>
  </si>
  <si>
    <t>tipomov</t>
  </si>
  <si>
    <t>credito</t>
  </si>
  <si>
    <t>debito</t>
  </si>
  <si>
    <t>saldo</t>
  </si>
  <si>
    <t>saldoInicial</t>
  </si>
  <si>
    <t>saldoFinal</t>
  </si>
  <si>
    <t>creditoT</t>
  </si>
  <si>
    <t>debitoT</t>
  </si>
  <si>
    <t>saldoProm</t>
  </si>
  <si>
    <t>01</t>
  </si>
  <si>
    <t>0390300019457</t>
  </si>
  <si>
    <t xml:space="preserve">COMISION OPERACION BIOMETRIA  </t>
  </si>
  <si>
    <t>01/02/2022</t>
  </si>
  <si>
    <t>ND</t>
  </si>
  <si>
    <t>0,00</t>
  </si>
  <si>
    <t>19.851,75</t>
  </si>
  <si>
    <t>19.855,75</t>
  </si>
  <si>
    <t>23.216,67</t>
  </si>
  <si>
    <t>100.909,69</t>
  </si>
  <si>
    <t>-95.138,86</t>
  </si>
  <si>
    <t>13,36</t>
  </si>
  <si>
    <t>0390300019458</t>
  </si>
  <si>
    <t>19.845,49</t>
  </si>
  <si>
    <t>0390300019459</t>
  </si>
  <si>
    <t>19.844,97</t>
  </si>
  <si>
    <t>0390300019460</t>
  </si>
  <si>
    <t>19.844,15</t>
  </si>
  <si>
    <t>0367705801022</t>
  </si>
  <si>
    <t xml:space="preserve">LIQ MONEDERO PATRIA           </t>
  </si>
  <si>
    <t>NC</t>
  </si>
  <si>
    <t>21.590,93</t>
  </si>
  <si>
    <t>22.569,66</t>
  </si>
  <si>
    <t>23.754,62</t>
  </si>
  <si>
    <t xml:space="preserve">             </t>
  </si>
  <si>
    <t xml:space="preserve">SALDO INICIAL                 </t>
  </si>
  <si>
    <t>SI</t>
  </si>
  <si>
    <t>0120200002276</t>
  </si>
  <si>
    <t xml:space="preserve">COM MANTENIMIENTO DE CUENTA   </t>
  </si>
  <si>
    <t>19.855,73</t>
  </si>
  <si>
    <t>1740305631012</t>
  </si>
  <si>
    <t xml:space="preserve">LIQUIDACION TDD BIOPAGOBDV    </t>
  </si>
  <si>
    <t>19.884,69</t>
  </si>
  <si>
    <t>20.082,12</t>
  </si>
  <si>
    <t>20.392,55</t>
  </si>
  <si>
    <t>20.418,35</t>
  </si>
  <si>
    <t>02</t>
  </si>
  <si>
    <t>0390300019977</t>
  </si>
  <si>
    <t>02/02/2022</t>
  </si>
  <si>
    <t>23.750,29</t>
  </si>
  <si>
    <t>0390300019975</t>
  </si>
  <si>
    <t>23.750,01</t>
  </si>
  <si>
    <t>0390300019976</t>
  </si>
  <si>
    <t>23.744,18</t>
  </si>
  <si>
    <t>0367705802022</t>
  </si>
  <si>
    <t>4.468,01</t>
  </si>
  <si>
    <t>5.308,37</t>
  </si>
  <si>
    <t>5.824,59</t>
  </si>
  <si>
    <t>5.919,45</t>
  </si>
  <si>
    <t>1740305601022</t>
  </si>
  <si>
    <t>23.958,85</t>
  </si>
  <si>
    <t>24.247,98</t>
  </si>
  <si>
    <t>24.261,80</t>
  </si>
  <si>
    <t>0590595755156</t>
  </si>
  <si>
    <t>TRASPASO OTRAS CTAS BDV EN LIN</t>
  </si>
  <si>
    <t>14.261,80</t>
  </si>
  <si>
    <t>9569995755156</t>
  </si>
  <si>
    <t xml:space="preserve">CARGO POR IGTF                </t>
  </si>
  <si>
    <t>14.061,80</t>
  </si>
  <si>
    <t>0590595755436</t>
  </si>
  <si>
    <t>4.061,80</t>
  </si>
  <si>
    <t>9569995755436</t>
  </si>
  <si>
    <t>3.861,80</t>
  </si>
  <si>
    <t>03</t>
  </si>
  <si>
    <t>0390300020142</t>
  </si>
  <si>
    <t>03/02/2022</t>
  </si>
  <si>
    <t>5.917,50</t>
  </si>
  <si>
    <t>0390300020143</t>
  </si>
  <si>
    <t>5.911,67</t>
  </si>
  <si>
    <t>0390300020144</t>
  </si>
  <si>
    <t>5.911,38</t>
  </si>
  <si>
    <t>0390300020145</t>
  </si>
  <si>
    <t>5.907,66</t>
  </si>
  <si>
    <t>0367705803022</t>
  </si>
  <si>
    <t>1.323,58</t>
  </si>
  <si>
    <t>1.783,09</t>
  </si>
  <si>
    <t>2.248,17</t>
  </si>
  <si>
    <t>1740305602022</t>
  </si>
  <si>
    <t>5.922,01</t>
  </si>
  <si>
    <t>6.018,59</t>
  </si>
  <si>
    <t>6.307,84</t>
  </si>
  <si>
    <t>6.492,24</t>
  </si>
  <si>
    <t>0590595798125</t>
  </si>
  <si>
    <t>1.060,10</t>
  </si>
  <si>
    <t>9569995798125</t>
  </si>
  <si>
    <t>951,46</t>
  </si>
  <si>
    <t>04</t>
  </si>
  <si>
    <t>0390300020323</t>
  </si>
  <si>
    <t>04/02/2022</t>
  </si>
  <si>
    <t>2.245,34</t>
  </si>
  <si>
    <t>0390300020324</t>
  </si>
  <si>
    <t>2.242,62</t>
  </si>
  <si>
    <t>0390300020325</t>
  </si>
  <si>
    <t>2.240,59</t>
  </si>
  <si>
    <t>0367705804022</t>
  </si>
  <si>
    <t>2.717,55</t>
  </si>
  <si>
    <t>3.340,53</t>
  </si>
  <si>
    <t>3.805,25</t>
  </si>
  <si>
    <t>4.478,62</t>
  </si>
  <si>
    <t>1740305603022</t>
  </si>
  <si>
    <t>2.381,00</t>
  </si>
  <si>
    <t>2.481,91</t>
  </si>
  <si>
    <t>2.617,07</t>
  </si>
  <si>
    <t>05</t>
  </si>
  <si>
    <t>0390300020300</t>
  </si>
  <si>
    <t>05/02/2022</t>
  </si>
  <si>
    <t>4.477,74</t>
  </si>
  <si>
    <t>0390300020301</t>
  </si>
  <si>
    <t>4.474,10</t>
  </si>
  <si>
    <t>0390300020302</t>
  </si>
  <si>
    <t>4.471,99</t>
  </si>
  <si>
    <t>0390300020303</t>
  </si>
  <si>
    <t>4.470,45</t>
  </si>
  <si>
    <t>0367705805022</t>
  </si>
  <si>
    <t>5.411,36</t>
  </si>
  <si>
    <t>6.113,17</t>
  </si>
  <si>
    <t>6.474,13</t>
  </si>
  <si>
    <t>6.646,13</t>
  </si>
  <si>
    <t>1740305604022</t>
  </si>
  <si>
    <t>4.546,81</t>
  </si>
  <si>
    <t>4.590,54</t>
  </si>
  <si>
    <t>4.695,03</t>
  </si>
  <si>
    <t>4.875,63</t>
  </si>
  <si>
    <t>06</t>
  </si>
  <si>
    <t>0390300019967</t>
  </si>
  <si>
    <t>06/02/2022</t>
  </si>
  <si>
    <t>6.642,38</t>
  </si>
  <si>
    <t>0390300019968</t>
  </si>
  <si>
    <t>6.638,86</t>
  </si>
  <si>
    <t>0390300019969</t>
  </si>
  <si>
    <t>6.637,67</t>
  </si>
  <si>
    <t>0390300019970</t>
  </si>
  <si>
    <t>6.634,82</t>
  </si>
  <si>
    <t>0367705806022</t>
  </si>
  <si>
    <t>7.394,79</t>
  </si>
  <si>
    <t>7.772,15</t>
  </si>
  <si>
    <t>8.251,00</t>
  </si>
  <si>
    <t>1740305605022</t>
  </si>
  <si>
    <t>6.820,87</t>
  </si>
  <si>
    <t>6.962,10</t>
  </si>
  <si>
    <t>7.136,99</t>
  </si>
  <si>
    <t>7.196,23</t>
  </si>
  <si>
    <t>07</t>
  </si>
  <si>
    <t>0390300015231</t>
  </si>
  <si>
    <t>07/02/2022</t>
  </si>
  <si>
    <t>8.245,33</t>
  </si>
  <si>
    <t>0390300015232</t>
  </si>
  <si>
    <t>8.243,33</t>
  </si>
  <si>
    <t>0390300015233</t>
  </si>
  <si>
    <t>8.242,32</t>
  </si>
  <si>
    <t>0367705807022</t>
  </si>
  <si>
    <t>9.187,88</t>
  </si>
  <si>
    <t>9.741,74</t>
  </si>
  <si>
    <t>10.162,95</t>
  </si>
  <si>
    <t>10.708,25</t>
  </si>
  <si>
    <t>1740305606022</t>
  </si>
  <si>
    <t>8.292,61</t>
  </si>
  <si>
    <t>8.573,96</t>
  </si>
  <si>
    <t>8.672,98</t>
  </si>
  <si>
    <t>08</t>
  </si>
  <si>
    <t>0390300019184</t>
  </si>
  <si>
    <t>08/02/2022</t>
  </si>
  <si>
    <t>10.703,86</t>
  </si>
  <si>
    <t>0390300019185</t>
  </si>
  <si>
    <t>10.703,68</t>
  </si>
  <si>
    <t>0390300019186</t>
  </si>
  <si>
    <t>10.702,83</t>
  </si>
  <si>
    <t>0390300019187</t>
  </si>
  <si>
    <t>10.702,45</t>
  </si>
  <si>
    <t>0367705808022</t>
  </si>
  <si>
    <t>11.897,05</t>
  </si>
  <si>
    <t>11.920,33</t>
  </si>
  <si>
    <t>12.776,54</t>
  </si>
  <si>
    <t>12.997,62</t>
  </si>
  <si>
    <t>1740305607022</t>
  </si>
  <si>
    <t>10.920,41</t>
  </si>
  <si>
    <t>10.962,64</t>
  </si>
  <si>
    <t>10.971,47</t>
  </si>
  <si>
    <t>10.990,14</t>
  </si>
  <si>
    <t>0828609297281</t>
  </si>
  <si>
    <t xml:space="preserve">PAGO BANAVIH WEB              </t>
  </si>
  <si>
    <t>9569909297281</t>
  </si>
  <si>
    <t>09</t>
  </si>
  <si>
    <t>0390300019875</t>
  </si>
  <si>
    <t>09/02/2022</t>
  </si>
  <si>
    <t>0390300019876</t>
  </si>
  <si>
    <t>0390300019877</t>
  </si>
  <si>
    <t>0367705809022</t>
  </si>
  <si>
    <t>1740305608022</t>
  </si>
  <si>
    <t>0590595068508</t>
  </si>
  <si>
    <t>9569995068508</t>
  </si>
  <si>
    <t>0590595068678</t>
  </si>
  <si>
    <t>9569995068678</t>
  </si>
  <si>
    <t>10</t>
  </si>
  <si>
    <t>0390300020410</t>
  </si>
  <si>
    <t>10/02/2022</t>
  </si>
  <si>
    <t>0390300020411</t>
  </si>
  <si>
    <t>0390300020412</t>
  </si>
  <si>
    <t>0367705810022</t>
  </si>
  <si>
    <t>1740305609022</t>
  </si>
  <si>
    <t>0592311969603</t>
  </si>
  <si>
    <t xml:space="preserve">PAGO IMPUESTOS INTERNET       </t>
  </si>
  <si>
    <t>0592311982136</t>
  </si>
  <si>
    <t>0592311983629</t>
  </si>
  <si>
    <t>11</t>
  </si>
  <si>
    <t>0390300020474</t>
  </si>
  <si>
    <t>11/02/2022</t>
  </si>
  <si>
    <t>0390300020475</t>
  </si>
  <si>
    <t>0390300020476</t>
  </si>
  <si>
    <t>0367705811022</t>
  </si>
  <si>
    <t>1740305610022</t>
  </si>
  <si>
    <t>0590595153589</t>
  </si>
  <si>
    <t>9569995153589</t>
  </si>
  <si>
    <t>12</t>
  </si>
  <si>
    <t>0390300020471</t>
  </si>
  <si>
    <t>12/02/2022</t>
  </si>
  <si>
    <t>0390300020472</t>
  </si>
  <si>
    <t>0390300020473</t>
  </si>
  <si>
    <t>0367705812022</t>
  </si>
  <si>
    <t>1740305611022</t>
  </si>
  <si>
    <t>13</t>
  </si>
  <si>
    <t>0390300019924</t>
  </si>
  <si>
    <t>13/02/2022</t>
  </si>
  <si>
    <t>0390300019925</t>
  </si>
  <si>
    <t>0390300019926</t>
  </si>
  <si>
    <t>0390300019927</t>
  </si>
  <si>
    <t>0367705813022</t>
  </si>
  <si>
    <t>1740305612022</t>
  </si>
  <si>
    <t>14</t>
  </si>
  <si>
    <t>0390300015661</t>
  </si>
  <si>
    <t>14/02/2022</t>
  </si>
  <si>
    <t>0390300015662</t>
  </si>
  <si>
    <t>0390300015663</t>
  </si>
  <si>
    <t>0390300015660</t>
  </si>
  <si>
    <t>0367705814022</t>
  </si>
  <si>
    <t>1740305613022</t>
  </si>
  <si>
    <t>15</t>
  </si>
  <si>
    <t>15/02/2022</t>
  </si>
  <si>
    <t>0390300019878</t>
  </si>
  <si>
    <t>0367705815022</t>
  </si>
  <si>
    <t>1740305614022</t>
  </si>
  <si>
    <t>16</t>
  </si>
  <si>
    <t>0390300000009</t>
  </si>
  <si>
    <t>16/02/2022</t>
  </si>
  <si>
    <t>0390300020459</t>
  </si>
  <si>
    <t>0390300020458</t>
  </si>
  <si>
    <t>0390300020460</t>
  </si>
  <si>
    <t>0390300020461</t>
  </si>
  <si>
    <t>0367705816022</t>
  </si>
  <si>
    <t>1740204615022</t>
  </si>
  <si>
    <t xml:space="preserve">LIQUIDACION TDC BIOPAGOBDV    </t>
  </si>
  <si>
    <t>1740305615022</t>
  </si>
  <si>
    <t>0590593434646</t>
  </si>
  <si>
    <t>9569993434646</t>
  </si>
  <si>
    <t>17</t>
  </si>
  <si>
    <t>0390300020493</t>
  </si>
  <si>
    <t>17/02/2022</t>
  </si>
  <si>
    <t>0390300020494</t>
  </si>
  <si>
    <t>0390300020495</t>
  </si>
  <si>
    <t>0390300020496</t>
  </si>
  <si>
    <t>0367705817022</t>
  </si>
  <si>
    <t>1740305616022</t>
  </si>
  <si>
    <t>0590593469511</t>
  </si>
  <si>
    <t>9569993469511</t>
  </si>
  <si>
    <t>12.688,44</t>
  </si>
  <si>
    <t>0590593470270</t>
  </si>
  <si>
    <t>9569993470270</t>
  </si>
  <si>
    <t>0590593477440</t>
  </si>
  <si>
    <t>9569993477440</t>
  </si>
  <si>
    <t>18</t>
  </si>
  <si>
    <t>0390300020329</t>
  </si>
  <si>
    <t>18/02/2022</t>
  </si>
  <si>
    <t>0390300020330</t>
  </si>
  <si>
    <t>0390300020331</t>
  </si>
  <si>
    <t>0390300020332</t>
  </si>
  <si>
    <t>0367705818022</t>
  </si>
  <si>
    <t>1742601417022</t>
  </si>
  <si>
    <t>LIQ.TARJETA DEBITO ELECTRON BD</t>
  </si>
  <si>
    <t>1740305617022</t>
  </si>
  <si>
    <t>1742502417022</t>
  </si>
  <si>
    <t>LIQ.TARJETA DEBITO MAESTRO BDV</t>
  </si>
  <si>
    <t xml:space="preserve">PAGO FACTURA POSTPAGO DIGITEL </t>
  </si>
  <si>
    <t>9569921518403</t>
  </si>
  <si>
    <t>19</t>
  </si>
  <si>
    <t>0390300020715</t>
  </si>
  <si>
    <t>19/02/2022</t>
  </si>
  <si>
    <t>0390300020716</t>
  </si>
  <si>
    <t>0390300020717</t>
  </si>
  <si>
    <t>0390300020718</t>
  </si>
  <si>
    <t>0367705819022</t>
  </si>
  <si>
    <t>1742601418022</t>
  </si>
  <si>
    <t>1740305618022</t>
  </si>
  <si>
    <t>1742502418022</t>
  </si>
  <si>
    <t>20</t>
  </si>
  <si>
    <t>0390300020316</t>
  </si>
  <si>
    <t>20/02/2022</t>
  </si>
  <si>
    <t>0390300020317</t>
  </si>
  <si>
    <t>0390300020318</t>
  </si>
  <si>
    <t>0390300020319</t>
  </si>
  <si>
    <t>0367705820022</t>
  </si>
  <si>
    <t>1742601419022</t>
  </si>
  <si>
    <t>1740305619022</t>
  </si>
  <si>
    <t>1742502419022</t>
  </si>
  <si>
    <t>21</t>
  </si>
  <si>
    <t>0390300015563</t>
  </si>
  <si>
    <t>21/02/2022</t>
  </si>
  <si>
    <t>0390300015564</t>
  </si>
  <si>
    <t>0390300015565</t>
  </si>
  <si>
    <t>0390300015562</t>
  </si>
  <si>
    <t>0367705821022</t>
  </si>
  <si>
    <t>1740305620022</t>
  </si>
  <si>
    <t>1742502420022</t>
  </si>
  <si>
    <t>0590593655174</t>
  </si>
  <si>
    <t>9569993655174</t>
  </si>
  <si>
    <t>11.454,40</t>
  </si>
  <si>
    <t>22</t>
  </si>
  <si>
    <t>0390300019897</t>
  </si>
  <si>
    <t>22/02/2022</t>
  </si>
  <si>
    <t>13.486,87</t>
  </si>
  <si>
    <t>0390300019898</t>
  </si>
  <si>
    <t>13.485,87</t>
  </si>
  <si>
    <t>0390300019899</t>
  </si>
  <si>
    <t>13.485,05</t>
  </si>
  <si>
    <t>0390300019900</t>
  </si>
  <si>
    <t>13.479,76</t>
  </si>
  <si>
    <t>0367705822022</t>
  </si>
  <si>
    <t>10.882,96</t>
  </si>
  <si>
    <t>11.477,72</t>
  </si>
  <si>
    <t>11.782,37</t>
  </si>
  <si>
    <t>11.965,74</t>
  </si>
  <si>
    <t>1742601421022</t>
  </si>
  <si>
    <t>13.681,31</t>
  </si>
  <si>
    <t>0261602820040</t>
  </si>
  <si>
    <t xml:space="preserve">COBRO CENTRALIZADO TDD        </t>
  </si>
  <si>
    <t>13.574,13</t>
  </si>
  <si>
    <t>13.466,95</t>
  </si>
  <si>
    <t>1743000421022</t>
  </si>
  <si>
    <t>LIQUIDACION T/CREDITO VS/MC BD</t>
  </si>
  <si>
    <t>13.474,28</t>
  </si>
  <si>
    <t>13.488,07</t>
  </si>
  <si>
    <t>1740305621022</t>
  </si>
  <si>
    <t>13.529,44</t>
  </si>
  <si>
    <t>1742502421022</t>
  </si>
  <si>
    <t>14.154,62</t>
  </si>
  <si>
    <t>14.937,81</t>
  </si>
  <si>
    <t>15.200,49</t>
  </si>
  <si>
    <t>15.241,11</t>
  </si>
  <si>
    <t>15.300,66</t>
  </si>
  <si>
    <t>16.266,77</t>
  </si>
  <si>
    <t>16.510,92</t>
  </si>
  <si>
    <t>0672825538565</t>
  </si>
  <si>
    <t xml:space="preserve">PAGO CANTV                    </t>
  </si>
  <si>
    <t>16.496,01</t>
  </si>
  <si>
    <t>9569925538565</t>
  </si>
  <si>
    <t>16.495,71</t>
  </si>
  <si>
    <t>0672825539861</t>
  </si>
  <si>
    <t>15.235,11</t>
  </si>
  <si>
    <t>9569925539861</t>
  </si>
  <si>
    <t>15.209,90</t>
  </si>
  <si>
    <t>0592326027003</t>
  </si>
  <si>
    <t>14.035,44</t>
  </si>
  <si>
    <t>0592326030043</t>
  </si>
  <si>
    <t>12.129,63</t>
  </si>
  <si>
    <t>0592326031521</t>
  </si>
  <si>
    <t>10.201,76</t>
  </si>
  <si>
    <t>23</t>
  </si>
  <si>
    <t>0390300020240</t>
  </si>
  <si>
    <t>23/02/2022</t>
  </si>
  <si>
    <t>11.975,58</t>
  </si>
  <si>
    <t>0390300020241</t>
  </si>
  <si>
    <t>11.971,75</t>
  </si>
  <si>
    <t>0390300020242</t>
  </si>
  <si>
    <t>11.968,30</t>
  </si>
  <si>
    <t>0390300020243</t>
  </si>
  <si>
    <t>11.967,33</t>
  </si>
  <si>
    <t>0367705823022</t>
  </si>
  <si>
    <t>14.877,67</t>
  </si>
  <si>
    <t>15.303,84</t>
  </si>
  <si>
    <t>15.438,43</t>
  </si>
  <si>
    <t>16.006,03</t>
  </si>
  <si>
    <t>1742601422022</t>
  </si>
  <si>
    <t>11.971,10</t>
  </si>
  <si>
    <t>1743000422022</t>
  </si>
  <si>
    <t>11.978,35</t>
  </si>
  <si>
    <t>1740305622022</t>
  </si>
  <si>
    <t>12.015,39</t>
  </si>
  <si>
    <t>1742502422022</t>
  </si>
  <si>
    <t>12.763,17</t>
  </si>
  <si>
    <t>12.959,15</t>
  </si>
  <si>
    <t>13.954,19</t>
  </si>
  <si>
    <t>14.125,35</t>
  </si>
  <si>
    <t>14.315,35</t>
  </si>
  <si>
    <t>14.452,66</t>
  </si>
  <si>
    <t>24</t>
  </si>
  <si>
    <t>0390300020677</t>
  </si>
  <si>
    <t>24/02/2022</t>
  </si>
  <si>
    <t>15.856,87</t>
  </si>
  <si>
    <t>0390300020678</t>
  </si>
  <si>
    <t>15.856,13</t>
  </si>
  <si>
    <t>0390300020679</t>
  </si>
  <si>
    <t>15.855,66</t>
  </si>
  <si>
    <t>0390300020680</t>
  </si>
  <si>
    <t>15.852,83</t>
  </si>
  <si>
    <t>0367705824022</t>
  </si>
  <si>
    <t>2.040,51</t>
  </si>
  <si>
    <t>2.474,05</t>
  </si>
  <si>
    <t>2.658,01</t>
  </si>
  <si>
    <t>2.749,92</t>
  </si>
  <si>
    <t>9652600002606</t>
  </si>
  <si>
    <t xml:space="preserve">SERVICIOS DE POS BCV          </t>
  </si>
  <si>
    <t>15.961,34</t>
  </si>
  <si>
    <t>9569900002607</t>
  </si>
  <si>
    <t>15.960,45</t>
  </si>
  <si>
    <t>9652600002608</t>
  </si>
  <si>
    <t>15.915,76</t>
  </si>
  <si>
    <t>9569900002609</t>
  </si>
  <si>
    <t>15.914,87</t>
  </si>
  <si>
    <t>9652600002610</t>
  </si>
  <si>
    <t>15.870,18</t>
  </si>
  <si>
    <t>9569900002611</t>
  </si>
  <si>
    <t>15.869,29</t>
  </si>
  <si>
    <t>9652600002612</t>
  </si>
  <si>
    <t>15.824,60</t>
  </si>
  <si>
    <t>9569900002613</t>
  </si>
  <si>
    <t>15.823,71</t>
  </si>
  <si>
    <t>1743000423022</t>
  </si>
  <si>
    <t>15.864,52</t>
  </si>
  <si>
    <t>1740305623022</t>
  </si>
  <si>
    <t>15.875,99</t>
  </si>
  <si>
    <t>1742502423022</t>
  </si>
  <si>
    <t>16.290,85</t>
  </si>
  <si>
    <t>17.188,66</t>
  </si>
  <si>
    <t>17.843,61</t>
  </si>
  <si>
    <t>21.161,23</t>
  </si>
  <si>
    <t>21.198,06</t>
  </si>
  <si>
    <t>21.577,55</t>
  </si>
  <si>
    <t>21.717,95</t>
  </si>
  <si>
    <t>11.717,95</t>
  </si>
  <si>
    <t>9569993789959</t>
  </si>
  <si>
    <t>11.517,95</t>
  </si>
  <si>
    <t>0590593790102</t>
  </si>
  <si>
    <t>1.517,95</t>
  </si>
  <si>
    <t>9569993790102</t>
  </si>
  <si>
    <t>1.317,95</t>
  </si>
  <si>
    <t>25</t>
  </si>
  <si>
    <t>0390300021160</t>
  </si>
  <si>
    <t>25/02/2022</t>
  </si>
  <si>
    <t>2.806,70</t>
  </si>
  <si>
    <t>0390300021161</t>
  </si>
  <si>
    <t>2.806,11</t>
  </si>
  <si>
    <t>0390300021162</t>
  </si>
  <si>
    <t>2.803,15</t>
  </si>
  <si>
    <t>0390300021163</t>
  </si>
  <si>
    <t>2.795,49</t>
  </si>
  <si>
    <t>0367705825022</t>
  </si>
  <si>
    <t>7.021,06</t>
  </si>
  <si>
    <t>7.415,08</t>
  </si>
  <si>
    <t>7.725,16</t>
  </si>
  <si>
    <t>7.791,65</t>
  </si>
  <si>
    <t>1743000424022</t>
  </si>
  <si>
    <t>2.770,26</t>
  </si>
  <si>
    <t>2.807,64</t>
  </si>
  <si>
    <t>1740305624022</t>
  </si>
  <si>
    <t>2.842,02</t>
  </si>
  <si>
    <t>1742502424022</t>
  </si>
  <si>
    <t>3.650,70</t>
  </si>
  <si>
    <t>4.758,38</t>
  </si>
  <si>
    <t>5.170,61</t>
  </si>
  <si>
    <t>6.007,12</t>
  </si>
  <si>
    <t>6.036,36</t>
  </si>
  <si>
    <t>6.183,34</t>
  </si>
  <si>
    <t>6.563,64</t>
  </si>
  <si>
    <t>26</t>
  </si>
  <si>
    <t>0390300021157</t>
  </si>
  <si>
    <t>26/02/2022</t>
  </si>
  <si>
    <t>7.822,82</t>
  </si>
  <si>
    <t>0390300021158</t>
  </si>
  <si>
    <t>7.818,31</t>
  </si>
  <si>
    <t>0390300021159</t>
  </si>
  <si>
    <t>7.814,88</t>
  </si>
  <si>
    <t>7.813,56</t>
  </si>
  <si>
    <t>0367705826022</t>
  </si>
  <si>
    <t>11.719,48</t>
  </si>
  <si>
    <t>12.285,79</t>
  </si>
  <si>
    <t>12.369,90</t>
  </si>
  <si>
    <t>13.062,71</t>
  </si>
  <si>
    <t>1742601425022</t>
  </si>
  <si>
    <t>7.823,93</t>
  </si>
  <si>
    <t>7.825,37</t>
  </si>
  <si>
    <t>1740305625022</t>
  </si>
  <si>
    <t>7.879,27</t>
  </si>
  <si>
    <t>1742502425022</t>
  </si>
  <si>
    <t>8.870,93</t>
  </si>
  <si>
    <t>9.333,63</t>
  </si>
  <si>
    <t>9.753,63</t>
  </si>
  <si>
    <t>10.744,13</t>
  </si>
  <si>
    <t>10.870,90</t>
  </si>
  <si>
    <t>11.041,05</t>
  </si>
  <si>
    <t>11.265,08</t>
  </si>
  <si>
    <t>27</t>
  </si>
  <si>
    <t>0390300000017</t>
  </si>
  <si>
    <t>27/02/2022</t>
  </si>
  <si>
    <t>13.073,22</t>
  </si>
  <si>
    <t>0390300020720</t>
  </si>
  <si>
    <t>13.073,47</t>
  </si>
  <si>
    <t>0390300020721</t>
  </si>
  <si>
    <t>13.068,79</t>
  </si>
  <si>
    <t>0390300020722</t>
  </si>
  <si>
    <t>13.068,20</t>
  </si>
  <si>
    <t>0390300020719</t>
  </si>
  <si>
    <t>13.064,22</t>
  </si>
  <si>
    <t>0367705827022</t>
  </si>
  <si>
    <t>19.044,70</t>
  </si>
  <si>
    <t>19.659,85</t>
  </si>
  <si>
    <t>20.556,70</t>
  </si>
  <si>
    <t>20.694,34</t>
  </si>
  <si>
    <t>1740204626022</t>
  </si>
  <si>
    <t>13.064,13</t>
  </si>
  <si>
    <t>1742601426022</t>
  </si>
  <si>
    <t>13.067,89</t>
  </si>
  <si>
    <t>13.073,25</t>
  </si>
  <si>
    <t>1743000426022</t>
  </si>
  <si>
    <t>13.076,02</t>
  </si>
  <si>
    <t>1740305626022</t>
  </si>
  <si>
    <t>13.296,49</t>
  </si>
  <si>
    <t>1742502426022</t>
  </si>
  <si>
    <t>14.415,78</t>
  </si>
  <si>
    <t>14.781,84</t>
  </si>
  <si>
    <t>15.381,46</t>
  </si>
  <si>
    <t>17.458,01</t>
  </si>
  <si>
    <t>17.584,31</t>
  </si>
  <si>
    <t>17.613,50</t>
  </si>
  <si>
    <t>17.811,02</t>
  </si>
  <si>
    <t>28</t>
  </si>
  <si>
    <t>0390300016369</t>
  </si>
  <si>
    <t>28/02/2022</t>
  </si>
  <si>
    <t>20.777,19</t>
  </si>
  <si>
    <t>0390300016370</t>
  </si>
  <si>
    <t>20.777,06</t>
  </si>
  <si>
    <t>0390300016368</t>
  </si>
  <si>
    <t>20.774,68</t>
  </si>
  <si>
    <t>0367705828022</t>
  </si>
  <si>
    <t>24.291,99</t>
  </si>
  <si>
    <t>25.005,13</t>
  </si>
  <si>
    <t>25.244,18</t>
  </si>
  <si>
    <t>25.626,58</t>
  </si>
  <si>
    <t>1742601427022</t>
  </si>
  <si>
    <t>20.777,87</t>
  </si>
  <si>
    <t>1742502427022</t>
  </si>
  <si>
    <t>21.251,89</t>
  </si>
  <si>
    <t>21.711,03</t>
  </si>
  <si>
    <t>22.254,88</t>
  </si>
  <si>
    <t>23.058,40</t>
  </si>
  <si>
    <t>1740305627022</t>
  </si>
  <si>
    <t>23.092,00</t>
  </si>
  <si>
    <t>23.098,44</t>
  </si>
  <si>
    <t>Fecha</t>
  </si>
  <si>
    <t>Referencia</t>
  </si>
  <si>
    <t>Descripción</t>
  </si>
  <si>
    <t>Monto</t>
  </si>
  <si>
    <t>Balance</t>
  </si>
  <si>
    <t>TD 0001172886 000809 31/01/22 0014772457</t>
  </si>
  <si>
    <t>3.814,75</t>
  </si>
  <si>
    <t>TD 0001172886 000810 31/01/22 0014772457</t>
  </si>
  <si>
    <t>3.827,19</t>
  </si>
  <si>
    <t>TDC 0014772457 L.000809 20220131 000809</t>
  </si>
  <si>
    <t>3.854,87</t>
  </si>
  <si>
    <t>TDB CAPIT. 0013720724 L.000956 30687</t>
  </si>
  <si>
    <t>4.484,70</t>
  </si>
  <si>
    <t>TDB CAPIT. 0013720724 L.000957 30687</t>
  </si>
  <si>
    <t>5.250,06</t>
  </si>
  <si>
    <t>TDB CAPIT. 0014772457 L.000809 30687</t>
  </si>
  <si>
    <t>5.412,43</t>
  </si>
  <si>
    <t>TDB CAPIT. 0014772457 L.000810 30687</t>
  </si>
  <si>
    <t>6.104,86</t>
  </si>
  <si>
    <t>TDB CAPIT. 0050480548 L.000087 30687</t>
  </si>
  <si>
    <t>6.459,24</t>
  </si>
  <si>
    <t>TRF.MB 0134 V016786779 ALVAREZ MENDOZA M 3661</t>
  </si>
  <si>
    <t>6.456,71</t>
  </si>
  <si>
    <t>ITF 2000 ID 00 A06TI0690</t>
  </si>
  <si>
    <t>6.456,66</t>
  </si>
  <si>
    <t>TRF.MB 0134 J314695215 AGRO BANANERA EL 3661</t>
  </si>
  <si>
    <t>ELECTRICIDAD CARGO C/CTA.</t>
  </si>
  <si>
    <t>TDC 0014772457 L.000811 20220201 000811</t>
  </si>
  <si>
    <t>TDB CAPIT. 0013720724 L.000958 30687</t>
  </si>
  <si>
    <t>TDB CAPIT. 0013720724 L.000959 30687</t>
  </si>
  <si>
    <t>TDB CAPIT. 0014772457 L.000811 30687</t>
  </si>
  <si>
    <t>TDB CAPIT. 0014772457 L.000812 30687</t>
  </si>
  <si>
    <t>TDB CAPIT. 0050480548 L.000088 30687</t>
  </si>
  <si>
    <t>PAGO CANTV</t>
  </si>
  <si>
    <t>TRF.MB 0134 J000067481 C.A. CIGARRERA BI 3661</t>
  </si>
  <si>
    <t>TD 0001172886 000960 02/02/22 0013720724</t>
  </si>
  <si>
    <t>TD 0001172886 000814 02/02/22 0014772457</t>
  </si>
  <si>
    <t>TDC 0013720724 L.000960 20220202 000960</t>
  </si>
  <si>
    <t>TDC 0013720724 L.000961 20220202 000961</t>
  </si>
  <si>
    <t>TDC 0014772457 L.000814 20220202 000814</t>
  </si>
  <si>
    <t>TDB CAPIT. 0013720724 L.000960 30687</t>
  </si>
  <si>
    <t>TDB CAPIT. 0013720724 L.000961 30687</t>
  </si>
  <si>
    <t>TDB CAPIT. 0014772457 L.000813 30687</t>
  </si>
  <si>
    <t>TDB CAPIT. 0014772457 L.000814 30687</t>
  </si>
  <si>
    <t>TDB CAPIT. 0050480548 L.000089 30687</t>
  </si>
  <si>
    <t>T5 0001172886 000963 03/02/22 0013720724</t>
  </si>
  <si>
    <t>TDC 0013720724 L.000962 20220203 000962</t>
  </si>
  <si>
    <t>TDC 0013720724 L.000963 20220203 000963</t>
  </si>
  <si>
    <t>TDB CAPIT. 0013720724 L.000962 30687</t>
  </si>
  <si>
    <t>TDB CAPIT. 0013720724 L.000963 30687</t>
  </si>
  <si>
    <t>TDB CAPIT. 0014772457 L.000815 30687</t>
  </si>
  <si>
    <t>TDB CAPIT. 0014772457 L.000816 30687</t>
  </si>
  <si>
    <t>TDB CAPIT. 0050480548 L.000090 30687</t>
  </si>
  <si>
    <t>TD 0001172886 000965 04/02/22 0013720724</t>
  </si>
  <si>
    <t>TD 0001172886 000818 04/02/22 0014772457</t>
  </si>
  <si>
    <t>TD 0001172886 000964 04/02/22 0013720724</t>
  </si>
  <si>
    <t>TDC 0014772457 L.000817 20220204 000817</t>
  </si>
  <si>
    <t>TDC 0014772457 L.000818 20220204 000818</t>
  </si>
  <si>
    <t>TDB CAPIT. 0013720724 L.000964 30687</t>
  </si>
  <si>
    <t>TDB CAPIT. 0013720724 L.000965 30687</t>
  </si>
  <si>
    <t>TDB CAPIT. 0014772457 L.000817 30687</t>
  </si>
  <si>
    <t>TDB CAPIT. 0014772457 L.000818 30687</t>
  </si>
  <si>
    <t>TDB CAPIT. 0050480548 L.000091 30687</t>
  </si>
  <si>
    <t>TD 0001172886 000967 05/02/22 0013720724</t>
  </si>
  <si>
    <t>TD 0001172886 000092 05/02/22 0050480548</t>
  </si>
  <si>
    <t>TD 0001172886 000820 05/02/22 0014772457</t>
  </si>
  <si>
    <t>TT 0001172886 000966 05/02/22 0013720724</t>
  </si>
  <si>
    <t>TT 0001172886 000092 05/02/22 0050480548</t>
  </si>
  <si>
    <t>T5 0001172886 000966 05/02/22 0013720724</t>
  </si>
  <si>
    <t>TDC 0013720724 L.000966 20220205 000966</t>
  </si>
  <si>
    <t>TDC 0050480548 L.000092 20220205 000092</t>
  </si>
  <si>
    <t>TDB CAPIT. 0013720724 L.000966 30687</t>
  </si>
  <si>
    <t>TDB CAPIT. 0013720724 L.000967 30687</t>
  </si>
  <si>
    <t>TDB CAPIT. 0014772457 L.000819 30687</t>
  </si>
  <si>
    <t>TDB CAPIT. 0014772457 L.000820 30687</t>
  </si>
  <si>
    <t>TDB CAPIT. 0050480548 L.000092 30687</t>
  </si>
  <si>
    <t>TT 0001172886 000093 06/02/22 0050480548</t>
  </si>
  <si>
    <t>TDC 0014772457 L.000821 20220206 000821</t>
  </si>
  <si>
    <t>TRF.OB 0104 J316704947 INVERSIONES VALIO 3661</t>
  </si>
  <si>
    <t>ITF 2000 DB 00 A57VB1869</t>
  </si>
  <si>
    <t>COMISION TRF OTROS BCOS</t>
  </si>
  <si>
    <t>TRF.OB 0114 J317385080 COMERCIALIZADORA 3661</t>
  </si>
  <si>
    <t>DOM ALIMENTOS POLAR COMERCIAL 0104</t>
  </si>
  <si>
    <t>ITF 2000 DB 00 A57SCCEPP01</t>
  </si>
  <si>
    <t>CCE/RECARGO TX ALTO VALOR</t>
  </si>
  <si>
    <t>ITF 2000 DB 00 A57LBTRPP40</t>
  </si>
  <si>
    <t>TRF.OB 0174 J306178988 LACTEOS Y VIVERES 3661</t>
  </si>
  <si>
    <t>14.992,17</t>
  </si>
  <si>
    <t>14.991,90</t>
  </si>
  <si>
    <t>14.971,78</t>
  </si>
  <si>
    <t>TRF.MB 0134 V010139980 RODRIGUEZ COHIL V 3661</t>
  </si>
  <si>
    <t>PAGO DE LA FC 000073 REGISTRADA EN EL LIBRO 1,2/11</t>
  </si>
  <si>
    <t>TRF.MB 0134 J315651270 INVERSIONES GIOVA 3661</t>
  </si>
  <si>
    <t>TRF.MB 0134 J315313693 INVERSIONES MANUE 3661</t>
  </si>
  <si>
    <t>TRF.MB 0134 J000193614 PLUMROSE LATINOAM 3661</t>
  </si>
  <si>
    <t>TRF.MB 0134 J402080107 CARNICOS LOS TEQU 3661</t>
  </si>
  <si>
    <t>TRF.MB 0134 V024176373 HERRERA ARREAZA L 3661</t>
  </si>
  <si>
    <t>TRF.MB 0134 J313575917 INVERSIONES BENAR 3661</t>
  </si>
  <si>
    <t>TD 0001172886 000823 07/02/22 0014772457</t>
  </si>
  <si>
    <t>T5 0001172886 000968 07/02/22 0013720724</t>
  </si>
  <si>
    <t>TDC 0014772457 L.000823 20220207 000823</t>
  </si>
  <si>
    <t>DOMICILIAC./EDI NATIVA HOLDING</t>
  </si>
  <si>
    <t>ITF 2000 ID 00 A57EDIPG410</t>
  </si>
  <si>
    <t>TDB CAPIT. 0013720724 L.000968 30687</t>
  </si>
  <si>
    <t>TDB CAPIT. 0014772457 L.000821 30687</t>
  </si>
  <si>
    <t>TDB CAPIT. 0014772457 L.000822 30687</t>
  </si>
  <si>
    <t>TDB CAPIT. 0014772457 L.000823 30687</t>
  </si>
  <si>
    <t>TDB CAPIT. 0050480548 L.000093 30687</t>
  </si>
  <si>
    <t>TDB REV. 0013720724 L.000968 30687</t>
  </si>
  <si>
    <t>TDB REV. 0014772457 L.000821 30687</t>
  </si>
  <si>
    <t>TDB REV. 0014772457 L.000822 30687</t>
  </si>
  <si>
    <t>TDB REV. 0014772457 L.000823 30687</t>
  </si>
  <si>
    <t>TDB REV. 0050480548 L.000093 30687</t>
  </si>
  <si>
    <t>TDB CAPIT 13720724 L.968 30687</t>
  </si>
  <si>
    <t>TDB CAPIT 14772457 L.821 30687</t>
  </si>
  <si>
    <t>TDB CAPIT 14772457 L.822 30687</t>
  </si>
  <si>
    <t>TDB CAPIT 14772457 L.823 30687</t>
  </si>
  <si>
    <t>TDB CAPIT 50480548 L.93 30687</t>
  </si>
  <si>
    <t>TT 0001172886 000969 08/02/22 0013720724</t>
  </si>
  <si>
    <t>T5 0001172886 000969 08/02/22 0013720724</t>
  </si>
  <si>
    <t>TDC 0013720724 L.000969 20220208 000969</t>
  </si>
  <si>
    <t>TDC 0014772457 L.000825 20220208 000825</t>
  </si>
  <si>
    <t>TDB CAPIT. 0013720724 L.000969 30687</t>
  </si>
  <si>
    <t>TDB CAPIT. 0014772457 L.000824 30687</t>
  </si>
  <si>
    <t>TDB CAPIT. 0014772457 L.000825 30687</t>
  </si>
  <si>
    <t>TDB CAPIT. 0050480548 L.000094 30687</t>
  </si>
  <si>
    <t>ITF 2000 DB 00 A06CPOSLE001</t>
  </si>
  <si>
    <t>Mant¦y¦Serv Aplicativo POS</t>
  </si>
  <si>
    <t>TDC 0013720724 L.000970 20220209 000970</t>
  </si>
  <si>
    <t>TDC 0013720724 L.000971 20220209 000971</t>
  </si>
  <si>
    <t>TDC 0014772457 L.000826 20220209 000826</t>
  </si>
  <si>
    <t>TDB CAPIT. 0013720724 L.000970 30687</t>
  </si>
  <si>
    <t>TDB CAPIT. 0013720724 L.000971 30687</t>
  </si>
  <si>
    <t>TDB CAPIT. 0014772457 L.000826 30687</t>
  </si>
  <si>
    <t>TDB CAPIT. 0050480548 L.000095 30687</t>
  </si>
  <si>
    <t>TRF.MB 0134 J406625710 INVERSIONES CRESV 3661</t>
  </si>
  <si>
    <t>TD 0001172886 000827 10/02/22 0014772457</t>
  </si>
  <si>
    <t>TD 0001172886 000828 10/02/22 0014772457</t>
  </si>
  <si>
    <t>TD 0001172886 000972 10/02/22 0013720724</t>
  </si>
  <si>
    <t>TT 0001172886 000972 10/02/22 0013720724</t>
  </si>
  <si>
    <t>TT 0001172886 000973 10/02/22 0013720724</t>
  </si>
  <si>
    <t>TDC 0014772457 L.000827 20220210 000827</t>
  </si>
  <si>
    <t>TDB CAPIT. 0013720724 L.000972 30687</t>
  </si>
  <si>
    <t>TDB CAPIT. 0013720724 L.000973 30687</t>
  </si>
  <si>
    <t>TDB CAPIT. 0014772457 L.000827 30687</t>
  </si>
  <si>
    <t>TDB CAPIT. 0014772457 L.000828 30687</t>
  </si>
  <si>
    <t>TRF.MB 0134 V011819152 DOMINGUEZ PADILLA 3661</t>
  </si>
  <si>
    <t>TD 0001172886 000830 11/02/22 0014772457</t>
  </si>
  <si>
    <t>TT 0001172886 000830 11/02/22 0014772457</t>
  </si>
  <si>
    <t>TDC 0013720724 L.000974 20220211 000974</t>
  </si>
  <si>
    <t>TDC 0013720724 L.000975 20220211 000975</t>
  </si>
  <si>
    <t>TDC 0014772457 L.000829 20220211 000829</t>
  </si>
  <si>
    <t>TDB CAPIT. 0013720724 L.000974 30687</t>
  </si>
  <si>
    <t>TDB CAPIT. 0013720724 L.000975 30687</t>
  </si>
  <si>
    <t>TDB CAPIT. 0014772457 L.000829 30687</t>
  </si>
  <si>
    <t>TDB CAPIT. 0014772457 L.000830 30687</t>
  </si>
  <si>
    <t>TDB CAPIT. 0050480548 L.000096 30687</t>
  </si>
  <si>
    <t>TDB CAPIT. 0050480548 L.000097 30687</t>
  </si>
  <si>
    <t>TD 0001172886 000099 12/02/22 0050480548</t>
  </si>
  <si>
    <t>TD 0001172886 000977 12/02/22 0013720724</t>
  </si>
  <si>
    <t>T5 0001172886 000831 12/02/22 0014772457</t>
  </si>
  <si>
    <t>TDC 0013720724 L.000976 20220212 000976</t>
  </si>
  <si>
    <t>TDB CAPIT. 0013720724 L.000976 30687</t>
  </si>
  <si>
    <t>TDB CAPIT. 0013720724 L.000977 30687</t>
  </si>
  <si>
    <t>TDB CAPIT. 0014772457 L.000831 30687</t>
  </si>
  <si>
    <t>TDB CAPIT. 0014772457 L.000832 30687</t>
  </si>
  <si>
    <t>TDB CAPIT. 0050480548 L.000098 30687</t>
  </si>
  <si>
    <t>TDB CAPIT. 0050480548 L.000099 30687</t>
  </si>
  <si>
    <t>T5 0001172886 000833 13/02/22 0014772457</t>
  </si>
  <si>
    <t>T5 0001172886 000834 13/02/22 0014772457</t>
  </si>
  <si>
    <t>TDC 0013720724 L.000979 20220213 000979</t>
  </si>
  <si>
    <t>TDC 0014772457 L.000833 20220213 000833</t>
  </si>
  <si>
    <t>TDC 0014772457 L.000834 20220213 000834</t>
  </si>
  <si>
    <t>TRF.OB 0115 J002689340 DIST MI CHALA CA 3661</t>
  </si>
  <si>
    <t>TRF.OB 0102 J407543890 DISTRIBUIDORA DAM 3661</t>
  </si>
  <si>
    <t>TRF.OB 0102 J000713820 MATADERO MAELLA C 3661</t>
  </si>
  <si>
    <t>TDB CAPIT. 0013720724 L.000978 30687</t>
  </si>
  <si>
    <t>TDB CAPIT. 0013720724 L.000979 30687</t>
  </si>
  <si>
    <t>TDB CAPIT. 0014772457 L.000833 30687</t>
  </si>
  <si>
    <t>TDB CAPIT. 0014772457 L.000834 30687</t>
  </si>
  <si>
    <t>TRF.MB 0134 V020063467 RENGEL VASQUEZ ON 3661</t>
  </si>
  <si>
    <t>TRF.MB 0134 J412808990 ITC COMERCIAL C.A 3661</t>
  </si>
  <si>
    <t>TD 0001172886 000836 14/02/22 0014772457</t>
  </si>
  <si>
    <t>TT 0001172886 000836 14/02/22 0014772457</t>
  </si>
  <si>
    <t>TDC 0014772457 L.000836 20220214 000836</t>
  </si>
  <si>
    <t>TDB CAPIT. 0013720724 L.000980 30687</t>
  </si>
  <si>
    <t>TDB CAPIT. 0013720724 L.000981 30687</t>
  </si>
  <si>
    <t>TDB CAPIT. 0014772457 L.000835 30687</t>
  </si>
  <si>
    <t>TDB CAPIT. 0014772457 L.000836 30687</t>
  </si>
  <si>
    <t>TDB CAPIT. 0050480548 L.000100 30687</t>
  </si>
  <si>
    <t>TDB CAPIT. 0050480548 L.000101 30687</t>
  </si>
  <si>
    <t>TRF.OB 0102 J313553263 LACTEOS DAVIMAR 2 3661</t>
  </si>
  <si>
    <t>TRF.OB 0138 J303089917 DISTRIB DE LACTEO 3661</t>
  </si>
  <si>
    <t>TRF.OB 0108 J313445177 ALIMENTOS MUNCHY 3661</t>
  </si>
  <si>
    <t>TRF.MB 0134 J308270113 INPROA SANTONI C. 3661</t>
  </si>
  <si>
    <t>TRF.MB 0134 J298563893 RADISA ALIMENTOS 3661</t>
  </si>
  <si>
    <t>TD 0001172886 000838 15/02/22 0014772457</t>
  </si>
  <si>
    <t>TT 0001172886 000837 15/02/22 0014772457</t>
  </si>
  <si>
    <t>TDC 0013720724 L.000982 20220215 000982</t>
  </si>
  <si>
    <t>TDB CAPIT. 0013720724 L.000982 30687</t>
  </si>
  <si>
    <t>TDB CAPIT. 0013720724 L.000983 30687</t>
  </si>
  <si>
    <t>TDB CAPIT. 0014772457 L.000837 30687</t>
  </si>
  <si>
    <t>TDB CAPIT. 0014772457 L.000838 30687</t>
  </si>
  <si>
    <t>TDB CAPIT. 0050480548 L.000102 30687</t>
  </si>
  <si>
    <t>TRF TRANSFER/OTROS BANCOS 0138</t>
  </si>
  <si>
    <t>TT 0001172886 000840 16/02/22 0014772457</t>
  </si>
  <si>
    <t>TDB CAPIT. 0013720724 L.000984 30687</t>
  </si>
  <si>
    <t>TDB CAPIT. 0013720724 L.000985 30687</t>
  </si>
  <si>
    <t>TDB CAPIT. 0014772457 L.000839 30687</t>
  </si>
  <si>
    <t>TDB CAPIT. 0014772457 L.000840 30687</t>
  </si>
  <si>
    <t>TDB CAPIT. 0050480548 L.000103 30687</t>
  </si>
  <si>
    <t>TDB CAPIT. 0050480548 L.000104 30687</t>
  </si>
  <si>
    <t>TD 0001172886 000842 17/02/22 0014772457</t>
  </si>
  <si>
    <t>TD 0001172886 000987 17/02/22 0013720724</t>
  </si>
  <si>
    <t>TD 0001172886 000841 17/02/22 0014772457</t>
  </si>
  <si>
    <t>T5 0001172886 000842 17/02/22 0014772457</t>
  </si>
  <si>
    <t>TDC 0013720724 L.000986 20220217 000986</t>
  </si>
  <si>
    <t>TDB CAPIT. 0013720724 L.000986 30687</t>
  </si>
  <si>
    <t>TDB CAPIT. 0013720724 L.000987 30687</t>
  </si>
  <si>
    <t>TDB CAPIT. 0014772457 L.000841 30687</t>
  </si>
  <si>
    <t>TDB CAPIT. 0014772457 L.000842 30687</t>
  </si>
  <si>
    <t>TDB CAPIT. 0050480548 L.000105 30687</t>
  </si>
  <si>
    <t>TDB CAPIT. 0050480548 L.000106 30687</t>
  </si>
  <si>
    <t>TRF.OB 0108 J000303614 CA SUCESORA DE JO 3661</t>
  </si>
  <si>
    <t>TRF.MB 0134 J301370139 PEPSI-COLA VENEZU 3661</t>
  </si>
  <si>
    <t>TD 0001172886 000988 18/02/22 0013720724</t>
  </si>
  <si>
    <t>TDC 0013720724 L.000989 20220218 000989</t>
  </si>
  <si>
    <t>TDB CAPIT. 0013720724 L.000988 30687</t>
  </si>
  <si>
    <t>TDB CAPIT. 0013720724 L.000989 30687</t>
  </si>
  <si>
    <t>TDB CAPIT. 0014772457 L.000843 30687</t>
  </si>
  <si>
    <t>TDB CAPIT. 0014772457 L.000844 30687</t>
  </si>
  <si>
    <t>TDB CAPIT. 0050480548 L.000107 30687</t>
  </si>
  <si>
    <t>TDB CAPIT. 0050480548 L.000108 30687</t>
  </si>
  <si>
    <t>TD 0001172886 000991 19/02/22 0013720724</t>
  </si>
  <si>
    <t>TDC 0014772457 L.000846 20220219 000846</t>
  </si>
  <si>
    <t>TDB CAPIT. 0013720724 L.000990 30687</t>
  </si>
  <si>
    <t>TDB CAPIT. 0013720724 L.000991 30687</t>
  </si>
  <si>
    <t>TDB CAPIT. 0014772457 L.000845 30687</t>
  </si>
  <si>
    <t>TDB CAPIT. 0014772457 L.000846 30687</t>
  </si>
  <si>
    <t>TDB CAPIT. 0050480548 L.000109 30687</t>
  </si>
  <si>
    <t>TD 0001172886 000992 20/02/22 0013720724</t>
  </si>
  <si>
    <t>T5 0001172886 000993 20/02/22 0013720724</t>
  </si>
  <si>
    <t>TDC 0013720724 L.000992 20220220 000992</t>
  </si>
  <si>
    <t>TDC 0014772457 L.000848 20220220 000848</t>
  </si>
  <si>
    <t>TRF.OB 0105 J300617505 DISTRIBUCIONES DI 3661</t>
  </si>
  <si>
    <t>TDB CAPIT. 0013720724 L.000992 30687</t>
  </si>
  <si>
    <t>TDB CAPIT. 0013720724 L.000993 30687</t>
  </si>
  <si>
    <t>TDB CAPIT. 0014772457 L.000847 30687</t>
  </si>
  <si>
    <t>TDB CAPIT. 0014772457 L.000848 30687</t>
  </si>
  <si>
    <t>TDB CAPIT. 0050480548 L.000110 30687</t>
  </si>
  <si>
    <t>TRF.MB 0134 J297975519 DISTRIBUIDORA GAS 3661</t>
  </si>
  <si>
    <t>TRF.MB 0134 J305882940 CENTRO DE DISTRIB 3661</t>
  </si>
  <si>
    <t>TDC 0014772457 L.000849 20220221 000849</t>
  </si>
  <si>
    <t>TDB CAPIT. 0013720724 L.000994 30687</t>
  </si>
  <si>
    <t>TDB CAPIT. 0013720724 L.000995 30687</t>
  </si>
  <si>
    <t>TDB CAPIT. 0014772457 L.000849 30687</t>
  </si>
  <si>
    <t>TDC 0013720724 L.000998 20220222 000998</t>
  </si>
  <si>
    <t>TDC 0014772457 L.000850 20220222 000850</t>
  </si>
  <si>
    <t>TDC 0014772457 L.000851 20220222 000851</t>
  </si>
  <si>
    <t>TDB CAPIT. 0013720724 L.000996 30687</t>
  </si>
  <si>
    <t>TDB CAPIT. 0013720724 L.000997 30687</t>
  </si>
  <si>
    <t>TDB CAPIT. 0013720724 L.000998 30687</t>
  </si>
  <si>
    <t>TDB CAPIT. 0014772457 L.000850 30687</t>
  </si>
  <si>
    <t>TDB CAPIT. 0014772457 L.000851 30687</t>
  </si>
  <si>
    <t>TDC 0013720724 L.000001 20220223 000001</t>
  </si>
  <si>
    <t>TDC 0013720724 L.000999 20220223 000999</t>
  </si>
  <si>
    <t>TDC 0014772457 L.000853 20220223 000853</t>
  </si>
  <si>
    <t>TDB CAPIT. 0013720724 L.000001 30687</t>
  </si>
  <si>
    <t>TDB CAPIT. 0013720724 L.000999 30687</t>
  </si>
  <si>
    <t>TDB CAPIT. 0014772457 L.000852 30687</t>
  </si>
  <si>
    <t>TDB CAPIT. 0014772457 L.000853 30687</t>
  </si>
  <si>
    <t>TDB CAPIT. 0050480548 L.000111 30687</t>
  </si>
  <si>
    <t>TRANS.CTAS</t>
  </si>
  <si>
    <t>TD 0001172886 000855 24/02/22 0014772457</t>
  </si>
  <si>
    <t>TT 0001172886 000855 24/02/22 0014772457</t>
  </si>
  <si>
    <t>TDC 0014772457 L.000855 20220224 000855</t>
  </si>
  <si>
    <t>TDB CAPIT. 0013720724 L.000002 30687</t>
  </si>
  <si>
    <t>TDB CAPIT. 0013720724 L.000003 30687</t>
  </si>
  <si>
    <t>TDB CAPIT. 0014772457 L.000854 30687</t>
  </si>
  <si>
    <t>TDB CAPIT. 0014772457 L.000855 30687</t>
  </si>
  <si>
    <t>TRF.OB 0105 J000155330 GALLETERA CARABOB 3661</t>
  </si>
  <si>
    <t>3.441,31</t>
  </si>
  <si>
    <t>3.440,77</t>
  </si>
  <si>
    <t>3.440,76</t>
  </si>
  <si>
    <t>COM.SERV.MTTO CTA</t>
  </si>
  <si>
    <t>3.440,74</t>
  </si>
  <si>
    <t>EMISION DE ESTADO DE CUENTA</t>
  </si>
  <si>
    <t>3.440,71</t>
  </si>
  <si>
    <t>SALDO INICIAL</t>
  </si>
  <si>
    <t>TD Y TC</t>
  </si>
  <si>
    <t>COMISIONES</t>
  </si>
  <si>
    <t>IGTF</t>
  </si>
  <si>
    <t>NOMINA</t>
  </si>
  <si>
    <t>ASIENTO VARIOS</t>
  </si>
  <si>
    <t>PROVEEDORES</t>
  </si>
  <si>
    <t>EGRESOS SIN RELACIONER</t>
  </si>
  <si>
    <t>RESUMEN</t>
  </si>
  <si>
    <t>SALDO SEGÚN BANCO</t>
  </si>
  <si>
    <t>DIFERENCIAS</t>
  </si>
  <si>
    <t>ANTICIPO PROVEEDOR/BIGOT 30238490</t>
  </si>
  <si>
    <t>CXP AUTO 2707/PAGO DE FACT MAELLA</t>
  </si>
  <si>
    <t>CANTV</t>
  </si>
  <si>
    <t>ELECTRICIDAD</t>
  </si>
  <si>
    <t>ANTICIPO PROVEEDOR/CARNICOS LOS TEQUES</t>
  </si>
  <si>
    <t>ANTICIPO PROVEEDOR/POLAR</t>
  </si>
  <si>
    <t>DIF DE PAGO DE LA PF 1151</t>
  </si>
  <si>
    <t>PAGO DE ALCALDIA ROMA</t>
  </si>
  <si>
    <t>FACT 204 033 034</t>
  </si>
  <si>
    <t>LIQ DE MARIA ALEJANDRA ALVAREZ MENDEZ</t>
  </si>
  <si>
    <t>FACT N° 000144 28/01registrada con el monto en $</t>
  </si>
  <si>
    <t>PLANILLA DE PAGO 99035 PERIODO 01 AL 15 FEBRERO 2022</t>
  </si>
  <si>
    <t>PLANILLA DE PAGO 99030 PERIODO 16 AL 31 ENERO 2022</t>
  </si>
  <si>
    <t>PLANILLA DE PAGO 99044 PERIODO 01 AL 15 FEBRERO 2022</t>
  </si>
  <si>
    <t>PLANILLA DE PAGO 99030 PERIODO 01 AL 15 FEBRERO 2022</t>
  </si>
  <si>
    <t>P/R ANTICIPO DE BIGOTT FACT N° C220030061 3,2/1</t>
  </si>
  <si>
    <t>facil gas</t>
  </si>
  <si>
    <t>FACT BIGOTT</t>
  </si>
  <si>
    <r>
      <rPr>
        <b/>
        <sz val="12"/>
        <rFont val="Arial"/>
        <family val="2"/>
      </rPr>
      <t>Resumen Movimientos Del Mes</t>
    </r>
  </si>
  <si>
    <r>
      <rPr>
        <b/>
        <sz val="10"/>
        <rFont val="Arial"/>
        <family val="2"/>
      </rPr>
      <t>Detalles</t>
    </r>
  </si>
  <si>
    <r>
      <rPr>
        <b/>
        <sz val="10"/>
        <rFont val="Arial"/>
        <family val="2"/>
      </rPr>
      <t>Cantidad</t>
    </r>
  </si>
  <si>
    <r>
      <rPr>
        <b/>
        <sz val="10"/>
        <rFont val="Arial"/>
        <family val="2"/>
      </rPr>
      <t>Monto</t>
    </r>
  </si>
  <si>
    <r>
      <rPr>
        <sz val="10"/>
        <rFont val="Arial"/>
        <family val="2"/>
      </rPr>
      <t>Saldo Anterior</t>
    </r>
  </si>
  <si>
    <r>
      <rPr>
        <sz val="10"/>
        <rFont val="Arial"/>
        <family val="2"/>
      </rPr>
      <t>Bs.</t>
    </r>
  </si>
  <si>
    <r>
      <rPr>
        <sz val="10"/>
        <rFont val="Arial"/>
        <family val="2"/>
      </rPr>
      <t>Nro. de Depositos efectuados</t>
    </r>
  </si>
  <si>
    <r>
      <rPr>
        <sz val="10"/>
        <rFont val="Arial"/>
        <family val="2"/>
      </rPr>
      <t>0 por Bs.</t>
    </r>
  </si>
  <si>
    <r>
      <rPr>
        <sz val="10"/>
        <rFont val="Arial"/>
        <family val="2"/>
      </rPr>
      <t>Nro. de Otros Creditos a su cuenta</t>
    </r>
  </si>
  <si>
    <r>
      <rPr>
        <sz val="10"/>
        <rFont val="Arial"/>
        <family val="2"/>
      </rPr>
      <t>Nro. de Cheques Pagados</t>
    </r>
  </si>
  <si>
    <r>
      <rPr>
        <sz val="10"/>
        <rFont val="Arial"/>
        <family val="2"/>
      </rPr>
      <t>Nro. de Debitos a su Cuenta</t>
    </r>
  </si>
  <si>
    <r>
      <rPr>
        <sz val="10"/>
        <rFont val="Arial"/>
        <family val="2"/>
      </rPr>
      <t>2 por Bs.</t>
    </r>
  </si>
  <si>
    <r>
      <rPr>
        <sz val="10"/>
        <rFont val="Arial"/>
        <family val="2"/>
      </rPr>
      <t>Saldo al Final del Mes</t>
    </r>
  </si>
  <si>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</si>
  <si>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</si>
  <si>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</si>
  <si>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</si>
  <si>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</si>
  <si>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</si>
  <si>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</si>
  <si>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</si>
  <si>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</si>
  <si>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</si>
  <si>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</si>
  <si>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</si>
  <si>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</si>
  <si>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</si>
  <si>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</si>
  <si>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</si>
  <si>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</si>
  <si>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J0000694788002</t>
  </si>
  <si>
    <t>TC POS J0000694788002</t>
  </si>
  <si>
    <t>COMIS PGPR PNCASH. NOMINAS Y DOMICIL.</t>
  </si>
  <si>
    <t>CARGO IGTF. NOMINAS Y DOMICIL.</t>
  </si>
  <si>
    <t>PNCASH-PAGO A PRO. NOMINAS Y DOMICIL.</t>
  </si>
  <si>
    <t>J298199121PNCPOB 0000002  . AUTOMATICO TRANSF.</t>
  </si>
  <si>
    <t>CARGO IGTF. AUTOMATICO TRANSF.</t>
  </si>
  <si>
    <t>COM PAGO-PNCASH O. AUTOMATICO TRANSF.</t>
  </si>
  <si>
    <t>J298199121PNCPOB 0000001  . AUTOMATICO TRANSF.</t>
  </si>
  <si>
    <t>J300617505PNCPOB 0000001  . AUTOMATICO TRANSF.</t>
  </si>
  <si>
    <t>J297975519PNCPOB 0000001  . AUTOMATICO TRANSF.</t>
  </si>
  <si>
    <t>J402080107PNCPOB 0000001  . AUTOMATICO TRANSF.</t>
  </si>
  <si>
    <t>COM MTTO POS. ENTERP CLIE BUSINESS</t>
  </si>
  <si>
    <t>CARGO IGTF. ENTERP CLIE BUSINESS</t>
  </si>
  <si>
    <t>J404790055PNCPOB 0000001</t>
  </si>
  <si>
    <t>COM.MTTO.CTA.. CUENTAS PERSONALES</t>
  </si>
  <si>
    <t>COM.EM.EDO.CTA. CUENTAS PERSONALES</t>
  </si>
  <si>
    <t>PAGO FAC MODELO/EL TUNAL FAC 23269</t>
  </si>
  <si>
    <t>PAGO FAC MODELO/GASEOSA FAC 0190165</t>
  </si>
  <si>
    <t>PAGO FAC MODELO/PRODUCTOS ALIMEX FAC 005688</t>
  </si>
  <si>
    <t>PAGO FAC MODELO/CARNICOS FAC 9121</t>
  </si>
  <si>
    <t>PAGO FAC MODELO/QUESOLANDIA FAC 059506</t>
  </si>
  <si>
    <t>PAGO FAC MODELO/CAMBANA FAC 016443</t>
  </si>
  <si>
    <t>PAGO FAC MODELO/DIPROCHER FAC 500207818</t>
  </si>
  <si>
    <t>DISTRIBUIDORA SHIC 2014 FAC 00835</t>
  </si>
  <si>
    <t xml:space="preserve">ANTICIPO PROVEEDOR/BIGOT </t>
  </si>
  <si>
    <t>PAGO BANAVIH PERIODO 08/21 AL 01/22</t>
  </si>
  <si>
    <t>Bancamiga Banco Universal</t>
  </si>
  <si>
    <t>Movimientos 01-02-2022 al 28-02-2022</t>
  </si>
  <si>
    <t>Nro.</t>
  </si>
  <si>
    <t>Concepto</t>
  </si>
  <si>
    <t>Débito</t>
  </si>
  <si>
    <t>Crédito</t>
  </si>
  <si>
    <t>Saldo</t>
  </si>
  <si>
    <t>Envio de SMS</t>
  </si>
  <si>
    <t>Emision Estado de Cuenta</t>
  </si>
  <si>
    <t>Mantenimiento de Cuenta</t>
  </si>
  <si>
    <t>NC Cr‚dito Directo Devuelto</t>
  </si>
  <si>
    <t>NC Comision Recarga Digitel POS</t>
  </si>
  <si>
    <t>NC Comision Recarga Movistar POS</t>
  </si>
  <si>
    <t>NC Comision Recarga Movilnet POS</t>
  </si>
  <si>
    <t>Impuesto a las Transacciones Financieras</t>
  </si>
  <si>
    <t>COBRO POR PROCESAMIENTO DE TDD Y TDC</t>
  </si>
  <si>
    <t>Liquidacion de Comercio TDD</t>
  </si>
  <si>
    <t>Comision Transf. otro tit. otros bancos</t>
  </si>
  <si>
    <t>Transf. Internet terceros Otros Bancos</t>
  </si>
  <si>
    <t>N/D Renovaci¢n Seguros POS</t>
  </si>
  <si>
    <t>COBRO POR PROCESAMIENTO DE TDD Y TDC MC</t>
  </si>
  <si>
    <t>Liquidaci¢n de Comercio TDD MC</t>
  </si>
  <si>
    <t>NC Comisi¢n Simple TV POS Bs.</t>
  </si>
  <si>
    <t>Recargo alto valor</t>
  </si>
  <si>
    <t>Liquidaci¢n de Comercio TDC MC</t>
  </si>
  <si>
    <t>Liquidacion de Comercio Electron</t>
  </si>
  <si>
    <t>LUNCHERIA Y PANADERIA ROMA, C.A.</t>
  </si>
  <si>
    <t>J-00069478-8</t>
  </si>
  <si>
    <t>Mayor analítico</t>
  </si>
  <si>
    <t>Período de emisión: desde: 01/02/2022 hasta: 28/02/2022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</si>
  <si>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</si>
  <si>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</si>
  <si>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</si>
  <si>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</si>
  <si>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</si>
  <si>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</si>
  <si>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</si>
  <si>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</si>
  <si>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 xml:space="preserve">Cuenta:1112001             </t>
  </si>
  <si>
    <t xml:space="preserve">BANCO BANESCO (3661)                              </t>
  </si>
  <si>
    <t>Anterior:</t>
  </si>
  <si>
    <t>00002-06</t>
  </si>
  <si>
    <t>0002</t>
  </si>
  <si>
    <t>CO</t>
  </si>
  <si>
    <t xml:space="preserve">COM       </t>
  </si>
  <si>
    <t xml:space="preserve">BANESCO COMISIONES                                                              </t>
  </si>
  <si>
    <t>0004</t>
  </si>
  <si>
    <t>IG</t>
  </si>
  <si>
    <t xml:space="preserve">IGTF      </t>
  </si>
  <si>
    <t xml:space="preserve">BANESCO IGTF                                                                    </t>
  </si>
  <si>
    <t>0005</t>
  </si>
  <si>
    <t>IN</t>
  </si>
  <si>
    <t xml:space="preserve">IN        </t>
  </si>
  <si>
    <t xml:space="preserve">BANESCO INGRESOS                                                                </t>
  </si>
  <si>
    <t>0006</t>
  </si>
  <si>
    <t>00002-08</t>
  </si>
  <si>
    <t>0141</t>
  </si>
  <si>
    <t>PG</t>
  </si>
  <si>
    <t xml:space="preserve">126504    </t>
  </si>
  <si>
    <t xml:space="preserve">2,2/20 FC A054B1394144648  00-30912048  ALIMENTOS POLAR COMERCIAL, C.A.         </t>
  </si>
  <si>
    <t>0143</t>
  </si>
  <si>
    <t>3278566526</t>
  </si>
  <si>
    <t xml:space="preserve">2,1/48 FC 000148  00-000148  INVERSIONES CRESVEIRA,C.A                          </t>
  </si>
  <si>
    <t>0144</t>
  </si>
  <si>
    <t>1249329898</t>
  </si>
  <si>
    <t>1,2/48 NC  101100001627 352444 DISTRIBUIDORA DE LACTEOS LA COSTA J.E.B. C.A. 202</t>
  </si>
  <si>
    <t>0145</t>
  </si>
  <si>
    <t>1249168168</t>
  </si>
  <si>
    <t xml:space="preserve">2,1/19 NC  000631 00-007432 006852 DISTRIBUIDORA DAMASCUS CA                    </t>
  </si>
  <si>
    <t>0151</t>
  </si>
  <si>
    <t>1249536121</t>
  </si>
  <si>
    <t xml:space="preserve">2,2/36 NC  101100001658  500208131 DISTRIBUCIONES DIPROCHER C.A 20220200008151  </t>
  </si>
  <si>
    <t>0158</t>
  </si>
  <si>
    <t>3276006429</t>
  </si>
  <si>
    <t xml:space="preserve">2,1/9 FC 028908  00-023908  INVERSIONES MANUEL PEREIRA,C.A                      </t>
  </si>
  <si>
    <t>0160</t>
  </si>
  <si>
    <t>3281164222</t>
  </si>
  <si>
    <t xml:space="preserve">2,2/31 FC 028934  00-023934  INVERSIONES MANUEL PEREIRA,C.A                     </t>
  </si>
  <si>
    <t>0162</t>
  </si>
  <si>
    <t xml:space="preserve">2,2/14 FC A235611  00-00611215  CENTRO DE DISTRIBUCIONES FRANCIS C.A.           </t>
  </si>
  <si>
    <t>0164</t>
  </si>
  <si>
    <t>1249535978</t>
  </si>
  <si>
    <t xml:space="preserve">2,2/38 NC  101100001660  500208133 DISTRIBUCIONES DIPROCHER C.A 20220200008153  </t>
  </si>
  <si>
    <t>0165</t>
  </si>
  <si>
    <t>1245366040</t>
  </si>
  <si>
    <t xml:space="preserve">2,2/6 FC 006963  00-007613  DISTRIBUIDORA DAMASCUS CA                           </t>
  </si>
  <si>
    <t>0168</t>
  </si>
  <si>
    <t>1249285074</t>
  </si>
  <si>
    <t xml:space="preserve">2,1/46 NC  101100001647  A02604 INVERSIONES VALIOSKA, C.A 20220200008141        </t>
  </si>
  <si>
    <t>0169</t>
  </si>
  <si>
    <t>3281178539</t>
  </si>
  <si>
    <t xml:space="preserve">2,1/53 FC L118069950  00-5505058  PLUMROSE LATINOAMERICANA, C.A.                </t>
  </si>
  <si>
    <t>0170</t>
  </si>
  <si>
    <t>1249536048</t>
  </si>
  <si>
    <t xml:space="preserve">2,2/37 NC  101100001659  500208132 DISTRIBUCIONES DIPROCHER C.A 20220200008152  </t>
  </si>
  <si>
    <t>0172</t>
  </si>
  <si>
    <t>1249536184</t>
  </si>
  <si>
    <t xml:space="preserve">2,2/24 FC A0029825  00-0031358  LACTEOS Y VIVERES LANZA , C.A                   </t>
  </si>
  <si>
    <t>0174</t>
  </si>
  <si>
    <t>3273997157</t>
  </si>
  <si>
    <t xml:space="preserve">1,2/65 FC 01016991   AGRO BANANERA EL VIGIA C.A.                                </t>
  </si>
  <si>
    <t>0175</t>
  </si>
  <si>
    <t>1248797911</t>
  </si>
  <si>
    <t xml:space="preserve">2,2/90 NC  101100001685  A02594 INVERSIONES VALIOSKA, C.A 20220200008174        </t>
  </si>
  <si>
    <t>0177</t>
  </si>
  <si>
    <t>3278560447</t>
  </si>
  <si>
    <t>2,1/34 NC  101100001643  L118069667 PLUMROSE LATINOAMERICANA, C.A. 2022020000813</t>
  </si>
  <si>
    <t>0178</t>
  </si>
  <si>
    <t>1249168234</t>
  </si>
  <si>
    <t xml:space="preserve">2,1/54 FC A0029777  00-0031307  LACTEOS Y VIVERES LANZA , C.A                   </t>
  </si>
  <si>
    <t>0180</t>
  </si>
  <si>
    <t>3278557854</t>
  </si>
  <si>
    <t xml:space="preserve">2,1/36 FC 028924  00-023924  INVERSIONES MANUEL PEREIRA,C.A                     </t>
  </si>
  <si>
    <t>0181</t>
  </si>
  <si>
    <t xml:space="preserve">29707     </t>
  </si>
  <si>
    <t xml:space="preserve">2,1/27 FC A0029707  00-0031235  LACTEOS Y VIVERES LANZA , C.A                   </t>
  </si>
  <si>
    <t>0182</t>
  </si>
  <si>
    <t>3281178949</t>
  </si>
  <si>
    <t xml:space="preserve">2,1/50 FC L118070102  00-5505245  PLUMROSE LATINOAMERICANA, C.A.                </t>
  </si>
  <si>
    <t>0183</t>
  </si>
  <si>
    <t>3281176701</t>
  </si>
  <si>
    <t>2,2/43 NC  101100001665  B71643 CENTRO DE DISTRIBUCIONES FRANCIS C.A.  202202000</t>
  </si>
  <si>
    <t>0184</t>
  </si>
  <si>
    <t>3276005428</t>
  </si>
  <si>
    <t xml:space="preserve">2,1/4 FC 030951  00-025951  INVERSIONES GIOVANNY 46 CA                          </t>
  </si>
  <si>
    <t>0185</t>
  </si>
  <si>
    <t>3276019735</t>
  </si>
  <si>
    <t xml:space="preserve">2,1/2 FC L118069401  00-5477183  PLUMROSE LATINOAMERICANA, C.A.                 </t>
  </si>
  <si>
    <t>0186</t>
  </si>
  <si>
    <t>3281162096</t>
  </si>
  <si>
    <t xml:space="preserve">2,2/34 FC 000013  00-000013   AGROINDUSTRIA MENDOZA C.A                         </t>
  </si>
  <si>
    <t>0187</t>
  </si>
  <si>
    <t>3281440400</t>
  </si>
  <si>
    <t xml:space="preserve">2,2/46 FC 04011988  00-098238  AGRO BANANERA EL VIGIA C.A.                      </t>
  </si>
  <si>
    <t>0189</t>
  </si>
  <si>
    <t>3278561157</t>
  </si>
  <si>
    <t xml:space="preserve">2,1/30 FC 000012  00-000012   AGROINDUSTRIA MENDOZA C.A                         </t>
  </si>
  <si>
    <t>0192</t>
  </si>
  <si>
    <t>3281162612</t>
  </si>
  <si>
    <t xml:space="preserve">2,1/25 FC 01017021  00-097221  AGRO BANANERA EL VIGIA C.A.                      </t>
  </si>
  <si>
    <t>0194</t>
  </si>
  <si>
    <t>1249286407</t>
  </si>
  <si>
    <t>0195</t>
  </si>
  <si>
    <t>1249287519</t>
  </si>
  <si>
    <t xml:space="preserve">2,1/28 FC 352533  00-0249461  DISTRIBUIDORA DE LACTEOS LA COSTA J.E.B. C.A.     </t>
  </si>
  <si>
    <t>0196</t>
  </si>
  <si>
    <t>3281163708</t>
  </si>
  <si>
    <t xml:space="preserve">2,2/41 NC  101100001663  030962 INVERSIONES GIOVANNY 46 CA 20220200008156       </t>
  </si>
  <si>
    <t>0197</t>
  </si>
  <si>
    <t>3276012730</t>
  </si>
  <si>
    <t xml:space="preserve">2,1/26 FC 9122  00-009841  CARNICOS LOS TEQUES C.A.                             </t>
  </si>
  <si>
    <t>0198</t>
  </si>
  <si>
    <t xml:space="preserve">162396    </t>
  </si>
  <si>
    <t xml:space="preserve">2,2/74 FC A054B1394147316  00-30914743  ALIMENTOS POLAR COMERCIAL, C.A.         </t>
  </si>
  <si>
    <t>0199</t>
  </si>
  <si>
    <t>3276017008</t>
  </si>
  <si>
    <t xml:space="preserve">2,1/16 FC 00042996  00-036303  INVERSIONES BENAR, C.A.                          </t>
  </si>
  <si>
    <t>0201</t>
  </si>
  <si>
    <t>3278558736</t>
  </si>
  <si>
    <t>2,1/51 NC  101100001648  L118069951 PLUMROSE LATINOAMERICANA, C.A. 2022020000814</t>
  </si>
  <si>
    <t>0202</t>
  </si>
  <si>
    <t>1249167991</t>
  </si>
  <si>
    <t xml:space="preserve">2,1/40 FC 165436  00-130135  DISTRIBUIDORA MI CHALA CA                          </t>
  </si>
  <si>
    <t>0203</t>
  </si>
  <si>
    <t>1249837545</t>
  </si>
  <si>
    <t xml:space="preserve">2,2/57 NC  101100001670  GC049206 C.A.GALLETERA CARABOBO 20220200008162         </t>
  </si>
  <si>
    <t>0204</t>
  </si>
  <si>
    <t>3281173461</t>
  </si>
  <si>
    <t>2,2/13 NC  101100001656  V0673540032033 PEPSI-COLA VENEZUELA, C.A. 2022020000814</t>
  </si>
  <si>
    <t>0206</t>
  </si>
  <si>
    <t>3278562564</t>
  </si>
  <si>
    <t xml:space="preserve">2,1/47 NC  101100001649  030957 INVERSIONES GIOVANNY 46 CA 20220200008143       </t>
  </si>
  <si>
    <t>0207</t>
  </si>
  <si>
    <t>1249323218</t>
  </si>
  <si>
    <t>2,2/2 NC  101100001651  0000352647 DISTRIBUIDORA DE LACTEOS LA COSTA J.E.B. C.A.</t>
  </si>
  <si>
    <t>0209</t>
  </si>
  <si>
    <t>3281169571</t>
  </si>
  <si>
    <t>2,2/35 NC  101100001657  1000190877 DISTRIBUIDORA GASEOSA SAN DIEGO, C.A. 202202</t>
  </si>
  <si>
    <t>0210</t>
  </si>
  <si>
    <t>1249580032</t>
  </si>
  <si>
    <t xml:space="preserve">2,2/40 NC  101100001662  409890 ALIMENTOS MUNCHY C.A. 20220200008155            </t>
  </si>
  <si>
    <t>0214</t>
  </si>
  <si>
    <t>1249535903</t>
  </si>
  <si>
    <t xml:space="preserve">2,2/39 NC  101100001661  500208130 DISTRIBUCIONES DIPROCHER C.A 20220200008154  </t>
  </si>
  <si>
    <t>0216</t>
  </si>
  <si>
    <t>1249288132</t>
  </si>
  <si>
    <t xml:space="preserve">1,2/74 NC  101100001630 409114 ALIMENTOS MUNCHY C.A. 20220100008125             </t>
  </si>
  <si>
    <t>0218</t>
  </si>
  <si>
    <t>1249460080</t>
  </si>
  <si>
    <t>2,2/11 NC  101100001654  1506364 C.A. SUCESORA DE JOSE PUIG &amp; CIA 20220200008147</t>
  </si>
  <si>
    <t>0219</t>
  </si>
  <si>
    <t>3281437017</t>
  </si>
  <si>
    <t xml:space="preserve">2,1/5 FC A234473  00-00609325  CENTRO DE DISTRIBUCIONES FRANCIS C.A.            </t>
  </si>
  <si>
    <t>0220</t>
  </si>
  <si>
    <t>3278561943</t>
  </si>
  <si>
    <t xml:space="preserve">2,1/31 FC BG007470  00-0335876   ITC COMERCIAL, C.A.                            </t>
  </si>
  <si>
    <t>0221</t>
  </si>
  <si>
    <t>1249535771</t>
  </si>
  <si>
    <t xml:space="preserve">2,2/25 FC 165424  00-130121  DISTRIBUIDORA MI CHALA CA                          </t>
  </si>
  <si>
    <t>0224</t>
  </si>
  <si>
    <t>3279393629</t>
  </si>
  <si>
    <t xml:space="preserve">2,1/45 NC  101100001645  002251 RADISA ALIMENTOS C.A 20220200008139             </t>
  </si>
  <si>
    <t>0225</t>
  </si>
  <si>
    <t>3275766193</t>
  </si>
  <si>
    <t xml:space="preserve">1,2/11 FC 000073    VICTOR SABÁS RODRÍGUEZ COHIL                                </t>
  </si>
  <si>
    <t>0226</t>
  </si>
  <si>
    <t>3281165165</t>
  </si>
  <si>
    <t xml:space="preserve">2,2/22 FC BG008024  00-0336445   ITC COMERCIAL, C.A.                            </t>
  </si>
  <si>
    <t>0227</t>
  </si>
  <si>
    <t>3279401195</t>
  </si>
  <si>
    <t xml:space="preserve">2,1/58 FC 000680  00-000680  DISTRIBUIDORA HALU, C.A.                           </t>
  </si>
  <si>
    <t>0228</t>
  </si>
  <si>
    <t>3278559732</t>
  </si>
  <si>
    <t>2,1/35 NC  101100001644  L118069668 PLUMROSE LATINOAMERICANA, C.A. 2022020000813</t>
  </si>
  <si>
    <t>0230</t>
  </si>
  <si>
    <t>1249283446</t>
  </si>
  <si>
    <t xml:space="preserve">1,2/61 FC 000070759   LACTEOS DAVIMAR 2005,C.A.                                 </t>
  </si>
  <si>
    <t>0231</t>
  </si>
  <si>
    <t xml:space="preserve">223462    </t>
  </si>
  <si>
    <t>2,1/57 NC  101100001650  A054B1394139824 ALIMENTOS POLAR COMERCIAL, C.A. 2022020</t>
  </si>
  <si>
    <t>0236</t>
  </si>
  <si>
    <t>3276014241</t>
  </si>
  <si>
    <t xml:space="preserve">2,1/24 FC 000666  00-000666  DISTRIBUIDORA HALU, C.A.                           </t>
  </si>
  <si>
    <t>0245</t>
  </si>
  <si>
    <t>3276011393</t>
  </si>
  <si>
    <t xml:space="preserve">2,1/8 FC L118069199  00-5476948  PLUMROSE LATINOAMERICANA, C.A.                 </t>
  </si>
  <si>
    <t>0249</t>
  </si>
  <si>
    <t>2800701308</t>
  </si>
  <si>
    <t>0250</t>
  </si>
  <si>
    <t>3277833994</t>
  </si>
  <si>
    <t xml:space="preserve">2,1/43 FC 018132  00-014632  ALEJANDRO JOSE DOMINGUEZ PADILLA                   </t>
  </si>
  <si>
    <t>0266</t>
  </si>
  <si>
    <t xml:space="preserve">176968    </t>
  </si>
  <si>
    <t xml:space="preserve">2,1/15 FC A054B1394133497  00-30900717  ALIMENTOS POLAR COMERCIAL, C.A.         </t>
  </si>
  <si>
    <t>0269</t>
  </si>
  <si>
    <t>3274495384</t>
  </si>
  <si>
    <t xml:space="preserve">1,2/64 FC C220029947   DUSTRIBUIDORA BIGOTT C.A.                                </t>
  </si>
  <si>
    <t>0272</t>
  </si>
  <si>
    <t>3280053370</t>
  </si>
  <si>
    <t xml:space="preserve">2,1/52 FC C220030009  00-11293514  DUSTRIBUIDORA BIGOTT C.A.                    </t>
  </si>
  <si>
    <t>00002-09</t>
  </si>
  <si>
    <t xml:space="preserve">ANT/PROV  </t>
  </si>
  <si>
    <t xml:space="preserve">ANTICIPO PROVEEDOR/POLAR                                                        </t>
  </si>
  <si>
    <t>3273993372</t>
  </si>
  <si>
    <t xml:space="preserve">LIQ DE MARIA ALEJANDRA ALVAREZ MENDEZ                                           </t>
  </si>
  <si>
    <t>ELECTRICID</t>
  </si>
  <si>
    <t xml:space="preserve">ENERGIA ELECTRICA                                                               </t>
  </si>
  <si>
    <t>0008</t>
  </si>
  <si>
    <t>DIF DE PAG</t>
  </si>
  <si>
    <t xml:space="preserve">FACT N° 000144 28/01registrada con el monto en $                                </t>
  </si>
  <si>
    <t>0010</t>
  </si>
  <si>
    <t xml:space="preserve">ANTICIPO PROVEEDOR/CARNICOS LOS TEQUES                                          </t>
  </si>
  <si>
    <t>0012</t>
  </si>
  <si>
    <t>3279390151</t>
  </si>
  <si>
    <t xml:space="preserve">IMPROA SANTONI/ FC E-001266 PRO-FORMA PFC001151                                 </t>
  </si>
  <si>
    <t>0014</t>
  </si>
  <si>
    <t xml:space="preserve">CXP AUTO  </t>
  </si>
  <si>
    <t xml:space="preserve">CXP AUTO 2707/PAGO DE FACT MAELLA                                               </t>
  </si>
  <si>
    <t>0016</t>
  </si>
  <si>
    <t>0018</t>
  </si>
  <si>
    <t>0020</t>
  </si>
  <si>
    <t>0022</t>
  </si>
  <si>
    <t>9009133010</t>
  </si>
  <si>
    <t xml:space="preserve">C.A.N.T.V.                                                                      </t>
  </si>
  <si>
    <t>0044</t>
  </si>
  <si>
    <t>3282613969</t>
  </si>
  <si>
    <t xml:space="preserve">PAGO DE LA ALCALDIA DEL PERIODO 01 AL 31 DE ENERO 2022                          </t>
  </si>
  <si>
    <t>0046</t>
  </si>
  <si>
    <t>3277089386</t>
  </si>
  <si>
    <t xml:space="preserve">FACT BIGOTT                                                                     </t>
  </si>
  <si>
    <t>0079</t>
  </si>
  <si>
    <t xml:space="preserve">612505    </t>
  </si>
  <si>
    <t xml:space="preserve">ANTICIPO PROVEEDOR/BIGOT 30238490                                               </t>
  </si>
  <si>
    <t>Total Febrero:</t>
  </si>
  <si>
    <t>Total cuenta:</t>
  </si>
  <si>
    <t>Fecha: 02/06/2022 Hora: 09:04:34 am</t>
  </si>
  <si>
    <t>Fecha: 02/06/2022 Hora: 09:54:38 am</t>
  </si>
  <si>
    <t xml:space="preserve">Cuenta:1112002             </t>
  </si>
  <si>
    <t xml:space="preserve">BANCO BICENTENARIO (1333)                         </t>
  </si>
  <si>
    <t>0026</t>
  </si>
  <si>
    <t xml:space="preserve">BICENTENARIO COMISIONES                                                         </t>
  </si>
  <si>
    <t xml:space="preserve">Cuenta:1112003             </t>
  </si>
  <si>
    <t xml:space="preserve">BANCO BANCAMIGA (4348)                            </t>
  </si>
  <si>
    <t xml:space="preserve">BANCAMIGACOMISIONES                                                             </t>
  </si>
  <si>
    <t xml:space="preserve">BANCAMIGA IGTF                                                                  </t>
  </si>
  <si>
    <t>0017</t>
  </si>
  <si>
    <t xml:space="preserve">BANCAMIGA INGRESOS                                                              </t>
  </si>
  <si>
    <t>0150</t>
  </si>
  <si>
    <t xml:space="preserve">650852679 </t>
  </si>
  <si>
    <t>0156</t>
  </si>
  <si>
    <t>0242</t>
  </si>
  <si>
    <t xml:space="preserve">666967222 </t>
  </si>
  <si>
    <t>0081</t>
  </si>
  <si>
    <t xml:space="preserve">676546961 </t>
  </si>
  <si>
    <t xml:space="preserve">TRANSF DEVUELTA                                                                 </t>
  </si>
  <si>
    <t>Fecha: 02/06/2022 Hora: 10:09:18 am</t>
  </si>
  <si>
    <t>0080</t>
  </si>
  <si>
    <t>Fecha: 02/06/2022 Hora: 10:11:44 am</t>
  </si>
  <si>
    <t xml:space="preserve">Cuenta:1112004             </t>
  </si>
  <si>
    <t xml:space="preserve">BANCO PROVINCIAL (3777)                           </t>
  </si>
  <si>
    <t xml:space="preserve">PROVINCIAL COMISIONES                                                           </t>
  </si>
  <si>
    <t xml:space="preserve">PROVINCIAL IGTF                                                                 </t>
  </si>
  <si>
    <t>0011</t>
  </si>
  <si>
    <t xml:space="preserve">PROVINCIAL INGRESOS                                                             </t>
  </si>
  <si>
    <t>0051</t>
  </si>
  <si>
    <t xml:space="preserve">9916      </t>
  </si>
  <si>
    <t xml:space="preserve">PAGO FAC MODELO/PRODUCTOS ALIMEX FAC 005688                                     </t>
  </si>
  <si>
    <t>0053</t>
  </si>
  <si>
    <t xml:space="preserve">9918      </t>
  </si>
  <si>
    <t xml:space="preserve">PAGO FAC MODELO/EL TUNAL FAC 23269                                              </t>
  </si>
  <si>
    <t>0055</t>
  </si>
  <si>
    <t xml:space="preserve">9920      </t>
  </si>
  <si>
    <t xml:space="preserve">PAGO FAC MODELO/QUESOLANDIA FAC 059506                                          </t>
  </si>
  <si>
    <t>0057</t>
  </si>
  <si>
    <t xml:space="preserve">9923      </t>
  </si>
  <si>
    <t xml:space="preserve">PAGO FAC MODELO/CAMBANA FAC 016443                                              </t>
  </si>
  <si>
    <t>0059</t>
  </si>
  <si>
    <t xml:space="preserve">9927      </t>
  </si>
  <si>
    <t>0061</t>
  </si>
  <si>
    <t xml:space="preserve">9931      </t>
  </si>
  <si>
    <t xml:space="preserve">PAGO FAC MODELO/DIPROCHER FAC 500207818                                         </t>
  </si>
  <si>
    <t>0063</t>
  </si>
  <si>
    <t xml:space="preserve">9935      </t>
  </si>
  <si>
    <t xml:space="preserve">PAGO FAC MODELO/GASEOSA FAC 0190165                                             </t>
  </si>
  <si>
    <t>0065</t>
  </si>
  <si>
    <t xml:space="preserve">9939      </t>
  </si>
  <si>
    <t xml:space="preserve">PAGO FAC MODELO/CARNICOS FAC 9121                                               </t>
  </si>
  <si>
    <t>0067</t>
  </si>
  <si>
    <t xml:space="preserve">9952      </t>
  </si>
  <si>
    <t xml:space="preserve">DISTRIBUIDORA SHIC 2014 FAC 00835                                               </t>
  </si>
  <si>
    <t>Fecha: 02/06/2022 Hora: 10:21:16 am</t>
  </si>
  <si>
    <t xml:space="preserve">Cuenta:1112005             </t>
  </si>
  <si>
    <t xml:space="preserve">BANCO DE VZLA (1781)                              </t>
  </si>
  <si>
    <t xml:space="preserve">VENEZUELA COMISIONES                                                            </t>
  </si>
  <si>
    <t xml:space="preserve">VENEZUELA IGTF                                                                  </t>
  </si>
  <si>
    <t>0023</t>
  </si>
  <si>
    <t xml:space="preserve">VENEZUELA INGRESOS                                                              </t>
  </si>
  <si>
    <t>0152</t>
  </si>
  <si>
    <t xml:space="preserve">95755156  </t>
  </si>
  <si>
    <t>0153</t>
  </si>
  <si>
    <t xml:space="preserve">95755436  </t>
  </si>
  <si>
    <t>0154</t>
  </si>
  <si>
    <t xml:space="preserve">95068678  </t>
  </si>
  <si>
    <t>0155</t>
  </si>
  <si>
    <t xml:space="preserve">95068508  </t>
  </si>
  <si>
    <t>0166</t>
  </si>
  <si>
    <t xml:space="preserve">957798125 </t>
  </si>
  <si>
    <t xml:space="preserve">2,1/7 FC 018111  00-014611  ALEJANDRO JOSE DOMINGUEZ PADILLA                    </t>
  </si>
  <si>
    <t>0193</t>
  </si>
  <si>
    <t>0590595153</t>
  </si>
  <si>
    <t>0243</t>
  </si>
  <si>
    <t xml:space="preserve">93477440  </t>
  </si>
  <si>
    <t>0024</t>
  </si>
  <si>
    <t>0672825538</t>
  </si>
  <si>
    <t xml:space="preserve">PAGO CANTV                                                                      </t>
  </si>
  <si>
    <t xml:space="preserve">297281    </t>
  </si>
  <si>
    <t xml:space="preserve">P/R PAGO BANAVIH PERIODO 08/21 AL 01/22                                         </t>
  </si>
  <si>
    <t>0028</t>
  </si>
  <si>
    <t xml:space="preserve">93434646  </t>
  </si>
  <si>
    <t xml:space="preserve">FACIL GAS                                                                       </t>
  </si>
  <si>
    <t>0030</t>
  </si>
  <si>
    <t>0592326027</t>
  </si>
  <si>
    <t xml:space="preserve">PLANILLA DE PAGO 99035 PERIODO 01 AL 15 FEBRERO 2022                            </t>
  </si>
  <si>
    <t>0032</t>
  </si>
  <si>
    <t>0672825539</t>
  </si>
  <si>
    <t>0034</t>
  </si>
  <si>
    <t>0592311969</t>
  </si>
  <si>
    <t xml:space="preserve">PLANILLA DE PAGO 99035 PERIODO 16 AL 31 ENERO 2022                              </t>
  </si>
  <si>
    <t>0036</t>
  </si>
  <si>
    <t>0592311983</t>
  </si>
  <si>
    <t xml:space="preserve">PLANILLA DE PAGO 99030 PERIODO 16 AL 31 ENERO 2022                              </t>
  </si>
  <si>
    <t>0038</t>
  </si>
  <si>
    <t>0592311982</t>
  </si>
  <si>
    <t xml:space="preserve">PLANILLA DE PAGO 99044 PERIODO 16 AL 31 ENERO 2022                              </t>
  </si>
  <si>
    <t>0040</t>
  </si>
  <si>
    <t>0592326030</t>
  </si>
  <si>
    <t xml:space="preserve">PLANILLA DE PAGO 99044 PERIODO 01 AL 15 FEBRERO 2022                            </t>
  </si>
  <si>
    <t>0042</t>
  </si>
  <si>
    <t>0592326031</t>
  </si>
  <si>
    <t xml:space="preserve">PLANILLA DE PAGO 99030 PERIODO 01 AL 15 FEBRERO 2022                            </t>
  </si>
  <si>
    <t>0049</t>
  </si>
  <si>
    <t xml:space="preserve">469511    </t>
  </si>
  <si>
    <t xml:space="preserve">ANTICIPO PROVEEDOR/BIGOT                                                        </t>
  </si>
  <si>
    <t>0069</t>
  </si>
  <si>
    <t xml:space="preserve">470270    </t>
  </si>
  <si>
    <t>0071</t>
  </si>
  <si>
    <t xml:space="preserve">655174    </t>
  </si>
  <si>
    <t>0073</t>
  </si>
  <si>
    <t xml:space="preserve">93789959  </t>
  </si>
  <si>
    <t xml:space="preserve">P/R ANTICIPO DE BIGOTT FACT N° C220030061 3,2/1                                 </t>
  </si>
  <si>
    <t>0075</t>
  </si>
  <si>
    <t xml:space="preserve">518403    </t>
  </si>
  <si>
    <t>0077</t>
  </si>
  <si>
    <t xml:space="preserve">789959    </t>
  </si>
  <si>
    <t>PAGO INTERNET DIGITEL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</si>
</sst>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00000000"/>
    <numFmt numFmtId="165" formatCode="dd\-mm\-yy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ourier New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name val="Courier New"/>
      <family val="3"/>
    </font>
    <font>
      <b/>
      <sz val="1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5" fillId="0" borderId="0"/>
    <xf numFmtId="0" fontId="22" fillId="0" borderId="0"/>
  </cellStyleXfs>
  <cellXfs count="240">
    <xf numFmtId="0" fontId="0" fillId="0" borderId="0" xfId="0"/>
    <xf numFmtId="0" fontId="1" fillId="0" borderId="0" xfId="1" applyNumberFormat="1"/>
    <xf numFmtId="0" fontId="2" fillId="0" borderId="1" xfId="0" applyFont="1" applyBorder="1" applyAlignment="1"/>
    <xf numFmtId="0" fontId="0" fillId="0" borderId="0" xfId="0" applyAlignment="1"/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0" fontId="6" fillId="0" borderId="3" xfId="3" applyFont="1" applyBorder="1" applyAlignment="1">
      <alignment horizontal="left" vertical="top"/>
    </xf>
    <xf numFmtId="43" fontId="7" fillId="0" borderId="3" xfId="2" applyFont="1" applyBorder="1"/>
    <xf numFmtId="0" fontId="6" fillId="3" borderId="3" xfId="3" applyFont="1" applyFill="1" applyBorder="1" applyAlignment="1">
      <alignment horizontal="left" vertical="top"/>
    </xf>
    <xf numFmtId="0" fontId="6" fillId="4" borderId="3" xfId="3" applyFont="1" applyFill="1" applyBorder="1" applyAlignment="1">
      <alignment horizontal="left" vertical="top"/>
    </xf>
    <xf numFmtId="0" fontId="6" fillId="5" borderId="3" xfId="3" applyFont="1" applyFill="1" applyBorder="1" applyAlignment="1">
      <alignment horizontal="left" vertical="top"/>
    </xf>
    <xf numFmtId="2" fontId="8" fillId="5" borderId="3" xfId="2" applyNumberFormat="1" applyFont="1" applyFill="1" applyBorder="1" applyAlignment="1">
      <alignment horizontal="left" vertical="top" wrapText="1"/>
    </xf>
    <xf numFmtId="0" fontId="6" fillId="6" borderId="3" xfId="3" applyFont="1" applyFill="1" applyBorder="1" applyAlignment="1">
      <alignment horizontal="left" vertical="top"/>
    </xf>
    <xf numFmtId="2" fontId="6" fillId="6" borderId="3" xfId="0" applyNumberFormat="1" applyFont="1" applyFill="1" applyBorder="1" applyAlignment="1">
      <alignment horizontal="left" vertical="top" wrapText="1"/>
    </xf>
    <xf numFmtId="0" fontId="6" fillId="7" borderId="3" xfId="3" applyFont="1" applyFill="1" applyBorder="1" applyAlignment="1">
      <alignment horizontal="left" vertical="top"/>
    </xf>
    <xf numFmtId="2" fontId="6" fillId="7" borderId="3" xfId="2" applyNumberFormat="1" applyFont="1" applyFill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/>
    </xf>
    <xf numFmtId="0" fontId="6" fillId="0" borderId="3" xfId="3" applyFont="1" applyBorder="1" applyAlignment="1">
      <alignment horizontal="left" vertical="center"/>
    </xf>
    <xf numFmtId="43" fontId="6" fillId="0" borderId="3" xfId="2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right" vertical="top" wrapText="1" shrinkToFit="1"/>
    </xf>
    <xf numFmtId="43" fontId="6" fillId="8" borderId="3" xfId="2" applyFont="1" applyFill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right" vertical="top" wrapText="1" shrinkToFit="1"/>
    </xf>
    <xf numFmtId="43" fontId="6" fillId="3" borderId="3" xfId="0" applyNumberFormat="1" applyFont="1" applyFill="1" applyBorder="1" applyAlignment="1">
      <alignment horizontal="left" vertical="top"/>
    </xf>
    <xf numFmtId="43" fontId="6" fillId="4" borderId="3" xfId="0" applyNumberFormat="1" applyFont="1" applyFill="1" applyBorder="1" applyAlignment="1">
      <alignment horizontal="left" vertical="top"/>
    </xf>
    <xf numFmtId="43" fontId="8" fillId="5" borderId="3" xfId="2" applyFont="1" applyFill="1" applyBorder="1" applyAlignment="1">
      <alignment horizontal="left" vertical="top"/>
    </xf>
    <xf numFmtId="43" fontId="6" fillId="6" borderId="3" xfId="0" applyNumberFormat="1" applyFont="1" applyFill="1" applyBorder="1" applyAlignment="1">
      <alignment horizontal="left" vertical="top"/>
    </xf>
    <xf numFmtId="43" fontId="6" fillId="7" borderId="3" xfId="2" applyFont="1" applyFill="1" applyBorder="1" applyAlignment="1">
      <alignment horizontal="left" vertical="top"/>
    </xf>
    <xf numFmtId="43" fontId="0" fillId="0" borderId="0" xfId="2" applyFont="1"/>
    <xf numFmtId="43" fontId="6" fillId="0" borderId="3" xfId="2" applyFont="1" applyBorder="1" applyAlignment="1">
      <alignment horizontal="left" vertical="top"/>
    </xf>
    <xf numFmtId="43" fontId="6" fillId="8" borderId="3" xfId="2" applyFont="1" applyFill="1" applyBorder="1" applyAlignment="1">
      <alignment horizontal="left" vertical="top"/>
    </xf>
    <xf numFmtId="14" fontId="3" fillId="5" borderId="1" xfId="0" applyNumberFormat="1" applyFont="1" applyFill="1" applyBorder="1" applyAlignment="1"/>
    <xf numFmtId="0" fontId="3" fillId="5" borderId="1" xfId="0" applyFont="1" applyFill="1" applyBorder="1" applyAlignment="1"/>
    <xf numFmtId="0" fontId="1" fillId="2" borderId="0" xfId="1" applyNumberFormat="1" applyFill="1"/>
    <xf numFmtId="0" fontId="1" fillId="5" borderId="0" xfId="1" applyNumberFormat="1" applyFill="1"/>
    <xf numFmtId="14" fontId="10" fillId="5" borderId="1" xfId="0" applyNumberFormat="1" applyFont="1" applyFill="1" applyBorder="1" applyAlignment="1"/>
    <xf numFmtId="0" fontId="10" fillId="5" borderId="1" xfId="0" applyFont="1" applyFill="1" applyBorder="1" applyAlignment="1"/>
    <xf numFmtId="0" fontId="1" fillId="7" borderId="0" xfId="1" applyNumberFormat="1" applyFill="1"/>
    <xf numFmtId="14" fontId="3" fillId="7" borderId="1" xfId="0" applyNumberFormat="1" applyFont="1" applyFill="1" applyBorder="1" applyAlignment="1"/>
    <xf numFmtId="0" fontId="3" fillId="7" borderId="1" xfId="0" applyFont="1" applyFill="1" applyBorder="1" applyAlignment="1"/>
    <xf numFmtId="0" fontId="3" fillId="2" borderId="1" xfId="0" applyNumberFormat="1" applyFont="1" applyFill="1" applyBorder="1" applyAlignment="1"/>
    <xf numFmtId="4" fontId="3" fillId="2" borderId="1" xfId="0" applyNumberFormat="1" applyFont="1" applyFill="1" applyBorder="1" applyAlignment="1"/>
    <xf numFmtId="0" fontId="3" fillId="5" borderId="1" xfId="0" applyNumberFormat="1" applyFont="1" applyFill="1" applyBorder="1" applyAlignment="1"/>
    <xf numFmtId="4" fontId="3" fillId="5" borderId="1" xfId="0" applyNumberFormat="1" applyFont="1" applyFill="1" applyBorder="1" applyAlignment="1"/>
    <xf numFmtId="0" fontId="10" fillId="5" borderId="1" xfId="0" applyNumberFormat="1" applyFont="1" applyFill="1" applyBorder="1" applyAlignment="1"/>
    <xf numFmtId="4" fontId="10" fillId="5" borderId="1" xfId="0" applyNumberFormat="1" applyFont="1" applyFill="1" applyBorder="1" applyAlignment="1"/>
    <xf numFmtId="4" fontId="3" fillId="7" borderId="1" xfId="0" applyNumberFormat="1" applyFont="1" applyFill="1" applyBorder="1" applyAlignment="1"/>
    <xf numFmtId="0" fontId="3" fillId="2" borderId="0" xfId="0" applyFont="1" applyFill="1" applyBorder="1" applyAlignment="1"/>
    <xf numFmtId="0" fontId="0" fillId="0" borderId="2" xfId="0" applyBorder="1" applyAlignment="1"/>
    <xf numFmtId="0" fontId="0" fillId="0" borderId="0" xfId="0" applyBorder="1" applyAlignment="1"/>
    <xf numFmtId="43" fontId="0" fillId="0" borderId="0" xfId="0" applyNumberFormat="1"/>
    <xf numFmtId="14" fontId="3" fillId="4" borderId="1" xfId="0" applyNumberFormat="1" applyFont="1" applyFill="1" applyBorder="1" applyAlignment="1"/>
    <xf numFmtId="0" fontId="3" fillId="4" borderId="1" xfId="0" applyFont="1" applyFill="1" applyBorder="1" applyAlignment="1"/>
    <xf numFmtId="0" fontId="3" fillId="4" borderId="1" xfId="0" applyNumberFormat="1" applyFont="1" applyFill="1" applyBorder="1" applyAlignment="1"/>
    <xf numFmtId="4" fontId="3" fillId="4" borderId="1" xfId="0" applyNumberFormat="1" applyFont="1" applyFill="1" applyBorder="1" applyAlignment="1"/>
    <xf numFmtId="2" fontId="6" fillId="4" borderId="3" xfId="0" applyNumberFormat="1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/>
    <xf numFmtId="0" fontId="3" fillId="3" borderId="1" xfId="0" applyFont="1" applyFill="1" applyBorder="1" applyAlignment="1"/>
    <xf numFmtId="4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43" fontId="0" fillId="3" borderId="3" xfId="2" applyFont="1" applyFill="1" applyBorder="1" applyAlignment="1">
      <alignment wrapText="1"/>
    </xf>
    <xf numFmtId="43" fontId="0" fillId="7" borderId="3" xfId="2" applyFont="1" applyFill="1" applyBorder="1" applyAlignment="1">
      <alignment wrapText="1"/>
    </xf>
    <xf numFmtId="43" fontId="0" fillId="2" borderId="3" xfId="2" applyFont="1" applyFill="1" applyBorder="1"/>
    <xf numFmtId="43" fontId="0" fillId="0" borderId="3" xfId="2" applyFont="1" applyBorder="1" applyAlignment="1">
      <alignment wrapText="1"/>
    </xf>
    <xf numFmtId="0" fontId="0" fillId="7" borderId="0" xfId="0" applyFill="1" applyAlignment="1"/>
    <xf numFmtId="0" fontId="3" fillId="7" borderId="1" xfId="0" applyNumberFormat="1" applyFont="1" applyFill="1" applyBorder="1" applyAlignment="1"/>
    <xf numFmtId="0" fontId="0" fillId="7" borderId="0" xfId="0" applyFill="1" applyBorder="1" applyAlignment="1"/>
    <xf numFmtId="4" fontId="0" fillId="0" borderId="0" xfId="0" applyNumberFormat="1"/>
    <xf numFmtId="0" fontId="1" fillId="3" borderId="0" xfId="1" applyNumberFormat="1" applyFill="1"/>
    <xf numFmtId="4" fontId="1" fillId="3" borderId="0" xfId="1" applyNumberFormat="1" applyFill="1"/>
    <xf numFmtId="0" fontId="1" fillId="4" borderId="0" xfId="1" applyNumberFormat="1" applyFill="1"/>
    <xf numFmtId="4" fontId="1" fillId="2" borderId="0" xfId="1" applyNumberFormat="1" applyFill="1"/>
    <xf numFmtId="4" fontId="1" fillId="7" borderId="0" xfId="1" applyNumberFormat="1" applyFill="1"/>
    <xf numFmtId="0" fontId="0" fillId="7" borderId="0" xfId="0" applyFill="1"/>
    <xf numFmtId="4" fontId="1" fillId="5" borderId="0" xfId="1" applyNumberFormat="1" applyFill="1"/>
    <xf numFmtId="4" fontId="1" fillId="4" borderId="0" xfId="1" applyNumberFormat="1" applyFill="1"/>
    <xf numFmtId="0" fontId="0" fillId="0" borderId="0" xfId="0" applyAlignment="1">
      <alignment horizontal="left" vertical="top"/>
    </xf>
    <xf numFmtId="0" fontId="12" fillId="9" borderId="7" xfId="0" applyFont="1" applyFill="1" applyBorder="1" applyAlignment="1">
      <alignment horizontal="center" vertical="top" wrapText="1"/>
    </xf>
    <xf numFmtId="0" fontId="12" fillId="9" borderId="8" xfId="0" applyFont="1" applyFill="1" applyBorder="1" applyAlignment="1">
      <alignment horizontal="left" vertical="top" wrapText="1" indent="5"/>
    </xf>
    <xf numFmtId="0" fontId="12" fillId="9" borderId="8" xfId="0" applyFont="1" applyFill="1" applyBorder="1" applyAlignment="1">
      <alignment horizontal="left" vertical="top" wrapText="1" indent="4"/>
    </xf>
    <xf numFmtId="0" fontId="0" fillId="9" borderId="9" xfId="0" applyFill="1" applyBorder="1" applyAlignment="1">
      <alignment horizontal="left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Alignment="1">
      <alignment horizontal="right" vertical="top" wrapText="1" indent="4"/>
    </xf>
    <xf numFmtId="0" fontId="0" fillId="0" borderId="0" xfId="0" applyAlignment="1">
      <alignment horizontal="left" vertical="center" wrapText="1"/>
    </xf>
    <xf numFmtId="2" fontId="14" fillId="0" borderId="11" xfId="0" applyNumberFormat="1" applyFont="1" applyBorder="1" applyAlignment="1">
      <alignment horizontal="right" vertical="top" shrinkToFit="1"/>
    </xf>
    <xf numFmtId="0" fontId="13" fillId="0" borderId="10" xfId="0" applyFont="1" applyBorder="1" applyAlignment="1">
      <alignment horizontal="left" vertical="top" wrapText="1" indent="1"/>
    </xf>
    <xf numFmtId="0" fontId="0" fillId="0" borderId="0" xfId="0" applyAlignment="1">
      <alignment horizontal="left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right" vertical="top" wrapText="1" indent="4"/>
    </xf>
    <xf numFmtId="0" fontId="0" fillId="0" borderId="13" xfId="0" applyBorder="1" applyAlignment="1">
      <alignment horizontal="left" wrapText="1"/>
    </xf>
    <xf numFmtId="2" fontId="14" fillId="0" borderId="14" xfId="0" applyNumberFormat="1" applyFont="1" applyBorder="1" applyAlignment="1">
      <alignment horizontal="right" vertical="top" shrinkToFit="1"/>
    </xf>
    <xf numFmtId="0" fontId="12" fillId="9" borderId="8" xfId="0" applyFont="1" applyFill="1" applyBorder="1" applyAlignment="1">
      <alignment horizontal="left" vertical="top" wrapText="1" indent="6"/>
    </xf>
    <xf numFmtId="0" fontId="12" fillId="9" borderId="8" xfId="0" applyFont="1" applyFill="1" applyBorder="1" applyAlignment="1">
      <alignment horizontal="right" vertical="top" wrapText="1" indent="2"/>
    </xf>
    <xf numFmtId="0" fontId="12" fillId="9" borderId="8" xfId="0" applyFont="1" applyFill="1" applyBorder="1" applyAlignment="1">
      <alignment horizontal="left" vertical="top" wrapText="1" indent="1"/>
    </xf>
    <xf numFmtId="0" fontId="0" fillId="9" borderId="8" xfId="0" applyFill="1" applyBorder="1" applyAlignment="1">
      <alignment horizontal="left" wrapText="1"/>
    </xf>
    <xf numFmtId="0" fontId="12" fillId="9" borderId="9" xfId="0" applyFont="1" applyFill="1" applyBorder="1" applyAlignment="1">
      <alignment horizontal="left" vertical="top" wrapText="1" indent="3"/>
    </xf>
    <xf numFmtId="1" fontId="14" fillId="0" borderId="10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left" vertical="top" wrapText="1"/>
    </xf>
    <xf numFmtId="164" fontId="14" fillId="0" borderId="0" xfId="0" applyNumberFormat="1" applyFont="1" applyAlignment="1">
      <alignment horizontal="right" vertical="top" indent="1" shrinkToFit="1"/>
    </xf>
    <xf numFmtId="2" fontId="14" fillId="0" borderId="0" xfId="0" applyNumberFormat="1" applyFont="1" applyAlignment="1">
      <alignment horizontal="left" vertical="top" shrinkToFit="1"/>
    </xf>
    <xf numFmtId="1" fontId="14" fillId="0" borderId="12" xfId="0" applyNumberFormat="1" applyFont="1" applyBorder="1" applyAlignment="1">
      <alignment horizontal="center" vertical="top" shrinkToFit="1"/>
    </xf>
    <xf numFmtId="0" fontId="13" fillId="0" borderId="13" xfId="0" applyFont="1" applyBorder="1" applyAlignment="1">
      <alignment horizontal="left" vertical="top" wrapText="1"/>
    </xf>
    <xf numFmtId="164" fontId="14" fillId="0" borderId="13" xfId="0" applyNumberFormat="1" applyFont="1" applyBorder="1" applyAlignment="1">
      <alignment horizontal="right" vertical="top" indent="1" shrinkToFit="1"/>
    </xf>
    <xf numFmtId="2" fontId="14" fillId="0" borderId="13" xfId="0" applyNumberFormat="1" applyFont="1" applyBorder="1" applyAlignment="1">
      <alignment horizontal="left" vertical="top" shrinkToFit="1"/>
    </xf>
    <xf numFmtId="0" fontId="15" fillId="0" borderId="0" xfId="0" applyFont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2" fontId="9" fillId="0" borderId="3" xfId="0" applyNumberFormat="1" applyFont="1" applyBorder="1" applyAlignment="1">
      <alignment horizontal="right" vertical="top" shrinkToFit="1"/>
    </xf>
    <xf numFmtId="43" fontId="15" fillId="0" borderId="0" xfId="2" applyFont="1" applyAlignment="1">
      <alignment horizontal="left" vertical="top"/>
    </xf>
    <xf numFmtId="165" fontId="9" fillId="3" borderId="3" xfId="0" applyNumberFormat="1" applyFont="1" applyFill="1" applyBorder="1" applyAlignment="1">
      <alignment horizontal="left" vertical="top" shrinkToFit="1"/>
    </xf>
    <xf numFmtId="1" fontId="9" fillId="3" borderId="3" xfId="0" applyNumberFormat="1" applyFont="1" applyFill="1" applyBorder="1" applyAlignment="1">
      <alignment horizontal="left" vertical="top" shrinkToFit="1"/>
    </xf>
    <xf numFmtId="0" fontId="16" fillId="3" borderId="3" xfId="0" applyFont="1" applyFill="1" applyBorder="1" applyAlignment="1">
      <alignment horizontal="left" vertical="top"/>
    </xf>
    <xf numFmtId="165" fontId="9" fillId="3" borderId="3" xfId="0" applyNumberFormat="1" applyFont="1" applyFill="1" applyBorder="1" applyAlignment="1">
      <alignment horizontal="right" vertical="top" shrinkToFit="1"/>
    </xf>
    <xf numFmtId="0" fontId="15" fillId="3" borderId="3" xfId="0" applyFont="1" applyFill="1" applyBorder="1" applyAlignment="1">
      <alignment horizontal="left"/>
    </xf>
    <xf numFmtId="2" fontId="9" fillId="3" borderId="3" xfId="0" applyNumberFormat="1" applyFont="1" applyFill="1" applyBorder="1" applyAlignment="1">
      <alignment horizontal="right" vertical="top" shrinkToFit="1"/>
    </xf>
    <xf numFmtId="4" fontId="9" fillId="3" borderId="3" xfId="0" applyNumberFormat="1" applyFont="1" applyFill="1" applyBorder="1" applyAlignment="1">
      <alignment horizontal="right" vertical="top" shrinkToFit="1"/>
    </xf>
    <xf numFmtId="0" fontId="15" fillId="3" borderId="3" xfId="0" applyFont="1" applyFill="1" applyBorder="1"/>
    <xf numFmtId="165" fontId="9" fillId="4" borderId="3" xfId="0" applyNumberFormat="1" applyFont="1" applyFill="1" applyBorder="1" applyAlignment="1">
      <alignment horizontal="left" vertical="top" shrinkToFit="1"/>
    </xf>
    <xf numFmtId="1" fontId="9" fillId="4" borderId="3" xfId="0" applyNumberFormat="1" applyFont="1" applyFill="1" applyBorder="1" applyAlignment="1">
      <alignment horizontal="left" vertical="top" shrinkToFit="1"/>
    </xf>
    <xf numFmtId="0" fontId="16" fillId="4" borderId="3" xfId="0" applyFont="1" applyFill="1" applyBorder="1" applyAlignment="1">
      <alignment horizontal="left" vertical="top"/>
    </xf>
    <xf numFmtId="165" fontId="9" fillId="4" borderId="3" xfId="0" applyNumberFormat="1" applyFont="1" applyFill="1" applyBorder="1" applyAlignment="1">
      <alignment horizontal="right" vertical="top" shrinkToFit="1"/>
    </xf>
    <xf numFmtId="2" fontId="9" fillId="4" borderId="3" xfId="0" applyNumberFormat="1" applyFont="1" applyFill="1" applyBorder="1" applyAlignment="1">
      <alignment horizontal="right" vertical="top" shrinkToFit="1"/>
    </xf>
    <xf numFmtId="0" fontId="15" fillId="4" borderId="3" xfId="0" applyFont="1" applyFill="1" applyBorder="1" applyAlignment="1">
      <alignment horizontal="left"/>
    </xf>
    <xf numFmtId="4" fontId="9" fillId="4" borderId="3" xfId="0" applyNumberFormat="1" applyFont="1" applyFill="1" applyBorder="1" applyAlignment="1">
      <alignment horizontal="right" vertical="top" shrinkToFit="1"/>
    </xf>
    <xf numFmtId="165" fontId="9" fillId="5" borderId="3" xfId="0" applyNumberFormat="1" applyFont="1" applyFill="1" applyBorder="1" applyAlignment="1">
      <alignment horizontal="left" vertical="top" shrinkToFit="1"/>
    </xf>
    <xf numFmtId="1" fontId="9" fillId="5" borderId="3" xfId="0" applyNumberFormat="1" applyFont="1" applyFill="1" applyBorder="1" applyAlignment="1">
      <alignment horizontal="left" vertical="top" shrinkToFit="1"/>
    </xf>
    <xf numFmtId="0" fontId="16" fillId="5" borderId="3" xfId="0" applyFont="1" applyFill="1" applyBorder="1" applyAlignment="1">
      <alignment horizontal="left" vertical="top"/>
    </xf>
    <xf numFmtId="165" fontId="9" fillId="5" borderId="3" xfId="0" applyNumberFormat="1" applyFont="1" applyFill="1" applyBorder="1" applyAlignment="1">
      <alignment horizontal="right" vertical="top" shrinkToFit="1"/>
    </xf>
    <xf numFmtId="2" fontId="9" fillId="5" borderId="3" xfId="0" applyNumberFormat="1" applyFont="1" applyFill="1" applyBorder="1" applyAlignment="1">
      <alignment horizontal="right" vertical="top" shrinkToFit="1"/>
    </xf>
    <xf numFmtId="0" fontId="15" fillId="5" borderId="3" xfId="0" applyFont="1" applyFill="1" applyBorder="1" applyAlignment="1">
      <alignment horizontal="left"/>
    </xf>
    <xf numFmtId="4" fontId="9" fillId="5" borderId="3" xfId="0" applyNumberFormat="1" applyFont="1" applyFill="1" applyBorder="1" applyAlignment="1">
      <alignment horizontal="right" vertical="top" shrinkToFit="1"/>
    </xf>
    <xf numFmtId="2" fontId="9" fillId="5" borderId="3" xfId="0" applyNumberFormat="1" applyFont="1" applyFill="1" applyBorder="1" applyAlignment="1">
      <alignment vertical="top" shrinkToFit="1"/>
    </xf>
    <xf numFmtId="2" fontId="9" fillId="4" borderId="3" xfId="0" applyNumberFormat="1" applyFont="1" applyFill="1" applyBorder="1" applyAlignment="1">
      <alignment vertical="top" shrinkToFit="1"/>
    </xf>
    <xf numFmtId="43" fontId="15" fillId="0" borderId="0" xfId="0" applyNumberFormat="1" applyFont="1" applyAlignment="1">
      <alignment horizontal="left" vertical="top"/>
    </xf>
    <xf numFmtId="0" fontId="15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right" vertical="top" shrinkToFit="1"/>
    </xf>
    <xf numFmtId="0" fontId="15" fillId="0" borderId="0" xfId="0" applyFont="1" applyBorder="1" applyAlignment="1">
      <alignment horizontal="left" vertical="top"/>
    </xf>
    <xf numFmtId="0" fontId="17" fillId="0" borderId="3" xfId="0" applyFont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left" vertical="top" shrinkToFit="1"/>
    </xf>
    <xf numFmtId="1" fontId="9" fillId="7" borderId="3" xfId="0" applyNumberFormat="1" applyFont="1" applyFill="1" applyBorder="1" applyAlignment="1">
      <alignment horizontal="left" vertical="top" shrinkToFit="1"/>
    </xf>
    <xf numFmtId="0" fontId="16" fillId="7" borderId="3" xfId="0" applyFont="1" applyFill="1" applyBorder="1" applyAlignment="1">
      <alignment horizontal="left" vertical="top"/>
    </xf>
    <xf numFmtId="165" fontId="9" fillId="7" borderId="3" xfId="0" applyNumberFormat="1" applyFont="1" applyFill="1" applyBorder="1" applyAlignment="1">
      <alignment horizontal="right" vertical="top" shrinkToFit="1"/>
    </xf>
    <xf numFmtId="4" fontId="9" fillId="7" borderId="3" xfId="0" applyNumberFormat="1" applyFont="1" applyFill="1" applyBorder="1" applyAlignment="1">
      <alignment horizontal="right" vertical="top" shrinkToFit="1"/>
    </xf>
    <xf numFmtId="0" fontId="15" fillId="7" borderId="3" xfId="0" applyFont="1" applyFill="1" applyBorder="1" applyAlignment="1">
      <alignment horizontal="left"/>
    </xf>
    <xf numFmtId="0" fontId="0" fillId="7" borderId="3" xfId="0" applyFill="1" applyBorder="1"/>
    <xf numFmtId="2" fontId="9" fillId="7" borderId="3" xfId="0" applyNumberFormat="1" applyFont="1" applyFill="1" applyBorder="1" applyAlignment="1">
      <alignment horizontal="right" vertical="top" shrinkToFit="1"/>
    </xf>
    <xf numFmtId="14" fontId="16" fillId="7" borderId="3" xfId="0" applyNumberFormat="1" applyFont="1" applyFill="1" applyBorder="1" applyAlignment="1">
      <alignment horizontal="left" vertical="top"/>
    </xf>
    <xf numFmtId="0" fontId="16" fillId="7" borderId="3" xfId="0" applyFont="1" applyFill="1" applyBorder="1" applyAlignment="1">
      <alignment vertical="top"/>
    </xf>
    <xf numFmtId="4" fontId="9" fillId="7" borderId="3" xfId="0" applyNumberFormat="1" applyFont="1" applyFill="1" applyBorder="1" applyAlignment="1">
      <alignment horizontal="left" vertical="top" shrinkToFit="1"/>
    </xf>
    <xf numFmtId="2" fontId="9" fillId="0" borderId="3" xfId="0" applyNumberFormat="1" applyFont="1" applyBorder="1" applyAlignment="1">
      <alignment horizontal="right" shrinkToFit="1"/>
    </xf>
    <xf numFmtId="43" fontId="0" fillId="3" borderId="3" xfId="2" applyFont="1" applyFill="1" applyBorder="1" applyAlignment="1">
      <alignment horizontal="right" wrapText="1"/>
    </xf>
    <xf numFmtId="2" fontId="6" fillId="4" borderId="3" xfId="0" applyNumberFormat="1" applyFont="1" applyFill="1" applyBorder="1" applyAlignment="1">
      <alignment horizontal="right" wrapText="1"/>
    </xf>
    <xf numFmtId="2" fontId="8" fillId="5" borderId="3" xfId="2" applyNumberFormat="1" applyFont="1" applyFill="1" applyBorder="1" applyAlignment="1">
      <alignment horizontal="right" wrapText="1"/>
    </xf>
    <xf numFmtId="2" fontId="6" fillId="6" borderId="3" xfId="0" applyNumberFormat="1" applyFont="1" applyFill="1" applyBorder="1" applyAlignment="1">
      <alignment horizontal="right" wrapText="1"/>
    </xf>
    <xf numFmtId="43" fontId="0" fillId="7" borderId="3" xfId="2" applyFont="1" applyFill="1" applyBorder="1" applyAlignment="1">
      <alignment horizontal="right" wrapText="1"/>
    </xf>
    <xf numFmtId="43" fontId="0" fillId="2" borderId="3" xfId="2" applyFont="1" applyFill="1" applyBorder="1" applyAlignment="1">
      <alignment horizontal="right"/>
    </xf>
    <xf numFmtId="43" fontId="0" fillId="0" borderId="3" xfId="2" applyFont="1" applyBorder="1" applyAlignment="1">
      <alignment horizontal="right" wrapText="1"/>
    </xf>
    <xf numFmtId="43" fontId="6" fillId="0" borderId="3" xfId="2" applyFont="1" applyBorder="1" applyAlignment="1">
      <alignment horizontal="right" wrapText="1"/>
    </xf>
    <xf numFmtId="2" fontId="9" fillId="0" borderId="3" xfId="0" applyNumberFormat="1" applyFont="1" applyBorder="1" applyAlignment="1">
      <alignment horizontal="right" wrapText="1" shrinkToFit="1"/>
    </xf>
    <xf numFmtId="43" fontId="6" fillId="8" borderId="3" xfId="2" applyFont="1" applyFill="1" applyBorder="1" applyAlignment="1">
      <alignment horizontal="right" wrapText="1"/>
    </xf>
    <xf numFmtId="0" fontId="18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top"/>
    </xf>
    <xf numFmtId="43" fontId="0" fillId="7" borderId="3" xfId="2" applyFont="1" applyFill="1" applyBorder="1"/>
    <xf numFmtId="43" fontId="0" fillId="0" borderId="3" xfId="2" applyFont="1" applyBorder="1"/>
    <xf numFmtId="0" fontId="1" fillId="0" borderId="3" xfId="1" applyBorder="1"/>
    <xf numFmtId="0" fontId="3" fillId="7" borderId="0" xfId="0" applyFont="1" applyFill="1" applyBorder="1" applyAlignment="1"/>
    <xf numFmtId="0" fontId="0" fillId="7" borderId="2" xfId="0" applyFill="1" applyBorder="1" applyAlignment="1"/>
    <xf numFmtId="0" fontId="19" fillId="0" borderId="15" xfId="0" applyFont="1" applyBorder="1" applyAlignment="1">
      <alignment horizontal="center" vertical="center" wrapText="1"/>
    </xf>
    <xf numFmtId="43" fontId="0" fillId="3" borderId="3" xfId="2" applyFont="1" applyFill="1" applyBorder="1" applyAlignment="1">
      <alignment horizontal="left" vertical="top"/>
    </xf>
    <xf numFmtId="0" fontId="0" fillId="3" borderId="15" xfId="0" applyFill="1" applyBorder="1" applyAlignment="1">
      <alignment wrapText="1"/>
    </xf>
    <xf numFmtId="14" fontId="0" fillId="3" borderId="15" xfId="0" applyNumberFormat="1" applyFill="1" applyBorder="1" applyAlignment="1">
      <alignment wrapText="1"/>
    </xf>
    <xf numFmtId="43" fontId="0" fillId="3" borderId="0" xfId="2" applyFont="1" applyFill="1" applyBorder="1" applyAlignment="1">
      <alignment wrapText="1"/>
    </xf>
    <xf numFmtId="0" fontId="0" fillId="4" borderId="15" xfId="0" applyFill="1" applyBorder="1" applyAlignment="1">
      <alignment wrapText="1"/>
    </xf>
    <xf numFmtId="14" fontId="0" fillId="4" borderId="15" xfId="0" applyNumberFormat="1" applyFill="1" applyBorder="1" applyAlignment="1">
      <alignment wrapText="1"/>
    </xf>
    <xf numFmtId="0" fontId="0" fillId="5" borderId="15" xfId="0" applyFill="1" applyBorder="1" applyAlignment="1">
      <alignment wrapText="1"/>
    </xf>
    <xf numFmtId="14" fontId="0" fillId="5" borderId="15" xfId="0" applyNumberFormat="1" applyFill="1" applyBorder="1" applyAlignment="1">
      <alignment wrapText="1"/>
    </xf>
    <xf numFmtId="0" fontId="0" fillId="2" borderId="15" xfId="0" applyFill="1" applyBorder="1" applyAlignment="1">
      <alignment wrapText="1"/>
    </xf>
    <xf numFmtId="14" fontId="0" fillId="2" borderId="15" xfId="0" applyNumberFormat="1" applyFill="1" applyBorder="1" applyAlignment="1">
      <alignment wrapText="1"/>
    </xf>
    <xf numFmtId="0" fontId="0" fillId="7" borderId="15" xfId="0" applyFill="1" applyBorder="1" applyAlignment="1">
      <alignment wrapText="1"/>
    </xf>
    <xf numFmtId="14" fontId="0" fillId="7" borderId="15" xfId="0" applyNumberFormat="1" applyFill="1" applyBorder="1" applyAlignment="1">
      <alignment wrapText="1"/>
    </xf>
    <xf numFmtId="0" fontId="22" fillId="4" borderId="0" xfId="4" applyNumberFormat="1" applyFont="1" applyFill="1" applyAlignment="1" applyProtection="1">
      <alignment horizontal="lef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6" xfId="4" applyNumberFormat="1" applyFont="1" applyBorder="1" applyAlignment="1" applyProtection="1">
      <alignment horizontal="left"/>
      <protection locked="0"/>
    </xf>
    <xf numFmtId="0" fontId="22" fillId="0" borderId="16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4" borderId="0" xfId="4" applyNumberFormat="1" applyFont="1" applyFill="1" applyAlignment="1" applyProtection="1">
      <alignment horizontal="right"/>
      <protection locked="0"/>
    </xf>
    <xf numFmtId="4" fontId="22" fillId="4" borderId="0" xfId="4" applyNumberFormat="1" applyFont="1" applyFill="1" applyAlignment="1" applyProtection="1">
      <alignment horizontal="right"/>
      <protection locked="0"/>
    </xf>
    <xf numFmtId="0" fontId="22" fillId="5" borderId="0" xfId="4" applyNumberFormat="1" applyFont="1" applyFill="1" applyAlignment="1" applyProtection="1">
      <alignment horizontal="left"/>
      <protection locked="0"/>
    </xf>
    <xf numFmtId="0" fontId="22" fillId="5" borderId="0" xfId="4" applyNumberFormat="1" applyFont="1" applyFill="1" applyAlignment="1" applyProtection="1">
      <alignment horizontal="right"/>
      <protection locked="0"/>
    </xf>
    <xf numFmtId="4" fontId="22" fillId="5" borderId="0" xfId="4" applyNumberFormat="1" applyFont="1" applyFill="1" applyAlignment="1" applyProtection="1">
      <alignment horizontal="right"/>
      <protection locked="0"/>
    </xf>
    <xf numFmtId="0" fontId="22" fillId="3" borderId="0" xfId="4" applyNumberFormat="1" applyFont="1" applyFill="1" applyAlignment="1" applyProtection="1">
      <alignment horizontal="left"/>
      <protection locked="0"/>
    </xf>
    <xf numFmtId="0" fontId="22" fillId="3" borderId="0" xfId="4" applyNumberFormat="1" applyFont="1" applyFill="1" applyAlignment="1" applyProtection="1">
      <alignment horizontal="right"/>
      <protection locked="0"/>
    </xf>
    <xf numFmtId="4" fontId="22" fillId="3" borderId="0" xfId="4" applyNumberFormat="1" applyFont="1" applyFill="1" applyAlignment="1" applyProtection="1">
      <alignment horizontal="right"/>
      <protection locked="0"/>
    </xf>
    <xf numFmtId="0" fontId="22" fillId="2" borderId="0" xfId="4" applyNumberFormat="1" applyFont="1" applyFill="1" applyAlignment="1" applyProtection="1">
      <alignment horizontal="left"/>
      <protection locked="0"/>
    </xf>
    <xf numFmtId="0" fontId="22" fillId="2" borderId="0" xfId="4" applyNumberFormat="1" applyFont="1" applyFill="1" applyAlignment="1" applyProtection="1">
      <alignment horizontal="right"/>
      <protection locked="0"/>
    </xf>
    <xf numFmtId="4" fontId="22" fillId="2" borderId="0" xfId="4" applyNumberFormat="1" applyFont="1" applyFill="1" applyAlignment="1" applyProtection="1">
      <alignment horizontal="right"/>
      <protection locked="0"/>
    </xf>
    <xf numFmtId="0" fontId="22" fillId="2" borderId="0" xfId="4" applyFill="1"/>
    <xf numFmtId="0" fontId="22" fillId="7" borderId="0" xfId="4" applyNumberFormat="1" applyFont="1" applyFill="1" applyAlignment="1" applyProtection="1">
      <alignment horizontal="left"/>
      <protection locked="0"/>
    </xf>
    <xf numFmtId="0" fontId="22" fillId="7" borderId="0" xfId="4" applyNumberFormat="1" applyFont="1" applyFill="1" applyAlignment="1" applyProtection="1">
      <alignment horizontal="right"/>
      <protection locked="0"/>
    </xf>
    <xf numFmtId="4" fontId="22" fillId="7" borderId="0" xfId="4" applyNumberFormat="1" applyFont="1" applyFill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6" xfId="4" applyNumberFormat="1" applyFont="1" applyBorder="1" applyAlignment="1" applyProtection="1">
      <alignment horizontal="left"/>
      <protection locked="0"/>
    </xf>
    <xf numFmtId="0" fontId="22" fillId="0" borderId="16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6" xfId="4" applyNumberFormat="1" applyFont="1" applyBorder="1" applyAlignment="1" applyProtection="1">
      <alignment horizontal="left"/>
      <protection locked="0"/>
    </xf>
    <xf numFmtId="0" fontId="22" fillId="0" borderId="16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6" xfId="4" applyNumberFormat="1" applyFont="1" applyBorder="1" applyAlignment="1" applyProtection="1">
      <alignment horizontal="left"/>
      <protection locked="0"/>
    </xf>
    <xf numFmtId="0" fontId="22" fillId="0" borderId="16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22" fillId="0" borderId="0" xfId="4"/>
    <xf numFmtId="0" fontId="22" fillId="0" borderId="0" xfId="4" applyNumberFormat="1" applyFont="1" applyAlignment="1" applyProtection="1">
      <alignment horizontal="left"/>
      <protection locked="0"/>
    </xf>
    <xf numFmtId="0" fontId="22" fillId="0" borderId="0" xfId="4" applyNumberFormat="1" applyFont="1" applyAlignment="1" applyProtection="1">
      <alignment horizontal="right"/>
      <protection locked="0"/>
    </xf>
    <xf numFmtId="0" fontId="22" fillId="0" borderId="0" xfId="4" applyNumberFormat="1" applyFont="1" applyAlignment="1" applyProtection="1">
      <alignment horizontal="center"/>
      <protection locked="0"/>
    </xf>
    <xf numFmtId="0" fontId="22" fillId="0" borderId="16" xfId="4" applyNumberFormat="1" applyFont="1" applyBorder="1" applyAlignment="1" applyProtection="1">
      <alignment horizontal="left"/>
      <protection locked="0"/>
    </xf>
    <xf numFmtId="0" fontId="22" fillId="0" borderId="16" xfId="4" applyNumberFormat="1" applyFont="1" applyBorder="1" applyAlignment="1" applyProtection="1">
      <alignment horizontal="right"/>
      <protection locked="0"/>
    </xf>
    <xf numFmtId="4" fontId="22" fillId="0" borderId="0" xfId="4" applyNumberFormat="1" applyFont="1" applyAlignment="1" applyProtection="1">
      <alignment horizontal="right"/>
      <protection locked="0"/>
    </xf>
    <xf numFmtId="0" fontId="11" fillId="9" borderId="4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11" fillId="9" borderId="6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</cellXfs>
  <cellStyles count="5">
    <cellStyle name="Millares" xfId="2" builtinId="3"/>
    <cellStyle name="Normal" xfId="0" builtinId="0"/>
    <cellStyle name="Normal 2" xfId="1" xr:uid="{54460681-A893-4593-8DAF-B8D7B31C252F}"/>
    <cellStyle name="Normal 3" xfId="3" xr:uid="{17A63BA3-9D52-458A-BB8E-9C91CB0AE11A}"/>
    <cellStyle name="Normal 4" xfId="4" xr:uid="{B96F3589-A18E-4CB1-8E44-8D640436A6F3}"/>
  </cellStyles>
  <dxfs count="3">
    <dxf>
      <fill>
        <patternFill patternType="solid">
          <fgColor rgb="FFE4DFEC"/>
          <bgColor rgb="FF000000"/>
        </patternFill>
      </fill>
    </dxf>
    <dxf>
      <fill>
        <patternFill patternType="solid">
          <fgColor rgb="FFE4DFEC"/>
          <bgColor rgb="FF000000"/>
        </patternFill>
      </fill>
    </dxf>
    <dxf>
      <fill>
        <patternFill patternType="solid">
          <fgColor rgb="FFE4DFEC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D6D6-9DD3-4953-ABE6-86FF296513B6}">
  <sheetPr filterMode="1"/>
  <dimension ref="A2:F451"/>
  <sheetViews>
    <sheetView topLeftCell="A19" workbookViewId="0">
      <selection activeCell="D12" sqref="D12"/>
    </sheetView>
  </sheetViews>
  <sheetFormatPr baseColWidth="10" defaultRowHeight="15" x14ac:dyDescent="0.25"/>
  <cols>
    <col min="2" max="2" width="12" bestFit="1" customWidth="1"/>
    <col min="3" max="3" width="44" bestFit="1" customWidth="1"/>
    <col min="4" max="4" width="12" bestFit="1" customWidth="1"/>
    <col min="6" max="6" width="44.42578125" bestFit="1" customWidth="1"/>
  </cols>
  <sheetData>
    <row r="2" spans="3:6" x14ac:dyDescent="0.25">
      <c r="C2" s="6" t="s">
        <v>857</v>
      </c>
      <c r="D2" s="7">
        <v>3802.32</v>
      </c>
    </row>
    <row r="3" spans="3:6" x14ac:dyDescent="0.25">
      <c r="C3" s="8" t="s">
        <v>858</v>
      </c>
      <c r="D3" s="59">
        <v>86120.680000000022</v>
      </c>
    </row>
    <row r="4" spans="3:6" x14ac:dyDescent="0.25">
      <c r="C4" s="9" t="s">
        <v>859</v>
      </c>
      <c r="D4" s="54">
        <v>-632.73000000000013</v>
      </c>
    </row>
    <row r="5" spans="3:6" ht="15.75" x14ac:dyDescent="0.25">
      <c r="C5" s="10" t="s">
        <v>860</v>
      </c>
      <c r="D5" s="11">
        <v>-1695.7899999999997</v>
      </c>
    </row>
    <row r="6" spans="3:6" x14ac:dyDescent="0.25">
      <c r="C6" s="12" t="s">
        <v>861</v>
      </c>
      <c r="D6" s="13"/>
    </row>
    <row r="7" spans="3:6" x14ac:dyDescent="0.25">
      <c r="C7" s="14" t="s">
        <v>862</v>
      </c>
      <c r="D7" s="60">
        <v>-28506.59</v>
      </c>
    </row>
    <row r="8" spans="3:6" x14ac:dyDescent="0.25">
      <c r="C8" s="14" t="s">
        <v>862</v>
      </c>
      <c r="D8" s="15"/>
    </row>
    <row r="9" spans="3:6" x14ac:dyDescent="0.25">
      <c r="C9" s="16" t="s">
        <v>863</v>
      </c>
      <c r="D9" s="61">
        <v>-55647.180000000008</v>
      </c>
    </row>
    <row r="10" spans="3:6" x14ac:dyDescent="0.25">
      <c r="C10" s="6" t="s">
        <v>864</v>
      </c>
      <c r="D10" s="62">
        <v>0</v>
      </c>
    </row>
    <row r="11" spans="3:6" x14ac:dyDescent="0.25">
      <c r="C11" s="17" t="s">
        <v>865</v>
      </c>
      <c r="D11" s="18">
        <f>SUBTOTAL(9,D2:D10)</f>
        <v>3440.7100000000355</v>
      </c>
    </row>
    <row r="12" spans="3:6" x14ac:dyDescent="0.25">
      <c r="C12" s="6" t="s">
        <v>866</v>
      </c>
      <c r="D12" s="19">
        <v>3440.71</v>
      </c>
    </row>
    <row r="13" spans="3:6" x14ac:dyDescent="0.25">
      <c r="C13" s="6" t="s">
        <v>867</v>
      </c>
      <c r="D13" s="20">
        <f>+D11-D12</f>
        <v>3.5470293369144201E-11</v>
      </c>
      <c r="F13" s="66"/>
    </row>
    <row r="20" spans="1:6" ht="15.75" thickBot="1" x14ac:dyDescent="0.3"/>
    <row r="21" spans="1:6" ht="15.75" thickBot="1" x14ac:dyDescent="0.3">
      <c r="A21" s="2" t="s">
        <v>569</v>
      </c>
      <c r="B21" s="2" t="s">
        <v>570</v>
      </c>
      <c r="C21" s="2" t="s">
        <v>571</v>
      </c>
      <c r="D21" s="2" t="s">
        <v>572</v>
      </c>
      <c r="E21" s="2" t="s">
        <v>573</v>
      </c>
      <c r="F21" s="3"/>
    </row>
    <row r="22" spans="1:6" ht="15.75" hidden="1" thickBot="1" x14ac:dyDescent="0.3">
      <c r="A22" s="55">
        <v>44593</v>
      </c>
      <c r="B22" s="56">
        <v>809</v>
      </c>
      <c r="C22" s="56" t="s">
        <v>574</v>
      </c>
      <c r="D22" s="56">
        <v>12.43</v>
      </c>
      <c r="E22" s="56" t="s">
        <v>575</v>
      </c>
      <c r="F22" s="3"/>
    </row>
    <row r="23" spans="1:6" ht="15.75" hidden="1" thickBot="1" x14ac:dyDescent="0.3">
      <c r="A23" s="55">
        <v>44593</v>
      </c>
      <c r="B23" s="56">
        <v>810</v>
      </c>
      <c r="C23" s="56" t="s">
        <v>576</v>
      </c>
      <c r="D23" s="58">
        <v>12.44</v>
      </c>
      <c r="E23" s="56" t="s">
        <v>577</v>
      </c>
      <c r="F23" s="3"/>
    </row>
    <row r="24" spans="1:6" ht="15.75" hidden="1" thickBot="1" x14ac:dyDescent="0.3">
      <c r="A24" s="55">
        <v>44593</v>
      </c>
      <c r="B24" s="56">
        <v>809</v>
      </c>
      <c r="C24" s="56" t="s">
        <v>578</v>
      </c>
      <c r="D24" s="58">
        <v>27.68</v>
      </c>
      <c r="E24" s="56" t="s">
        <v>579</v>
      </c>
      <c r="F24" s="3"/>
    </row>
    <row r="25" spans="1:6" ht="15.75" hidden="1" thickBot="1" x14ac:dyDescent="0.3">
      <c r="A25" s="55">
        <v>44593</v>
      </c>
      <c r="B25" s="56">
        <v>956</v>
      </c>
      <c r="C25" s="56" t="s">
        <v>580</v>
      </c>
      <c r="D25" s="58">
        <v>629.83000000000004</v>
      </c>
      <c r="E25" s="56" t="s">
        <v>581</v>
      </c>
      <c r="F25" s="3"/>
    </row>
    <row r="26" spans="1:6" ht="15.75" hidden="1" thickBot="1" x14ac:dyDescent="0.3">
      <c r="A26" s="55">
        <v>44593</v>
      </c>
      <c r="B26" s="56">
        <v>957</v>
      </c>
      <c r="C26" s="56" t="s">
        <v>582</v>
      </c>
      <c r="D26" s="58">
        <v>765.36</v>
      </c>
      <c r="E26" s="56" t="s">
        <v>583</v>
      </c>
      <c r="F26" s="3"/>
    </row>
    <row r="27" spans="1:6" ht="15.75" hidden="1" thickBot="1" x14ac:dyDescent="0.3">
      <c r="A27" s="55">
        <v>44593</v>
      </c>
      <c r="B27" s="56">
        <v>809</v>
      </c>
      <c r="C27" s="56" t="s">
        <v>584</v>
      </c>
      <c r="D27" s="58">
        <v>162.37</v>
      </c>
      <c r="E27" s="56" t="s">
        <v>585</v>
      </c>
      <c r="F27" s="3"/>
    </row>
    <row r="28" spans="1:6" ht="15.75" hidden="1" thickBot="1" x14ac:dyDescent="0.3">
      <c r="A28" s="55">
        <v>44593</v>
      </c>
      <c r="B28" s="56">
        <v>810</v>
      </c>
      <c r="C28" s="56" t="s">
        <v>586</v>
      </c>
      <c r="D28" s="58">
        <v>692.43</v>
      </c>
      <c r="E28" s="56" t="s">
        <v>587</v>
      </c>
      <c r="F28" s="3"/>
    </row>
    <row r="29" spans="1:6" ht="15.75" hidden="1" thickBot="1" x14ac:dyDescent="0.3">
      <c r="A29" s="55">
        <v>44593</v>
      </c>
      <c r="B29" s="56">
        <v>87</v>
      </c>
      <c r="C29" s="56" t="s">
        <v>588</v>
      </c>
      <c r="D29" s="58">
        <v>354.38</v>
      </c>
      <c r="E29" s="56" t="s">
        <v>589</v>
      </c>
      <c r="F29" s="3"/>
    </row>
    <row r="30" spans="1:6" ht="15.75" thickBot="1" x14ac:dyDescent="0.3">
      <c r="A30" s="37">
        <v>44602</v>
      </c>
      <c r="B30" s="38">
        <v>146076</v>
      </c>
      <c r="C30" s="38" t="s">
        <v>651</v>
      </c>
      <c r="D30" s="64">
        <v>-1.57</v>
      </c>
      <c r="E30" s="45">
        <v>4070.74</v>
      </c>
      <c r="F30" s="65" t="s">
        <v>873</v>
      </c>
    </row>
    <row r="31" spans="1:6" ht="15.75" hidden="1" thickBot="1" x14ac:dyDescent="0.3">
      <c r="A31" s="30">
        <v>44593</v>
      </c>
      <c r="B31" s="31">
        <v>3273993372</v>
      </c>
      <c r="C31" s="31" t="s">
        <v>592</v>
      </c>
      <c r="D31" s="41">
        <v>-0.05</v>
      </c>
      <c r="E31" s="31" t="s">
        <v>593</v>
      </c>
      <c r="F31" s="3"/>
    </row>
    <row r="32" spans="1:6" ht="15.75" hidden="1" thickBot="1" x14ac:dyDescent="0.3">
      <c r="A32" s="4">
        <v>44613</v>
      </c>
      <c r="B32" s="5">
        <v>126504</v>
      </c>
      <c r="C32" s="5" t="s">
        <v>651</v>
      </c>
      <c r="D32" s="39">
        <v>-70.55</v>
      </c>
      <c r="E32" s="40">
        <v>7364.03</v>
      </c>
      <c r="F32" s="3"/>
    </row>
    <row r="33" spans="1:6" ht="15.75" hidden="1" thickBot="1" x14ac:dyDescent="0.3">
      <c r="A33" s="30">
        <v>44593</v>
      </c>
      <c r="B33" s="31">
        <v>3273997157</v>
      </c>
      <c r="C33" s="31" t="s">
        <v>592</v>
      </c>
      <c r="D33" s="41">
        <v>-3.53</v>
      </c>
      <c r="E33" s="42">
        <v>6276.33</v>
      </c>
      <c r="F33" s="3"/>
    </row>
    <row r="34" spans="1:6" ht="15.75" thickBot="1" x14ac:dyDescent="0.3">
      <c r="A34" s="37">
        <v>44593</v>
      </c>
      <c r="B34" s="38">
        <v>3273993372</v>
      </c>
      <c r="C34" s="38" t="s">
        <v>590</v>
      </c>
      <c r="D34" s="64">
        <v>-2.5299999999999998</v>
      </c>
      <c r="E34" s="38" t="s">
        <v>591</v>
      </c>
      <c r="F34" s="63" t="s">
        <v>877</v>
      </c>
    </row>
    <row r="35" spans="1:6" ht="15.75" hidden="1" thickBot="1" x14ac:dyDescent="0.3">
      <c r="A35" s="30">
        <v>44593</v>
      </c>
      <c r="B35" s="31">
        <v>10000005859</v>
      </c>
      <c r="C35" s="31" t="s">
        <v>592</v>
      </c>
      <c r="D35" s="41">
        <v>-14.23</v>
      </c>
      <c r="E35" s="42">
        <v>5550.53</v>
      </c>
      <c r="F35" s="3"/>
    </row>
    <row r="36" spans="1:6" ht="15.75" hidden="1" thickBot="1" x14ac:dyDescent="0.3">
      <c r="A36" s="55">
        <v>44594</v>
      </c>
      <c r="B36" s="56">
        <v>811</v>
      </c>
      <c r="C36" s="56" t="s">
        <v>596</v>
      </c>
      <c r="D36" s="58">
        <v>13.05</v>
      </c>
      <c r="E36" s="57">
        <v>5563.58</v>
      </c>
      <c r="F36" s="3"/>
    </row>
    <row r="37" spans="1:6" ht="15.75" hidden="1" thickBot="1" x14ac:dyDescent="0.3">
      <c r="A37" s="55">
        <v>44594</v>
      </c>
      <c r="B37" s="56">
        <v>958</v>
      </c>
      <c r="C37" s="56" t="s">
        <v>597</v>
      </c>
      <c r="D37" s="58">
        <v>567.51</v>
      </c>
      <c r="E37" s="57">
        <v>6131.09</v>
      </c>
      <c r="F37" s="3"/>
    </row>
    <row r="38" spans="1:6" ht="15.75" hidden="1" thickBot="1" x14ac:dyDescent="0.3">
      <c r="A38" s="55">
        <v>44594</v>
      </c>
      <c r="B38" s="56">
        <v>959</v>
      </c>
      <c r="C38" s="56" t="s">
        <v>598</v>
      </c>
      <c r="D38" s="57">
        <v>1364.95</v>
      </c>
      <c r="E38" s="57">
        <v>7496.04</v>
      </c>
      <c r="F38" s="3"/>
    </row>
    <row r="39" spans="1:6" ht="15.75" hidden="1" thickBot="1" x14ac:dyDescent="0.3">
      <c r="A39" s="55">
        <v>44594</v>
      </c>
      <c r="B39" s="56">
        <v>811</v>
      </c>
      <c r="C39" s="56" t="s">
        <v>599</v>
      </c>
      <c r="D39" s="58">
        <v>853.48</v>
      </c>
      <c r="E39" s="57">
        <v>8349.52</v>
      </c>
      <c r="F39" s="3"/>
    </row>
    <row r="40" spans="1:6" ht="15.75" hidden="1" thickBot="1" x14ac:dyDescent="0.3">
      <c r="A40" s="55">
        <v>44594</v>
      </c>
      <c r="B40" s="56">
        <v>812</v>
      </c>
      <c r="C40" s="56" t="s">
        <v>600</v>
      </c>
      <c r="D40" s="58">
        <v>271.97000000000003</v>
      </c>
      <c r="E40" s="57">
        <v>8621.49</v>
      </c>
      <c r="F40" s="3"/>
    </row>
    <row r="41" spans="1:6" ht="15.75" hidden="1" thickBot="1" x14ac:dyDescent="0.3">
      <c r="A41" s="55">
        <v>44594</v>
      </c>
      <c r="B41" s="56">
        <v>88</v>
      </c>
      <c r="C41" s="56" t="s">
        <v>601</v>
      </c>
      <c r="D41" s="58">
        <v>993.32</v>
      </c>
      <c r="E41" s="57">
        <v>9614.81</v>
      </c>
      <c r="F41" s="3"/>
    </row>
    <row r="42" spans="1:6" ht="15.75" thickBot="1" x14ac:dyDescent="0.3">
      <c r="A42" s="37">
        <v>44599</v>
      </c>
      <c r="B42" s="38">
        <v>10000008841</v>
      </c>
      <c r="C42" s="38" t="s">
        <v>595</v>
      </c>
      <c r="D42" s="64">
        <v>-19.73</v>
      </c>
      <c r="E42" s="45">
        <v>14972.17</v>
      </c>
      <c r="F42" s="163" t="s">
        <v>871</v>
      </c>
    </row>
    <row r="43" spans="1:6" ht="15.75" hidden="1" thickBot="1" x14ac:dyDescent="0.3">
      <c r="A43" s="30">
        <v>44594</v>
      </c>
      <c r="B43" s="31">
        <v>9009133010</v>
      </c>
      <c r="C43" s="31" t="s">
        <v>592</v>
      </c>
      <c r="D43" s="41">
        <v>-20.38</v>
      </c>
      <c r="E43" s="42">
        <v>8575.41</v>
      </c>
      <c r="F43" s="3"/>
    </row>
    <row r="44" spans="1:6" ht="15.75" hidden="1" thickBot="1" x14ac:dyDescent="0.3">
      <c r="A44" s="4">
        <v>44606</v>
      </c>
      <c r="B44" s="5">
        <v>3278566526</v>
      </c>
      <c r="C44" s="5" t="s">
        <v>704</v>
      </c>
      <c r="D44" s="39">
        <v>-74.58</v>
      </c>
      <c r="E44" s="40">
        <v>7033.34</v>
      </c>
      <c r="F44" s="3"/>
    </row>
    <row r="45" spans="1:6" ht="15.75" hidden="1" thickBot="1" x14ac:dyDescent="0.3">
      <c r="A45" s="30">
        <v>44594</v>
      </c>
      <c r="B45" s="31">
        <v>3274495384</v>
      </c>
      <c r="C45" s="31" t="s">
        <v>592</v>
      </c>
      <c r="D45" s="41">
        <v>-105.96</v>
      </c>
      <c r="E45" s="42">
        <v>3171.12</v>
      </c>
      <c r="F45" s="3"/>
    </row>
    <row r="46" spans="1:6" ht="15.75" hidden="1" thickBot="1" x14ac:dyDescent="0.3">
      <c r="A46" s="55">
        <v>44595</v>
      </c>
      <c r="B46" s="56">
        <v>960</v>
      </c>
      <c r="C46" s="56" t="s">
        <v>604</v>
      </c>
      <c r="D46" s="58">
        <v>5.76</v>
      </c>
      <c r="E46" s="57">
        <v>3176.88</v>
      </c>
      <c r="F46" s="3"/>
    </row>
    <row r="47" spans="1:6" ht="15.75" hidden="1" thickBot="1" x14ac:dyDescent="0.3">
      <c r="A47" s="55">
        <v>44595</v>
      </c>
      <c r="B47" s="56">
        <v>814</v>
      </c>
      <c r="C47" s="56" t="s">
        <v>605</v>
      </c>
      <c r="D47" s="58">
        <v>17.63</v>
      </c>
      <c r="E47" s="57">
        <v>3194.51</v>
      </c>
      <c r="F47" s="3"/>
    </row>
    <row r="48" spans="1:6" ht="15.75" hidden="1" thickBot="1" x14ac:dyDescent="0.3">
      <c r="A48" s="55">
        <v>44595</v>
      </c>
      <c r="B48" s="56">
        <v>960</v>
      </c>
      <c r="C48" s="56" t="s">
        <v>606</v>
      </c>
      <c r="D48" s="58">
        <v>22.73</v>
      </c>
      <c r="E48" s="57">
        <v>3217.24</v>
      </c>
      <c r="F48" s="3"/>
    </row>
    <row r="49" spans="1:6" ht="15.75" hidden="1" thickBot="1" x14ac:dyDescent="0.3">
      <c r="A49" s="55">
        <v>44595</v>
      </c>
      <c r="B49" s="56">
        <v>961</v>
      </c>
      <c r="C49" s="56" t="s">
        <v>607</v>
      </c>
      <c r="D49" s="58">
        <v>31.91</v>
      </c>
      <c r="E49" s="57">
        <v>3249.15</v>
      </c>
      <c r="F49" s="3"/>
    </row>
    <row r="50" spans="1:6" ht="15.75" hidden="1" thickBot="1" x14ac:dyDescent="0.3">
      <c r="A50" s="55">
        <v>44595</v>
      </c>
      <c r="B50" s="56">
        <v>814</v>
      </c>
      <c r="C50" s="56" t="s">
        <v>608</v>
      </c>
      <c r="D50" s="58">
        <v>7.92</v>
      </c>
      <c r="E50" s="57">
        <v>3257.07</v>
      </c>
      <c r="F50" s="3"/>
    </row>
    <row r="51" spans="1:6" ht="15.75" hidden="1" thickBot="1" x14ac:dyDescent="0.3">
      <c r="A51" s="55">
        <v>44595</v>
      </c>
      <c r="B51" s="56">
        <v>960</v>
      </c>
      <c r="C51" s="56" t="s">
        <v>609</v>
      </c>
      <c r="D51" s="58">
        <v>591.94000000000005</v>
      </c>
      <c r="E51" s="57">
        <v>3849.01</v>
      </c>
      <c r="F51" s="3"/>
    </row>
    <row r="52" spans="1:6" ht="15.75" hidden="1" thickBot="1" x14ac:dyDescent="0.3">
      <c r="A52" s="55">
        <v>44595</v>
      </c>
      <c r="B52" s="56">
        <v>961</v>
      </c>
      <c r="C52" s="56" t="s">
        <v>610</v>
      </c>
      <c r="D52" s="58">
        <v>712.69</v>
      </c>
      <c r="E52" s="57">
        <v>4561.7</v>
      </c>
      <c r="F52" s="3"/>
    </row>
    <row r="53" spans="1:6" ht="15.75" hidden="1" thickBot="1" x14ac:dyDescent="0.3">
      <c r="A53" s="55">
        <v>44595</v>
      </c>
      <c r="B53" s="56">
        <v>813</v>
      </c>
      <c r="C53" s="56" t="s">
        <v>611</v>
      </c>
      <c r="D53" s="58">
        <v>628.95000000000005</v>
      </c>
      <c r="E53" s="57">
        <v>5190.6499999999996</v>
      </c>
      <c r="F53" s="3"/>
    </row>
    <row r="54" spans="1:6" ht="15.75" hidden="1" thickBot="1" x14ac:dyDescent="0.3">
      <c r="A54" s="55">
        <v>44595</v>
      </c>
      <c r="B54" s="56">
        <v>814</v>
      </c>
      <c r="C54" s="56" t="s">
        <v>612</v>
      </c>
      <c r="D54" s="58">
        <v>393.65</v>
      </c>
      <c r="E54" s="57">
        <v>5584.3</v>
      </c>
      <c r="F54" s="3"/>
    </row>
    <row r="55" spans="1:6" ht="15.75" hidden="1" thickBot="1" x14ac:dyDescent="0.3">
      <c r="A55" s="55">
        <v>44595</v>
      </c>
      <c r="B55" s="56">
        <v>89</v>
      </c>
      <c r="C55" s="56" t="s">
        <v>613</v>
      </c>
      <c r="D55" s="57">
        <v>2225.3200000000002</v>
      </c>
      <c r="E55" s="57">
        <v>7809.62</v>
      </c>
      <c r="F55" s="3"/>
    </row>
    <row r="56" spans="1:6" ht="15.75" hidden="1" thickBot="1" x14ac:dyDescent="0.3">
      <c r="A56" s="55">
        <v>44596</v>
      </c>
      <c r="B56" s="56">
        <v>963</v>
      </c>
      <c r="C56" s="56" t="s">
        <v>614</v>
      </c>
      <c r="D56" s="58">
        <v>6.74</v>
      </c>
      <c r="E56" s="57">
        <v>7816.36</v>
      </c>
      <c r="F56" s="3"/>
    </row>
    <row r="57" spans="1:6" ht="15.75" hidden="1" thickBot="1" x14ac:dyDescent="0.3">
      <c r="A57" s="55">
        <v>44596</v>
      </c>
      <c r="B57" s="56">
        <v>962</v>
      </c>
      <c r="C57" s="56" t="s">
        <v>615</v>
      </c>
      <c r="D57" s="58">
        <v>5.6</v>
      </c>
      <c r="E57" s="57">
        <v>7821.96</v>
      </c>
      <c r="F57" s="3"/>
    </row>
    <row r="58" spans="1:6" ht="15.75" hidden="1" thickBot="1" x14ac:dyDescent="0.3">
      <c r="A58" s="55">
        <v>44596</v>
      </c>
      <c r="B58" s="56">
        <v>963</v>
      </c>
      <c r="C58" s="56" t="s">
        <v>616</v>
      </c>
      <c r="D58" s="58">
        <v>27.12</v>
      </c>
      <c r="E58" s="57">
        <v>7849.08</v>
      </c>
      <c r="F58" s="3"/>
    </row>
    <row r="59" spans="1:6" ht="15.75" hidden="1" thickBot="1" x14ac:dyDescent="0.3">
      <c r="A59" s="55">
        <v>44596</v>
      </c>
      <c r="B59" s="56">
        <v>962</v>
      </c>
      <c r="C59" s="56" t="s">
        <v>617</v>
      </c>
      <c r="D59" s="58">
        <v>503.23</v>
      </c>
      <c r="E59" s="57">
        <v>8352.31</v>
      </c>
      <c r="F59" s="3"/>
    </row>
    <row r="60" spans="1:6" ht="15.75" hidden="1" thickBot="1" x14ac:dyDescent="0.3">
      <c r="A60" s="55">
        <v>44596</v>
      </c>
      <c r="B60" s="56">
        <v>963</v>
      </c>
      <c r="C60" s="56" t="s">
        <v>618</v>
      </c>
      <c r="D60" s="57">
        <v>1004.33</v>
      </c>
      <c r="E60" s="57">
        <v>9356.64</v>
      </c>
      <c r="F60" s="3"/>
    </row>
    <row r="61" spans="1:6" ht="15.75" hidden="1" thickBot="1" x14ac:dyDescent="0.3">
      <c r="A61" s="55">
        <v>44596</v>
      </c>
      <c r="B61" s="56">
        <v>815</v>
      </c>
      <c r="C61" s="56" t="s">
        <v>619</v>
      </c>
      <c r="D61" s="58">
        <v>447.32</v>
      </c>
      <c r="E61" s="57">
        <v>9803.9599999999991</v>
      </c>
      <c r="F61" s="3"/>
    </row>
    <row r="62" spans="1:6" ht="15.75" hidden="1" thickBot="1" x14ac:dyDescent="0.3">
      <c r="A62" s="55">
        <v>44596</v>
      </c>
      <c r="B62" s="56">
        <v>816</v>
      </c>
      <c r="C62" s="56" t="s">
        <v>620</v>
      </c>
      <c r="D62" s="57">
        <v>2534.5700000000002</v>
      </c>
      <c r="E62" s="57">
        <v>12338.53</v>
      </c>
      <c r="F62" s="3"/>
    </row>
    <row r="63" spans="1:6" ht="15.75" hidden="1" thickBot="1" x14ac:dyDescent="0.3">
      <c r="A63" s="55">
        <v>44596</v>
      </c>
      <c r="B63" s="56">
        <v>90</v>
      </c>
      <c r="C63" s="56" t="s">
        <v>621</v>
      </c>
      <c r="D63" s="58">
        <v>423.67</v>
      </c>
      <c r="E63" s="57">
        <v>12762.2</v>
      </c>
      <c r="F63" s="3"/>
    </row>
    <row r="64" spans="1:6" ht="15.75" hidden="1" thickBot="1" x14ac:dyDescent="0.3">
      <c r="A64" s="55">
        <v>44599</v>
      </c>
      <c r="B64" s="56">
        <v>965</v>
      </c>
      <c r="C64" s="56" t="s">
        <v>622</v>
      </c>
      <c r="D64" s="58">
        <v>12.87</v>
      </c>
      <c r="E64" s="57">
        <v>12775.07</v>
      </c>
      <c r="F64" s="3"/>
    </row>
    <row r="65" spans="1:6" ht="15.75" hidden="1" thickBot="1" x14ac:dyDescent="0.3">
      <c r="A65" s="55">
        <v>44599</v>
      </c>
      <c r="B65" s="56">
        <v>818</v>
      </c>
      <c r="C65" s="56" t="s">
        <v>623</v>
      </c>
      <c r="D65" s="58">
        <v>2.98</v>
      </c>
      <c r="E65" s="57">
        <v>12778.05</v>
      </c>
      <c r="F65" s="3"/>
    </row>
    <row r="66" spans="1:6" ht="15.75" hidden="1" thickBot="1" x14ac:dyDescent="0.3">
      <c r="A66" s="55">
        <v>44599</v>
      </c>
      <c r="B66" s="56">
        <v>964</v>
      </c>
      <c r="C66" s="56" t="s">
        <v>624</v>
      </c>
      <c r="D66" s="58">
        <v>6.48</v>
      </c>
      <c r="E66" s="57">
        <v>12784.53</v>
      </c>
      <c r="F66" s="3"/>
    </row>
    <row r="67" spans="1:6" ht="15.75" hidden="1" thickBot="1" x14ac:dyDescent="0.3">
      <c r="A67" s="55">
        <v>44599</v>
      </c>
      <c r="B67" s="56">
        <v>817</v>
      </c>
      <c r="C67" s="56" t="s">
        <v>625</v>
      </c>
      <c r="D67" s="58">
        <v>12.98</v>
      </c>
      <c r="E67" s="57">
        <v>12797.51</v>
      </c>
      <c r="F67" s="3"/>
    </row>
    <row r="68" spans="1:6" ht="15.75" hidden="1" thickBot="1" x14ac:dyDescent="0.3">
      <c r="A68" s="55">
        <v>44599</v>
      </c>
      <c r="B68" s="56">
        <v>818</v>
      </c>
      <c r="C68" s="56" t="s">
        <v>626</v>
      </c>
      <c r="D68" s="58">
        <v>2.11</v>
      </c>
      <c r="E68" s="57">
        <v>12799.62</v>
      </c>
      <c r="F68" s="3"/>
    </row>
    <row r="69" spans="1:6" ht="15.75" hidden="1" thickBot="1" x14ac:dyDescent="0.3">
      <c r="A69" s="55">
        <v>44599</v>
      </c>
      <c r="B69" s="56">
        <v>964</v>
      </c>
      <c r="C69" s="56" t="s">
        <v>627</v>
      </c>
      <c r="D69" s="58">
        <v>922.69</v>
      </c>
      <c r="E69" s="57">
        <v>13722.31</v>
      </c>
      <c r="F69" s="3"/>
    </row>
    <row r="70" spans="1:6" ht="15.75" hidden="1" thickBot="1" x14ac:dyDescent="0.3">
      <c r="A70" s="55">
        <v>44599</v>
      </c>
      <c r="B70" s="56">
        <v>965</v>
      </c>
      <c r="C70" s="56" t="s">
        <v>628</v>
      </c>
      <c r="D70" s="57">
        <v>1433.17</v>
      </c>
      <c r="E70" s="57">
        <v>15155.48</v>
      </c>
      <c r="F70" s="3"/>
    </row>
    <row r="71" spans="1:6" ht="15.75" hidden="1" thickBot="1" x14ac:dyDescent="0.3">
      <c r="A71" s="55">
        <v>44599</v>
      </c>
      <c r="B71" s="56">
        <v>817</v>
      </c>
      <c r="C71" s="56" t="s">
        <v>629</v>
      </c>
      <c r="D71" s="58">
        <v>605.05999999999995</v>
      </c>
      <c r="E71" s="57">
        <v>15760.54</v>
      </c>
      <c r="F71" s="3"/>
    </row>
    <row r="72" spans="1:6" ht="15.75" hidden="1" thickBot="1" x14ac:dyDescent="0.3">
      <c r="A72" s="55">
        <v>44599</v>
      </c>
      <c r="B72" s="56">
        <v>818</v>
      </c>
      <c r="C72" s="56" t="s">
        <v>630</v>
      </c>
      <c r="D72" s="58">
        <v>772.19</v>
      </c>
      <c r="E72" s="57">
        <v>16532.73</v>
      </c>
      <c r="F72" s="3"/>
    </row>
    <row r="73" spans="1:6" ht="15.75" hidden="1" thickBot="1" x14ac:dyDescent="0.3">
      <c r="A73" s="55">
        <v>44599</v>
      </c>
      <c r="B73" s="56">
        <v>91</v>
      </c>
      <c r="C73" s="56" t="s">
        <v>631</v>
      </c>
      <c r="D73" s="58">
        <v>5.36</v>
      </c>
      <c r="E73" s="57">
        <v>16538.09</v>
      </c>
      <c r="F73" s="3"/>
    </row>
    <row r="74" spans="1:6" ht="15.75" hidden="1" thickBot="1" x14ac:dyDescent="0.3">
      <c r="A74" s="55">
        <v>44599</v>
      </c>
      <c r="B74" s="56">
        <v>967</v>
      </c>
      <c r="C74" s="56" t="s">
        <v>632</v>
      </c>
      <c r="D74" s="58">
        <v>43.21</v>
      </c>
      <c r="E74" s="57">
        <v>16581.3</v>
      </c>
      <c r="F74" s="3"/>
    </row>
    <row r="75" spans="1:6" ht="15.75" hidden="1" thickBot="1" x14ac:dyDescent="0.3">
      <c r="A75" s="55">
        <v>44599</v>
      </c>
      <c r="B75" s="56">
        <v>92</v>
      </c>
      <c r="C75" s="56" t="s">
        <v>633</v>
      </c>
      <c r="D75" s="58">
        <v>11.84</v>
      </c>
      <c r="E75" s="57">
        <v>16593.14</v>
      </c>
      <c r="F75" s="3"/>
    </row>
    <row r="76" spans="1:6" ht="15.75" hidden="1" thickBot="1" x14ac:dyDescent="0.3">
      <c r="A76" s="55">
        <v>44599</v>
      </c>
      <c r="B76" s="56">
        <v>820</v>
      </c>
      <c r="C76" s="56" t="s">
        <v>634</v>
      </c>
      <c r="D76" s="58">
        <v>5.76</v>
      </c>
      <c r="E76" s="57">
        <v>16598.900000000001</v>
      </c>
      <c r="F76" s="3"/>
    </row>
    <row r="77" spans="1:6" ht="15.75" hidden="1" thickBot="1" x14ac:dyDescent="0.3">
      <c r="A77" s="55">
        <v>44599</v>
      </c>
      <c r="B77" s="56">
        <v>966</v>
      </c>
      <c r="C77" s="56" t="s">
        <v>635</v>
      </c>
      <c r="D77" s="58">
        <v>5.76</v>
      </c>
      <c r="E77" s="57">
        <v>16604.66</v>
      </c>
      <c r="F77" s="3"/>
    </row>
    <row r="78" spans="1:6" ht="15.75" hidden="1" thickBot="1" x14ac:dyDescent="0.3">
      <c r="A78" s="55">
        <v>44599</v>
      </c>
      <c r="B78" s="56">
        <v>92</v>
      </c>
      <c r="C78" s="56" t="s">
        <v>636</v>
      </c>
      <c r="D78" s="58">
        <v>6.82</v>
      </c>
      <c r="E78" s="57">
        <v>16611.48</v>
      </c>
      <c r="F78" s="3"/>
    </row>
    <row r="79" spans="1:6" ht="15.75" hidden="1" thickBot="1" x14ac:dyDescent="0.3">
      <c r="A79" s="55">
        <v>44599</v>
      </c>
      <c r="B79" s="56">
        <v>966</v>
      </c>
      <c r="C79" s="56" t="s">
        <v>637</v>
      </c>
      <c r="D79" s="58">
        <v>27.73</v>
      </c>
      <c r="E79" s="57">
        <v>16639.21</v>
      </c>
      <c r="F79" s="3"/>
    </row>
    <row r="80" spans="1:6" ht="15.75" hidden="1" thickBot="1" x14ac:dyDescent="0.3">
      <c r="A80" s="55">
        <v>44599</v>
      </c>
      <c r="B80" s="56">
        <v>966</v>
      </c>
      <c r="C80" s="56" t="s">
        <v>638</v>
      </c>
      <c r="D80" s="58">
        <v>0.94</v>
      </c>
      <c r="E80" s="57">
        <v>16640.150000000001</v>
      </c>
      <c r="F80" s="3"/>
    </row>
    <row r="81" spans="1:6" ht="15.75" hidden="1" thickBot="1" x14ac:dyDescent="0.3">
      <c r="A81" s="55">
        <v>44599</v>
      </c>
      <c r="B81" s="56">
        <v>92</v>
      </c>
      <c r="C81" s="56" t="s">
        <v>639</v>
      </c>
      <c r="D81" s="58">
        <v>12.09</v>
      </c>
      <c r="E81" s="57">
        <v>16652.240000000002</v>
      </c>
      <c r="F81" s="3"/>
    </row>
    <row r="82" spans="1:6" ht="15.75" hidden="1" thickBot="1" x14ac:dyDescent="0.3">
      <c r="A82" s="55">
        <v>44599</v>
      </c>
      <c r="B82" s="56">
        <v>966</v>
      </c>
      <c r="C82" s="56" t="s">
        <v>640</v>
      </c>
      <c r="D82" s="58">
        <v>761.9</v>
      </c>
      <c r="E82" s="57">
        <v>17414.14</v>
      </c>
      <c r="F82" s="3"/>
    </row>
    <row r="83" spans="1:6" ht="15.75" hidden="1" thickBot="1" x14ac:dyDescent="0.3">
      <c r="A83" s="55">
        <v>44599</v>
      </c>
      <c r="B83" s="56">
        <v>967</v>
      </c>
      <c r="C83" s="56" t="s">
        <v>641</v>
      </c>
      <c r="D83" s="57">
        <v>1257.6400000000001</v>
      </c>
      <c r="E83" s="57">
        <v>18671.78</v>
      </c>
      <c r="F83" s="3"/>
    </row>
    <row r="84" spans="1:6" ht="15.75" hidden="1" thickBot="1" x14ac:dyDescent="0.3">
      <c r="A84" s="55">
        <v>44599</v>
      </c>
      <c r="B84" s="56">
        <v>819</v>
      </c>
      <c r="C84" s="56" t="s">
        <v>642</v>
      </c>
      <c r="D84" s="58">
        <v>380.81</v>
      </c>
      <c r="E84" s="57">
        <v>19052.59</v>
      </c>
      <c r="F84" s="3"/>
    </row>
    <row r="85" spans="1:6" ht="15.75" hidden="1" thickBot="1" x14ac:dyDescent="0.3">
      <c r="A85" s="55">
        <v>44599</v>
      </c>
      <c r="B85" s="56">
        <v>820</v>
      </c>
      <c r="C85" s="56" t="s">
        <v>643</v>
      </c>
      <c r="D85" s="58">
        <v>817.78</v>
      </c>
      <c r="E85" s="57">
        <v>19870.37</v>
      </c>
      <c r="F85" s="3"/>
    </row>
    <row r="86" spans="1:6" ht="15.75" hidden="1" thickBot="1" x14ac:dyDescent="0.3">
      <c r="A86" s="55">
        <v>44599</v>
      </c>
      <c r="B86" s="56">
        <v>92</v>
      </c>
      <c r="C86" s="56" t="s">
        <v>644</v>
      </c>
      <c r="D86" s="57">
        <v>1498.83</v>
      </c>
      <c r="E86" s="57">
        <v>21369.200000000001</v>
      </c>
      <c r="F86" s="3"/>
    </row>
    <row r="87" spans="1:6" ht="15.75" hidden="1" thickBot="1" x14ac:dyDescent="0.3">
      <c r="A87" s="55">
        <v>44599</v>
      </c>
      <c r="B87" s="56">
        <v>93</v>
      </c>
      <c r="C87" s="56" t="s">
        <v>645</v>
      </c>
      <c r="D87" s="58">
        <v>2.96</v>
      </c>
      <c r="E87" s="57">
        <v>21372.16</v>
      </c>
      <c r="F87" s="3"/>
    </row>
    <row r="88" spans="1:6" ht="15.75" hidden="1" thickBot="1" x14ac:dyDescent="0.3">
      <c r="A88" s="55">
        <v>44599</v>
      </c>
      <c r="B88" s="56">
        <v>821</v>
      </c>
      <c r="C88" s="56" t="s">
        <v>646</v>
      </c>
      <c r="D88" s="58">
        <v>17.61</v>
      </c>
      <c r="E88" s="57">
        <v>21389.77</v>
      </c>
      <c r="F88" s="3"/>
    </row>
    <row r="89" spans="1:6" ht="15.75" hidden="1" thickBot="1" x14ac:dyDescent="0.3">
      <c r="A89" s="4">
        <v>44608</v>
      </c>
      <c r="B89" s="5">
        <v>12493229898</v>
      </c>
      <c r="C89" s="5" t="s">
        <v>773</v>
      </c>
      <c r="D89" s="39">
        <v>-86.6</v>
      </c>
      <c r="E89" s="40">
        <v>6663.33</v>
      </c>
      <c r="F89" s="3"/>
    </row>
    <row r="90" spans="1:6" ht="15.75" hidden="1" thickBot="1" x14ac:dyDescent="0.3">
      <c r="A90" s="30">
        <v>44599</v>
      </c>
      <c r="B90" s="31">
        <v>12487979119</v>
      </c>
      <c r="C90" s="31" t="s">
        <v>648</v>
      </c>
      <c r="D90" s="41">
        <v>-3.62</v>
      </c>
      <c r="E90" s="42">
        <v>21205.14</v>
      </c>
      <c r="F90" s="3"/>
    </row>
    <row r="91" spans="1:6" ht="15.75" hidden="1" thickBot="1" x14ac:dyDescent="0.3">
      <c r="A91" s="50">
        <v>44599</v>
      </c>
      <c r="B91" s="51">
        <v>12487979119</v>
      </c>
      <c r="C91" s="51" t="s">
        <v>649</v>
      </c>
      <c r="D91" s="52">
        <v>-0.21</v>
      </c>
      <c r="E91" s="53">
        <v>21204.93</v>
      </c>
      <c r="F91" s="3"/>
    </row>
    <row r="92" spans="1:6" ht="15.75" thickBot="1" x14ac:dyDescent="0.3">
      <c r="A92" s="37">
        <v>44602</v>
      </c>
      <c r="B92" s="38">
        <v>3277567889</v>
      </c>
      <c r="C92" s="38" t="s">
        <v>704</v>
      </c>
      <c r="D92" s="64">
        <v>-38.5</v>
      </c>
      <c r="E92" s="45">
        <v>3941.05</v>
      </c>
      <c r="F92" s="63" t="s">
        <v>878</v>
      </c>
    </row>
    <row r="93" spans="1:6" ht="15.75" hidden="1" thickBot="1" x14ac:dyDescent="0.3">
      <c r="A93" s="30">
        <v>44599</v>
      </c>
      <c r="B93" s="31">
        <v>12487989548</v>
      </c>
      <c r="C93" s="31" t="s">
        <v>648</v>
      </c>
      <c r="D93" s="41">
        <v>-14.03</v>
      </c>
      <c r="E93" s="42">
        <v>20489.310000000001</v>
      </c>
      <c r="F93" s="3"/>
    </row>
    <row r="94" spans="1:6" ht="15.75" hidden="1" thickBot="1" x14ac:dyDescent="0.3">
      <c r="A94" s="50">
        <v>44599</v>
      </c>
      <c r="B94" s="51">
        <v>12487989548</v>
      </c>
      <c r="C94" s="51" t="s">
        <v>649</v>
      </c>
      <c r="D94" s="52">
        <v>-0.84</v>
      </c>
      <c r="E94" s="53">
        <v>20488.47</v>
      </c>
      <c r="F94" s="3"/>
    </row>
    <row r="95" spans="1:6" ht="15.75" hidden="1" thickBot="1" x14ac:dyDescent="0.3">
      <c r="A95" s="30">
        <v>44599</v>
      </c>
      <c r="B95" s="31">
        <v>12487989548</v>
      </c>
      <c r="C95" s="31" t="s">
        <v>648</v>
      </c>
      <c r="D95" s="41">
        <v>-0.01</v>
      </c>
      <c r="E95" s="42">
        <v>20488.46</v>
      </c>
      <c r="F95" s="3"/>
    </row>
    <row r="96" spans="1:6" ht="15.75" hidden="1" thickBot="1" x14ac:dyDescent="0.3">
      <c r="A96" s="4">
        <v>44606</v>
      </c>
      <c r="B96" s="5">
        <v>12491681684</v>
      </c>
      <c r="C96" s="5" t="s">
        <v>743</v>
      </c>
      <c r="D96" s="39">
        <v>-88.02</v>
      </c>
      <c r="E96" s="40">
        <v>10067.200000000001</v>
      </c>
      <c r="F96" s="3"/>
    </row>
    <row r="97" spans="1:6" ht="15.75" hidden="1" thickBot="1" x14ac:dyDescent="0.3">
      <c r="A97" s="30">
        <v>44599</v>
      </c>
      <c r="B97" s="31">
        <v>176968</v>
      </c>
      <c r="C97" s="31" t="s">
        <v>652</v>
      </c>
      <c r="D97" s="41">
        <v>-103.15</v>
      </c>
      <c r="E97" s="42">
        <v>15227.77</v>
      </c>
      <c r="F97" s="3"/>
    </row>
    <row r="98" spans="1:6" ht="15.75" hidden="1" thickBot="1" x14ac:dyDescent="0.3">
      <c r="A98" s="50">
        <v>44599</v>
      </c>
      <c r="B98" s="51">
        <v>176968</v>
      </c>
      <c r="C98" s="51" t="s">
        <v>653</v>
      </c>
      <c r="D98" s="52">
        <v>-1.56</v>
      </c>
      <c r="E98" s="53">
        <v>15226.21</v>
      </c>
      <c r="F98" s="3"/>
    </row>
    <row r="99" spans="1:6" ht="15.75" hidden="1" thickBot="1" x14ac:dyDescent="0.3">
      <c r="A99" s="30">
        <v>44599</v>
      </c>
      <c r="B99" s="31">
        <v>176968</v>
      </c>
      <c r="C99" s="31" t="s">
        <v>654</v>
      </c>
      <c r="D99" s="41">
        <v>-0.03</v>
      </c>
      <c r="E99" s="42">
        <v>15226.18</v>
      </c>
      <c r="F99" s="3"/>
    </row>
    <row r="100" spans="1:6" ht="15.75" hidden="1" thickBot="1" x14ac:dyDescent="0.3">
      <c r="A100" s="4">
        <v>44613</v>
      </c>
      <c r="B100" s="5">
        <v>12495361214</v>
      </c>
      <c r="C100" s="5" t="s">
        <v>813</v>
      </c>
      <c r="D100" s="39">
        <v>-97.05</v>
      </c>
      <c r="E100" s="40">
        <v>5102.99</v>
      </c>
      <c r="F100" s="3"/>
    </row>
    <row r="101" spans="1:6" ht="15.75" hidden="1" thickBot="1" x14ac:dyDescent="0.3">
      <c r="A101" s="30">
        <v>44599</v>
      </c>
      <c r="B101" s="31">
        <v>12488245512</v>
      </c>
      <c r="C101" s="31" t="s">
        <v>648</v>
      </c>
      <c r="D101" s="41">
        <v>-4.58</v>
      </c>
      <c r="E101" s="31" t="s">
        <v>656</v>
      </c>
      <c r="F101" s="3"/>
    </row>
    <row r="102" spans="1:6" ht="15.75" hidden="1" thickBot="1" x14ac:dyDescent="0.3">
      <c r="A102" s="50">
        <v>44599</v>
      </c>
      <c r="B102" s="51">
        <v>12488245512</v>
      </c>
      <c r="C102" s="51" t="s">
        <v>649</v>
      </c>
      <c r="D102" s="52">
        <v>-0.27</v>
      </c>
      <c r="E102" s="51" t="s">
        <v>657</v>
      </c>
      <c r="F102" s="3"/>
    </row>
    <row r="103" spans="1:6" ht="15.75" thickBot="1" x14ac:dyDescent="0.3">
      <c r="A103" s="37">
        <v>44613</v>
      </c>
      <c r="B103" s="38">
        <v>3281170555</v>
      </c>
      <c r="C103" s="38" t="s">
        <v>664</v>
      </c>
      <c r="D103" s="64">
        <v>-178.77</v>
      </c>
      <c r="E103" s="45">
        <v>3501.07</v>
      </c>
      <c r="F103" s="164" t="s">
        <v>872</v>
      </c>
    </row>
    <row r="104" spans="1:6" ht="15.75" hidden="1" thickBot="1" x14ac:dyDescent="0.3">
      <c r="A104" s="30">
        <v>44599</v>
      </c>
      <c r="B104" s="31">
        <v>10000008841</v>
      </c>
      <c r="C104" s="31" t="s">
        <v>592</v>
      </c>
      <c r="D104" s="41">
        <v>-0.39</v>
      </c>
      <c r="E104" s="31" t="s">
        <v>658</v>
      </c>
      <c r="F104" s="3"/>
    </row>
    <row r="105" spans="1:6" ht="15.75" hidden="1" thickBot="1" x14ac:dyDescent="0.3">
      <c r="A105" s="4">
        <v>44599</v>
      </c>
      <c r="B105" s="5">
        <v>3276006429</v>
      </c>
      <c r="C105" s="5" t="s">
        <v>662</v>
      </c>
      <c r="D105" s="39">
        <v>-99.6</v>
      </c>
      <c r="E105" s="40">
        <v>13527.68</v>
      </c>
      <c r="F105" s="47"/>
    </row>
    <row r="106" spans="1:6" ht="15.75" hidden="1" thickBot="1" x14ac:dyDescent="0.3">
      <c r="A106" s="30">
        <v>44599</v>
      </c>
      <c r="B106" s="31">
        <v>3275766193</v>
      </c>
      <c r="C106" s="31" t="s">
        <v>592</v>
      </c>
      <c r="D106" s="41">
        <v>-20.73</v>
      </c>
      <c r="E106" s="42">
        <v>13914.46</v>
      </c>
      <c r="F106" s="3"/>
    </row>
    <row r="107" spans="1:6" ht="15.75" hidden="1" thickBot="1" x14ac:dyDescent="0.3">
      <c r="A107" s="4">
        <v>44613</v>
      </c>
      <c r="B107" s="5">
        <v>3281164222</v>
      </c>
      <c r="C107" s="5" t="s">
        <v>662</v>
      </c>
      <c r="D107" s="39">
        <v>-102.33</v>
      </c>
      <c r="E107" s="40">
        <v>5601.41</v>
      </c>
      <c r="F107" s="3"/>
    </row>
    <row r="108" spans="1:6" ht="15.75" hidden="1" thickBot="1" x14ac:dyDescent="0.3">
      <c r="A108" s="30">
        <v>44599</v>
      </c>
      <c r="B108" s="31">
        <v>3276005428</v>
      </c>
      <c r="C108" s="31" t="s">
        <v>592</v>
      </c>
      <c r="D108" s="41">
        <v>-5.63</v>
      </c>
      <c r="E108" s="42">
        <v>13627.28</v>
      </c>
      <c r="F108" s="3"/>
    </row>
    <row r="109" spans="1:6" ht="15.75" hidden="1" thickBot="1" x14ac:dyDescent="0.3">
      <c r="A109" s="4">
        <v>44613</v>
      </c>
      <c r="B109" s="5">
        <v>3281176189</v>
      </c>
      <c r="C109" s="5" t="s">
        <v>820</v>
      </c>
      <c r="D109" s="39">
        <v>-106.8</v>
      </c>
      <c r="E109" s="40">
        <v>2845.38</v>
      </c>
      <c r="F109" s="3"/>
    </row>
    <row r="110" spans="1:6" ht="15.75" hidden="1" thickBot="1" x14ac:dyDescent="0.3">
      <c r="A110" s="30">
        <v>44599</v>
      </c>
      <c r="B110" s="31">
        <v>3276006429</v>
      </c>
      <c r="C110" s="31" t="s">
        <v>592</v>
      </c>
      <c r="D110" s="41">
        <v>-1.99</v>
      </c>
      <c r="E110" s="42">
        <v>13525.69</v>
      </c>
      <c r="F110" s="3"/>
    </row>
    <row r="111" spans="1:6" ht="15.75" hidden="1" thickBot="1" x14ac:dyDescent="0.3">
      <c r="A111" s="4">
        <v>44613</v>
      </c>
      <c r="B111" s="5">
        <v>12495359782</v>
      </c>
      <c r="C111" s="5" t="s">
        <v>813</v>
      </c>
      <c r="D111" s="39">
        <v>-115.49</v>
      </c>
      <c r="E111" s="40">
        <v>5370.01</v>
      </c>
      <c r="F111" s="3"/>
    </row>
    <row r="112" spans="1:6" ht="15.75" hidden="1" thickBot="1" x14ac:dyDescent="0.3">
      <c r="A112" s="30">
        <v>44599</v>
      </c>
      <c r="B112" s="31">
        <v>3276011393</v>
      </c>
      <c r="C112" s="31" t="s">
        <v>592</v>
      </c>
      <c r="D112" s="41">
        <v>-37.6</v>
      </c>
      <c r="E112" s="42">
        <v>11608.01</v>
      </c>
      <c r="F112" s="3"/>
    </row>
    <row r="113" spans="1:6" ht="15.75" hidden="1" thickBot="1" x14ac:dyDescent="0.3">
      <c r="A113" s="4">
        <v>44613</v>
      </c>
      <c r="B113" s="5">
        <v>12495366040</v>
      </c>
      <c r="C113" s="5" t="s">
        <v>743</v>
      </c>
      <c r="D113" s="39">
        <v>-140.4</v>
      </c>
      <c r="E113" s="40">
        <v>4783.0600000000004</v>
      </c>
      <c r="F113" s="3"/>
    </row>
    <row r="114" spans="1:6" ht="15.75" hidden="1" thickBot="1" x14ac:dyDescent="0.3">
      <c r="A114" s="30">
        <v>44599</v>
      </c>
      <c r="B114" s="31">
        <v>3276012730</v>
      </c>
      <c r="C114" s="31" t="s">
        <v>592</v>
      </c>
      <c r="D114" s="41">
        <v>-6.96</v>
      </c>
      <c r="E114" s="42">
        <v>11252.84</v>
      </c>
      <c r="F114" s="3"/>
    </row>
    <row r="115" spans="1:6" ht="15.75" hidden="1" thickBot="1" x14ac:dyDescent="0.3">
      <c r="A115" s="4">
        <v>44599</v>
      </c>
      <c r="B115" s="5">
        <v>3276014241</v>
      </c>
      <c r="C115" s="5" t="s">
        <v>665</v>
      </c>
      <c r="D115" s="40">
        <v>-1837.38</v>
      </c>
      <c r="E115" s="40">
        <v>9415.4599999999991</v>
      </c>
      <c r="F115" s="3"/>
    </row>
    <row r="116" spans="1:6" ht="15.75" hidden="1" thickBot="1" x14ac:dyDescent="0.3">
      <c r="A116" s="30">
        <v>44599</v>
      </c>
      <c r="B116" s="31">
        <v>3276014241</v>
      </c>
      <c r="C116" s="31" t="s">
        <v>592</v>
      </c>
      <c r="D116" s="41">
        <v>-36.74</v>
      </c>
      <c r="E116" s="42">
        <v>9378.7199999999993</v>
      </c>
      <c r="F116" s="3"/>
    </row>
    <row r="117" spans="1:6" ht="15.75" hidden="1" thickBot="1" x14ac:dyDescent="0.3">
      <c r="A117" s="4">
        <v>44607</v>
      </c>
      <c r="B117" s="5">
        <v>12492850743</v>
      </c>
      <c r="C117" s="5" t="s">
        <v>647</v>
      </c>
      <c r="D117" s="39">
        <v>-162.44999999999999</v>
      </c>
      <c r="E117" s="40">
        <v>7577.29</v>
      </c>
      <c r="F117" s="3"/>
    </row>
    <row r="118" spans="1:6" ht="15.75" hidden="1" thickBot="1" x14ac:dyDescent="0.3">
      <c r="A118" s="30">
        <v>44599</v>
      </c>
      <c r="B118" s="31">
        <v>3276017008</v>
      </c>
      <c r="C118" s="31" t="s">
        <v>592</v>
      </c>
      <c r="D118" s="41">
        <v>-7.26</v>
      </c>
      <c r="E118" s="42">
        <v>9008.26</v>
      </c>
      <c r="F118" s="3"/>
    </row>
    <row r="119" spans="1:6" ht="15.75" hidden="1" thickBot="1" x14ac:dyDescent="0.3">
      <c r="A119" s="4">
        <v>44613</v>
      </c>
      <c r="B119" s="5">
        <v>3281178539</v>
      </c>
      <c r="C119" s="5" t="s">
        <v>663</v>
      </c>
      <c r="D119" s="39">
        <v>-163.53</v>
      </c>
      <c r="E119" s="40">
        <v>2404.35</v>
      </c>
      <c r="F119" s="3"/>
    </row>
    <row r="120" spans="1:6" ht="15.75" hidden="1" thickBot="1" x14ac:dyDescent="0.3">
      <c r="A120" s="30">
        <v>44599</v>
      </c>
      <c r="B120" s="31">
        <v>3276019735</v>
      </c>
      <c r="C120" s="31" t="s">
        <v>592</v>
      </c>
      <c r="D120" s="41">
        <v>-5.75</v>
      </c>
      <c r="E120" s="42">
        <v>8714.86</v>
      </c>
      <c r="F120" s="3"/>
    </row>
    <row r="121" spans="1:6" ht="15.75" hidden="1" thickBot="1" x14ac:dyDescent="0.3">
      <c r="A121" s="55">
        <v>44600</v>
      </c>
      <c r="B121" s="56">
        <v>823</v>
      </c>
      <c r="C121" s="56" t="s">
        <v>667</v>
      </c>
      <c r="D121" s="58">
        <v>12.96</v>
      </c>
      <c r="E121" s="57">
        <v>8727.82</v>
      </c>
      <c r="F121" s="3"/>
    </row>
    <row r="122" spans="1:6" ht="15.75" hidden="1" thickBot="1" x14ac:dyDescent="0.3">
      <c r="A122" s="55">
        <v>44600</v>
      </c>
      <c r="B122" s="56">
        <v>968</v>
      </c>
      <c r="C122" s="56" t="s">
        <v>668</v>
      </c>
      <c r="D122" s="58">
        <v>13.13</v>
      </c>
      <c r="E122" s="57">
        <v>8740.9500000000007</v>
      </c>
      <c r="F122" s="3"/>
    </row>
    <row r="123" spans="1:6" ht="15.75" hidden="1" thickBot="1" x14ac:dyDescent="0.3">
      <c r="A123" s="55">
        <v>44600</v>
      </c>
      <c r="B123" s="56">
        <v>823</v>
      </c>
      <c r="C123" s="56" t="s">
        <v>669</v>
      </c>
      <c r="D123" s="58">
        <v>12.09</v>
      </c>
      <c r="E123" s="57">
        <v>8753.0400000000009</v>
      </c>
      <c r="F123" s="3"/>
    </row>
    <row r="124" spans="1:6" ht="15.75" hidden="1" thickBot="1" x14ac:dyDescent="0.3">
      <c r="A124" s="50">
        <v>44600</v>
      </c>
      <c r="B124" s="51">
        <v>20202202</v>
      </c>
      <c r="C124" s="51" t="s">
        <v>670</v>
      </c>
      <c r="D124" s="52">
        <v>-261.57</v>
      </c>
      <c r="E124" s="53">
        <v>8491.4699999999993</v>
      </c>
      <c r="F124" s="3"/>
    </row>
    <row r="125" spans="1:6" ht="15.75" hidden="1" thickBot="1" x14ac:dyDescent="0.3">
      <c r="A125" s="30">
        <v>44600</v>
      </c>
      <c r="B125" s="31">
        <v>69910208</v>
      </c>
      <c r="C125" s="31" t="s">
        <v>671</v>
      </c>
      <c r="D125" s="41">
        <v>-5.23</v>
      </c>
      <c r="E125" s="42">
        <v>8486.24</v>
      </c>
      <c r="F125" s="3"/>
    </row>
    <row r="126" spans="1:6" ht="15.75" hidden="1" thickBot="1" x14ac:dyDescent="0.3">
      <c r="A126" s="55">
        <v>44600</v>
      </c>
      <c r="B126" s="56">
        <v>968</v>
      </c>
      <c r="C126" s="56" t="s">
        <v>672</v>
      </c>
      <c r="D126" s="58">
        <v>116.36</v>
      </c>
      <c r="E126" s="57">
        <v>8602.6</v>
      </c>
      <c r="F126" s="3"/>
    </row>
    <row r="127" spans="1:6" ht="15.75" hidden="1" thickBot="1" x14ac:dyDescent="0.3">
      <c r="A127" s="55">
        <v>44600</v>
      </c>
      <c r="B127" s="56">
        <v>821</v>
      </c>
      <c r="C127" s="56" t="s">
        <v>673</v>
      </c>
      <c r="D127" s="58">
        <v>63.35</v>
      </c>
      <c r="E127" s="57">
        <v>8665.9500000000007</v>
      </c>
      <c r="F127" s="3"/>
    </row>
    <row r="128" spans="1:6" ht="15.75" hidden="1" thickBot="1" x14ac:dyDescent="0.3">
      <c r="A128" s="55">
        <v>44600</v>
      </c>
      <c r="B128" s="56">
        <v>822</v>
      </c>
      <c r="C128" s="56" t="s">
        <v>674</v>
      </c>
      <c r="D128" s="58">
        <v>58.3</v>
      </c>
      <c r="E128" s="57">
        <v>8724.25</v>
      </c>
      <c r="F128" s="3"/>
    </row>
    <row r="129" spans="1:6" ht="15.75" hidden="1" thickBot="1" x14ac:dyDescent="0.3">
      <c r="A129" s="55">
        <v>44600</v>
      </c>
      <c r="B129" s="56">
        <v>823</v>
      </c>
      <c r="C129" s="56" t="s">
        <v>675</v>
      </c>
      <c r="D129" s="58">
        <v>55.2</v>
      </c>
      <c r="E129" s="57">
        <v>8779.4500000000007</v>
      </c>
      <c r="F129" s="3"/>
    </row>
    <row r="130" spans="1:6" ht="15.75" hidden="1" thickBot="1" x14ac:dyDescent="0.3">
      <c r="A130" s="55">
        <v>44600</v>
      </c>
      <c r="B130" s="56">
        <v>93</v>
      </c>
      <c r="C130" s="56" t="s">
        <v>676</v>
      </c>
      <c r="D130" s="58">
        <v>40.5</v>
      </c>
      <c r="E130" s="57">
        <v>8819.9500000000007</v>
      </c>
      <c r="F130" s="3"/>
    </row>
    <row r="131" spans="1:6" ht="15.75" hidden="1" thickBot="1" x14ac:dyDescent="0.3">
      <c r="A131" s="55">
        <v>44600</v>
      </c>
      <c r="B131" s="56">
        <v>20724000968</v>
      </c>
      <c r="C131" s="56" t="s">
        <v>677</v>
      </c>
      <c r="D131" s="58">
        <v>-116.36</v>
      </c>
      <c r="E131" s="57">
        <v>8703.59</v>
      </c>
      <c r="F131" s="3"/>
    </row>
    <row r="132" spans="1:6" ht="15.75" hidden="1" thickBot="1" x14ac:dyDescent="0.3">
      <c r="A132" s="55">
        <v>44600</v>
      </c>
      <c r="B132" s="56">
        <v>72457000821</v>
      </c>
      <c r="C132" s="56" t="s">
        <v>678</v>
      </c>
      <c r="D132" s="58">
        <v>-63.35</v>
      </c>
      <c r="E132" s="57">
        <v>8640.24</v>
      </c>
      <c r="F132" s="3"/>
    </row>
    <row r="133" spans="1:6" ht="15.75" hidden="1" thickBot="1" x14ac:dyDescent="0.3">
      <c r="A133" s="55">
        <v>44600</v>
      </c>
      <c r="B133" s="56">
        <v>72457000822</v>
      </c>
      <c r="C133" s="56" t="s">
        <v>679</v>
      </c>
      <c r="D133" s="58">
        <v>-58.3</v>
      </c>
      <c r="E133" s="57">
        <v>8581.94</v>
      </c>
      <c r="F133" s="3"/>
    </row>
    <row r="134" spans="1:6" ht="15.75" hidden="1" thickBot="1" x14ac:dyDescent="0.3">
      <c r="A134" s="55">
        <v>44600</v>
      </c>
      <c r="B134" s="56">
        <v>72457000823</v>
      </c>
      <c r="C134" s="56" t="s">
        <v>680</v>
      </c>
      <c r="D134" s="58">
        <v>-55.2</v>
      </c>
      <c r="E134" s="57">
        <v>8526.74</v>
      </c>
      <c r="F134" s="3"/>
    </row>
    <row r="135" spans="1:6" ht="15.75" hidden="1" thickBot="1" x14ac:dyDescent="0.3">
      <c r="A135" s="55">
        <v>44600</v>
      </c>
      <c r="B135" s="56">
        <v>80548000093</v>
      </c>
      <c r="C135" s="56" t="s">
        <v>681</v>
      </c>
      <c r="D135" s="58">
        <v>-40.5</v>
      </c>
      <c r="E135" s="57">
        <v>8486.24</v>
      </c>
      <c r="F135" s="3"/>
    </row>
    <row r="136" spans="1:6" ht="15.75" hidden="1" thickBot="1" x14ac:dyDescent="0.3">
      <c r="A136" s="55">
        <v>44600</v>
      </c>
      <c r="B136" s="56">
        <v>18937</v>
      </c>
      <c r="C136" s="56" t="s">
        <v>682</v>
      </c>
      <c r="D136" s="57">
        <v>1163.6400000000001</v>
      </c>
      <c r="E136" s="57">
        <v>9649.8799999999992</v>
      </c>
      <c r="F136" s="3"/>
    </row>
    <row r="137" spans="1:6" ht="15.75" hidden="1" thickBot="1" x14ac:dyDescent="0.3">
      <c r="A137" s="55">
        <v>44600</v>
      </c>
      <c r="B137" s="56">
        <v>18938</v>
      </c>
      <c r="C137" s="56" t="s">
        <v>683</v>
      </c>
      <c r="D137" s="58">
        <v>633.57000000000005</v>
      </c>
      <c r="E137" s="57">
        <v>10283.450000000001</v>
      </c>
      <c r="F137" s="3"/>
    </row>
    <row r="138" spans="1:6" ht="15.75" hidden="1" thickBot="1" x14ac:dyDescent="0.3">
      <c r="A138" s="55">
        <v>44600</v>
      </c>
      <c r="B138" s="56">
        <v>18939</v>
      </c>
      <c r="C138" s="56" t="s">
        <v>684</v>
      </c>
      <c r="D138" s="58">
        <v>583.02</v>
      </c>
      <c r="E138" s="57">
        <v>10866.47</v>
      </c>
      <c r="F138" s="3"/>
    </row>
    <row r="139" spans="1:6" ht="15.75" hidden="1" thickBot="1" x14ac:dyDescent="0.3">
      <c r="A139" s="55">
        <v>44600</v>
      </c>
      <c r="B139" s="56">
        <v>18940</v>
      </c>
      <c r="C139" s="56" t="s">
        <v>685</v>
      </c>
      <c r="D139" s="58">
        <v>552.04</v>
      </c>
      <c r="E139" s="57">
        <v>11418.51</v>
      </c>
      <c r="F139" s="3"/>
    </row>
    <row r="140" spans="1:6" ht="15.75" hidden="1" thickBot="1" x14ac:dyDescent="0.3">
      <c r="A140" s="55">
        <v>44600</v>
      </c>
      <c r="B140" s="56">
        <v>18941</v>
      </c>
      <c r="C140" s="56" t="s">
        <v>686</v>
      </c>
      <c r="D140" s="58">
        <v>405.05</v>
      </c>
      <c r="E140" s="57">
        <v>11823.56</v>
      </c>
      <c r="F140" s="3"/>
    </row>
    <row r="141" spans="1:6" ht="15.75" hidden="1" thickBot="1" x14ac:dyDescent="0.3">
      <c r="A141" s="55">
        <v>44601</v>
      </c>
      <c r="B141" s="56">
        <v>969</v>
      </c>
      <c r="C141" s="56" t="s">
        <v>687</v>
      </c>
      <c r="D141" s="58">
        <v>14.56</v>
      </c>
      <c r="E141" s="57">
        <v>11838.12</v>
      </c>
      <c r="F141" s="3"/>
    </row>
    <row r="142" spans="1:6" ht="15.75" hidden="1" thickBot="1" x14ac:dyDescent="0.3">
      <c r="A142" s="55">
        <v>44601</v>
      </c>
      <c r="B142" s="56">
        <v>969</v>
      </c>
      <c r="C142" s="56" t="s">
        <v>688</v>
      </c>
      <c r="D142" s="58">
        <v>12.91</v>
      </c>
      <c r="E142" s="57">
        <v>11851.03</v>
      </c>
      <c r="F142" s="3"/>
    </row>
    <row r="143" spans="1:6" ht="15.75" hidden="1" thickBot="1" x14ac:dyDescent="0.3">
      <c r="A143" s="55">
        <v>44601</v>
      </c>
      <c r="B143" s="56">
        <v>969</v>
      </c>
      <c r="C143" s="56" t="s">
        <v>689</v>
      </c>
      <c r="D143" s="58">
        <v>32.67</v>
      </c>
      <c r="E143" s="57">
        <v>11883.7</v>
      </c>
      <c r="F143" s="3"/>
    </row>
    <row r="144" spans="1:6" ht="15.75" hidden="1" thickBot="1" x14ac:dyDescent="0.3">
      <c r="A144" s="55">
        <v>44601</v>
      </c>
      <c r="B144" s="56">
        <v>825</v>
      </c>
      <c r="C144" s="56" t="s">
        <v>690</v>
      </c>
      <c r="D144" s="58">
        <v>6.83</v>
      </c>
      <c r="E144" s="57">
        <v>11890.53</v>
      </c>
      <c r="F144" s="3"/>
    </row>
    <row r="145" spans="1:6" ht="15.75" hidden="1" thickBot="1" x14ac:dyDescent="0.3">
      <c r="A145" s="55">
        <v>44601</v>
      </c>
      <c r="B145" s="56">
        <v>969</v>
      </c>
      <c r="C145" s="56" t="s">
        <v>691</v>
      </c>
      <c r="D145" s="57">
        <v>4344.78</v>
      </c>
      <c r="E145" s="57">
        <v>16235.31</v>
      </c>
      <c r="F145" s="3"/>
    </row>
    <row r="146" spans="1:6" ht="15.75" hidden="1" thickBot="1" x14ac:dyDescent="0.3">
      <c r="A146" s="55">
        <v>44601</v>
      </c>
      <c r="B146" s="56">
        <v>824</v>
      </c>
      <c r="C146" s="56" t="s">
        <v>692</v>
      </c>
      <c r="D146" s="58">
        <v>77.010000000000005</v>
      </c>
      <c r="E146" s="57">
        <v>16312.32</v>
      </c>
      <c r="F146" s="3"/>
    </row>
    <row r="147" spans="1:6" ht="15.75" hidden="1" thickBot="1" x14ac:dyDescent="0.3">
      <c r="A147" s="55">
        <v>44601</v>
      </c>
      <c r="B147" s="56">
        <v>825</v>
      </c>
      <c r="C147" s="56" t="s">
        <v>693</v>
      </c>
      <c r="D147" s="58">
        <v>970.79</v>
      </c>
      <c r="E147" s="57">
        <v>17283.11</v>
      </c>
      <c r="F147" s="3"/>
    </row>
    <row r="148" spans="1:6" ht="15.75" hidden="1" thickBot="1" x14ac:dyDescent="0.3">
      <c r="A148" s="55">
        <v>44601</v>
      </c>
      <c r="B148" s="56">
        <v>94</v>
      </c>
      <c r="C148" s="56" t="s">
        <v>694</v>
      </c>
      <c r="D148" s="58">
        <v>348.85</v>
      </c>
      <c r="E148" s="57">
        <v>17631.96</v>
      </c>
      <c r="F148" s="3"/>
    </row>
    <row r="149" spans="1:6" ht="15.75" hidden="1" thickBot="1" x14ac:dyDescent="0.3">
      <c r="A149" s="30">
        <v>44601</v>
      </c>
      <c r="B149" s="31">
        <v>16501</v>
      </c>
      <c r="C149" s="31" t="s">
        <v>695</v>
      </c>
      <c r="D149" s="41">
        <v>-0.89</v>
      </c>
      <c r="E149" s="42">
        <v>17631.07</v>
      </c>
      <c r="F149" s="3"/>
    </row>
    <row r="150" spans="1:6" ht="15.75" hidden="1" thickBot="1" x14ac:dyDescent="0.3">
      <c r="A150" s="50">
        <v>44601</v>
      </c>
      <c r="B150" s="51">
        <v>16501</v>
      </c>
      <c r="C150" s="51" t="s">
        <v>696</v>
      </c>
      <c r="D150" s="52">
        <v>-44.69</v>
      </c>
      <c r="E150" s="53">
        <v>17586.38</v>
      </c>
      <c r="F150" s="3"/>
    </row>
    <row r="151" spans="1:6" ht="15.75" hidden="1" thickBot="1" x14ac:dyDescent="0.3">
      <c r="A151" s="30">
        <v>44601</v>
      </c>
      <c r="B151" s="31">
        <v>16502</v>
      </c>
      <c r="C151" s="31" t="s">
        <v>695</v>
      </c>
      <c r="D151" s="41">
        <v>-0.89</v>
      </c>
      <c r="E151" s="42">
        <v>17585.490000000002</v>
      </c>
      <c r="F151" s="3"/>
    </row>
    <row r="152" spans="1:6" ht="15.75" hidden="1" thickBot="1" x14ac:dyDescent="0.3">
      <c r="A152" s="50">
        <v>44601</v>
      </c>
      <c r="B152" s="51">
        <v>16502</v>
      </c>
      <c r="C152" s="51" t="s">
        <v>696</v>
      </c>
      <c r="D152" s="52">
        <v>-44.69</v>
      </c>
      <c r="E152" s="53">
        <v>17540.8</v>
      </c>
      <c r="F152" s="3"/>
    </row>
    <row r="153" spans="1:6" ht="15.75" hidden="1" thickBot="1" x14ac:dyDescent="0.3">
      <c r="A153" s="30">
        <v>44601</v>
      </c>
      <c r="B153" s="31">
        <v>16503</v>
      </c>
      <c r="C153" s="31" t="s">
        <v>695</v>
      </c>
      <c r="D153" s="41">
        <v>-0.89</v>
      </c>
      <c r="E153" s="42">
        <v>17539.91</v>
      </c>
      <c r="F153" s="3"/>
    </row>
    <row r="154" spans="1:6" ht="15.75" hidden="1" thickBot="1" x14ac:dyDescent="0.3">
      <c r="A154" s="50">
        <v>44601</v>
      </c>
      <c r="B154" s="51">
        <v>16503</v>
      </c>
      <c r="C154" s="51" t="s">
        <v>696</v>
      </c>
      <c r="D154" s="52">
        <v>-44.69</v>
      </c>
      <c r="E154" s="53">
        <v>17495.22</v>
      </c>
      <c r="F154" s="3"/>
    </row>
    <row r="155" spans="1:6" ht="15.75" hidden="1" thickBot="1" x14ac:dyDescent="0.3">
      <c r="A155" s="30">
        <v>44601</v>
      </c>
      <c r="B155" s="31">
        <v>16504</v>
      </c>
      <c r="C155" s="31" t="s">
        <v>695</v>
      </c>
      <c r="D155" s="41">
        <v>-0.89</v>
      </c>
      <c r="E155" s="42">
        <v>17494.330000000002</v>
      </c>
      <c r="F155" s="3"/>
    </row>
    <row r="156" spans="1:6" ht="15.75" hidden="1" thickBot="1" x14ac:dyDescent="0.3">
      <c r="A156" s="50">
        <v>44601</v>
      </c>
      <c r="B156" s="51">
        <v>16504</v>
      </c>
      <c r="C156" s="51" t="s">
        <v>696</v>
      </c>
      <c r="D156" s="52">
        <v>-44.69</v>
      </c>
      <c r="E156" s="53">
        <v>17449.64</v>
      </c>
      <c r="F156" s="3"/>
    </row>
    <row r="157" spans="1:6" ht="15.75" hidden="1" thickBot="1" x14ac:dyDescent="0.3">
      <c r="A157" s="30">
        <v>44601</v>
      </c>
      <c r="B157" s="31">
        <v>16505</v>
      </c>
      <c r="C157" s="31" t="s">
        <v>695</v>
      </c>
      <c r="D157" s="41">
        <v>-0.89</v>
      </c>
      <c r="E157" s="42">
        <v>17448.75</v>
      </c>
      <c r="F157" s="3"/>
    </row>
    <row r="158" spans="1:6" ht="15.75" hidden="1" thickBot="1" x14ac:dyDescent="0.3">
      <c r="A158" s="50">
        <v>44601</v>
      </c>
      <c r="B158" s="51">
        <v>16505</v>
      </c>
      <c r="C158" s="51" t="s">
        <v>696</v>
      </c>
      <c r="D158" s="52">
        <v>-44.69</v>
      </c>
      <c r="E158" s="53">
        <v>17404.060000000001</v>
      </c>
      <c r="F158" s="3"/>
    </row>
    <row r="159" spans="1:6" ht="15.75" hidden="1" thickBot="1" x14ac:dyDescent="0.3">
      <c r="A159" s="30">
        <v>44601</v>
      </c>
      <c r="B159" s="31">
        <v>16506</v>
      </c>
      <c r="C159" s="31" t="s">
        <v>695</v>
      </c>
      <c r="D159" s="41">
        <v>-0.89</v>
      </c>
      <c r="E159" s="42">
        <v>17403.169999999998</v>
      </c>
      <c r="F159" s="3"/>
    </row>
    <row r="160" spans="1:6" ht="15.75" hidden="1" thickBot="1" x14ac:dyDescent="0.3">
      <c r="A160" s="50">
        <v>44601</v>
      </c>
      <c r="B160" s="51">
        <v>16506</v>
      </c>
      <c r="C160" s="51" t="s">
        <v>696</v>
      </c>
      <c r="D160" s="52">
        <v>-44.69</v>
      </c>
      <c r="E160" s="53">
        <v>17358.48</v>
      </c>
      <c r="F160" s="3"/>
    </row>
    <row r="161" spans="1:6" ht="15.75" thickBot="1" x14ac:dyDescent="0.3">
      <c r="A161" s="37">
        <v>44607</v>
      </c>
      <c r="B161" s="38">
        <v>3279390151</v>
      </c>
      <c r="C161" s="38" t="s">
        <v>763</v>
      </c>
      <c r="D161" s="64">
        <v>-493.68</v>
      </c>
      <c r="E161" s="45">
        <v>5687.38</v>
      </c>
      <c r="F161" s="63" t="s">
        <v>874</v>
      </c>
    </row>
    <row r="162" spans="1:6" ht="15.75" hidden="1" thickBot="1" x14ac:dyDescent="0.3">
      <c r="A162" s="30">
        <v>44601</v>
      </c>
      <c r="B162" s="31">
        <v>3277089386</v>
      </c>
      <c r="C162" s="31" t="s">
        <v>592</v>
      </c>
      <c r="D162" s="41">
        <v>-340</v>
      </c>
      <c r="E162" s="41">
        <v>18.48</v>
      </c>
      <c r="F162" s="3"/>
    </row>
    <row r="163" spans="1:6" ht="15.75" hidden="1" thickBot="1" x14ac:dyDescent="0.3">
      <c r="A163" s="55">
        <v>44602</v>
      </c>
      <c r="B163" s="56">
        <v>970</v>
      </c>
      <c r="C163" s="56" t="s">
        <v>697</v>
      </c>
      <c r="D163" s="58">
        <v>5.53</v>
      </c>
      <c r="E163" s="58">
        <v>24.01</v>
      </c>
      <c r="F163" s="3"/>
    </row>
    <row r="164" spans="1:6" ht="15.75" hidden="1" thickBot="1" x14ac:dyDescent="0.3">
      <c r="A164" s="55">
        <v>44602</v>
      </c>
      <c r="B164" s="56">
        <v>971</v>
      </c>
      <c r="C164" s="56" t="s">
        <v>698</v>
      </c>
      <c r="D164" s="58">
        <v>60.78</v>
      </c>
      <c r="E164" s="58">
        <v>84.79</v>
      </c>
      <c r="F164" s="3"/>
    </row>
    <row r="165" spans="1:6" ht="15.75" hidden="1" thickBot="1" x14ac:dyDescent="0.3">
      <c r="A165" s="55">
        <v>44602</v>
      </c>
      <c r="B165" s="56">
        <v>826</v>
      </c>
      <c r="C165" s="56" t="s">
        <v>699</v>
      </c>
      <c r="D165" s="58">
        <v>12.58</v>
      </c>
      <c r="E165" s="58">
        <v>97.37</v>
      </c>
      <c r="F165" s="3"/>
    </row>
    <row r="166" spans="1:6" ht="15.75" hidden="1" thickBot="1" x14ac:dyDescent="0.3">
      <c r="A166" s="55">
        <v>44602</v>
      </c>
      <c r="B166" s="56">
        <v>970</v>
      </c>
      <c r="C166" s="56" t="s">
        <v>700</v>
      </c>
      <c r="D166" s="57">
        <v>1177</v>
      </c>
      <c r="E166" s="57">
        <v>1274.3699999999999</v>
      </c>
      <c r="F166" s="3"/>
    </row>
    <row r="167" spans="1:6" ht="15.75" hidden="1" thickBot="1" x14ac:dyDescent="0.3">
      <c r="A167" s="55">
        <v>44602</v>
      </c>
      <c r="B167" s="56">
        <v>971</v>
      </c>
      <c r="C167" s="56" t="s">
        <v>701</v>
      </c>
      <c r="D167" s="57">
        <v>1022.56</v>
      </c>
      <c r="E167" s="57">
        <v>2296.9299999999998</v>
      </c>
      <c r="F167" s="3"/>
    </row>
    <row r="168" spans="1:6" ht="15.75" hidden="1" thickBot="1" x14ac:dyDescent="0.3">
      <c r="A168" s="55">
        <v>44602</v>
      </c>
      <c r="B168" s="56">
        <v>826</v>
      </c>
      <c r="C168" s="56" t="s">
        <v>702</v>
      </c>
      <c r="D168" s="57">
        <v>1387.51</v>
      </c>
      <c r="E168" s="57">
        <v>3684.44</v>
      </c>
      <c r="F168" s="3"/>
    </row>
    <row r="169" spans="1:6" ht="15.75" hidden="1" thickBot="1" x14ac:dyDescent="0.3">
      <c r="A169" s="55">
        <v>44602</v>
      </c>
      <c r="B169" s="56">
        <v>95</v>
      </c>
      <c r="C169" s="56" t="s">
        <v>703</v>
      </c>
      <c r="D169" s="58">
        <v>387.87</v>
      </c>
      <c r="E169" s="57">
        <v>4072.31</v>
      </c>
      <c r="F169" s="3"/>
    </row>
    <row r="170" spans="1:6" ht="15.75" thickBot="1" x14ac:dyDescent="0.3">
      <c r="A170" s="37">
        <v>44599</v>
      </c>
      <c r="B170" s="38">
        <v>12487989548</v>
      </c>
      <c r="C170" s="38" t="s">
        <v>650</v>
      </c>
      <c r="D170" s="38">
        <v>-701.59</v>
      </c>
      <c r="E170" s="45">
        <v>20503.34</v>
      </c>
      <c r="F170" s="63" t="s">
        <v>869</v>
      </c>
    </row>
    <row r="171" spans="1:6" ht="15.75" hidden="1" thickBot="1" x14ac:dyDescent="0.3">
      <c r="A171" s="30">
        <v>44602</v>
      </c>
      <c r="B171" s="31">
        <v>146076</v>
      </c>
      <c r="C171" s="31" t="s">
        <v>652</v>
      </c>
      <c r="D171" s="41">
        <v>-0.03</v>
      </c>
      <c r="E171" s="42">
        <v>4070.71</v>
      </c>
      <c r="F171" s="3"/>
    </row>
    <row r="172" spans="1:6" ht="15.75" hidden="1" thickBot="1" x14ac:dyDescent="0.3">
      <c r="A172" s="30">
        <v>44602</v>
      </c>
      <c r="B172" s="31">
        <v>16507</v>
      </c>
      <c r="C172" s="31" t="s">
        <v>695</v>
      </c>
      <c r="D172" s="41">
        <v>-0.89</v>
      </c>
      <c r="E172" s="42">
        <v>4069.82</v>
      </c>
      <c r="F172" s="3"/>
    </row>
    <row r="173" spans="1:6" ht="15.75" hidden="1" thickBot="1" x14ac:dyDescent="0.3">
      <c r="A173" s="50">
        <v>44602</v>
      </c>
      <c r="B173" s="51">
        <v>16507</v>
      </c>
      <c r="C173" s="51" t="s">
        <v>696</v>
      </c>
      <c r="D173" s="52">
        <v>-44.69</v>
      </c>
      <c r="E173" s="53">
        <v>4025.13</v>
      </c>
      <c r="F173" s="3"/>
    </row>
    <row r="174" spans="1:6" ht="15.75" hidden="1" thickBot="1" x14ac:dyDescent="0.3">
      <c r="A174" s="30">
        <v>44602</v>
      </c>
      <c r="B174" s="31">
        <v>16508</v>
      </c>
      <c r="C174" s="31" t="s">
        <v>695</v>
      </c>
      <c r="D174" s="41">
        <v>-0.89</v>
      </c>
      <c r="E174" s="42">
        <v>4024.24</v>
      </c>
      <c r="F174" s="3"/>
    </row>
    <row r="175" spans="1:6" ht="15.75" hidden="1" thickBot="1" x14ac:dyDescent="0.3">
      <c r="A175" s="50">
        <v>44602</v>
      </c>
      <c r="B175" s="51">
        <v>16508</v>
      </c>
      <c r="C175" s="51" t="s">
        <v>696</v>
      </c>
      <c r="D175" s="52">
        <v>-44.69</v>
      </c>
      <c r="E175" s="53">
        <v>3979.55</v>
      </c>
      <c r="F175" s="3"/>
    </row>
    <row r="176" spans="1:6" ht="15.75" thickBot="1" x14ac:dyDescent="0.3">
      <c r="A176" s="37">
        <v>44593</v>
      </c>
      <c r="B176" s="38">
        <v>10000005859</v>
      </c>
      <c r="C176" s="38" t="s">
        <v>595</v>
      </c>
      <c r="D176" s="64">
        <v>-711.57</v>
      </c>
      <c r="E176" s="45">
        <v>5564.76</v>
      </c>
      <c r="F176" s="63" t="s">
        <v>871</v>
      </c>
    </row>
    <row r="177" spans="1:6" ht="15.75" hidden="1" thickBot="1" x14ac:dyDescent="0.3">
      <c r="A177" s="30">
        <v>44602</v>
      </c>
      <c r="B177" s="31">
        <v>3277567889</v>
      </c>
      <c r="C177" s="31" t="s">
        <v>592</v>
      </c>
      <c r="D177" s="41">
        <v>-0.77</v>
      </c>
      <c r="E177" s="42">
        <v>3940.28</v>
      </c>
      <c r="F177" s="3"/>
    </row>
    <row r="178" spans="1:6" ht="15.75" hidden="1" thickBot="1" x14ac:dyDescent="0.3">
      <c r="A178" s="55">
        <v>44603</v>
      </c>
      <c r="B178" s="56">
        <v>827</v>
      </c>
      <c r="C178" s="56" t="s">
        <v>705</v>
      </c>
      <c r="D178" s="58">
        <v>13.03</v>
      </c>
      <c r="E178" s="57">
        <v>3953.31</v>
      </c>
      <c r="F178" s="3"/>
    </row>
    <row r="179" spans="1:6" ht="15.75" hidden="1" thickBot="1" x14ac:dyDescent="0.3">
      <c r="A179" s="55">
        <v>44603</v>
      </c>
      <c r="B179" s="56">
        <v>828</v>
      </c>
      <c r="C179" s="56" t="s">
        <v>706</v>
      </c>
      <c r="D179" s="58">
        <v>10.94</v>
      </c>
      <c r="E179" s="57">
        <v>3964.25</v>
      </c>
      <c r="F179" s="3"/>
    </row>
    <row r="180" spans="1:6" ht="15.75" hidden="1" thickBot="1" x14ac:dyDescent="0.3">
      <c r="A180" s="55">
        <v>44603</v>
      </c>
      <c r="B180" s="56">
        <v>972</v>
      </c>
      <c r="C180" s="56" t="s">
        <v>707</v>
      </c>
      <c r="D180" s="58">
        <v>2.33</v>
      </c>
      <c r="E180" s="57">
        <v>3966.58</v>
      </c>
      <c r="F180" s="3"/>
    </row>
    <row r="181" spans="1:6" ht="15.75" hidden="1" thickBot="1" x14ac:dyDescent="0.3">
      <c r="A181" s="55">
        <v>44603</v>
      </c>
      <c r="B181" s="56">
        <v>972</v>
      </c>
      <c r="C181" s="56" t="s">
        <v>708</v>
      </c>
      <c r="D181" s="58">
        <v>13.71</v>
      </c>
      <c r="E181" s="57">
        <v>3980.29</v>
      </c>
      <c r="F181" s="3"/>
    </row>
    <row r="182" spans="1:6" ht="15.75" hidden="1" thickBot="1" x14ac:dyDescent="0.3">
      <c r="A182" s="55">
        <v>44603</v>
      </c>
      <c r="B182" s="56">
        <v>973</v>
      </c>
      <c r="C182" s="56" t="s">
        <v>709</v>
      </c>
      <c r="D182" s="58">
        <v>20.190000000000001</v>
      </c>
      <c r="E182" s="57">
        <v>4000.48</v>
      </c>
      <c r="F182" s="3"/>
    </row>
    <row r="183" spans="1:6" ht="15.75" hidden="1" thickBot="1" x14ac:dyDescent="0.3">
      <c r="A183" s="55">
        <v>44603</v>
      </c>
      <c r="B183" s="56">
        <v>827</v>
      </c>
      <c r="C183" s="56" t="s">
        <v>710</v>
      </c>
      <c r="D183" s="58">
        <v>16.100000000000001</v>
      </c>
      <c r="E183" s="57">
        <v>4016.58</v>
      </c>
      <c r="F183" s="3"/>
    </row>
    <row r="184" spans="1:6" ht="15.75" hidden="1" thickBot="1" x14ac:dyDescent="0.3">
      <c r="A184" s="55">
        <v>44603</v>
      </c>
      <c r="B184" s="56">
        <v>972</v>
      </c>
      <c r="C184" s="56" t="s">
        <v>711</v>
      </c>
      <c r="D184" s="58">
        <v>620.17999999999995</v>
      </c>
      <c r="E184" s="57">
        <v>4636.76</v>
      </c>
      <c r="F184" s="3"/>
    </row>
    <row r="185" spans="1:6" ht="15.75" hidden="1" thickBot="1" x14ac:dyDescent="0.3">
      <c r="A185" s="55">
        <v>44603</v>
      </c>
      <c r="B185" s="56">
        <v>973</v>
      </c>
      <c r="C185" s="56" t="s">
        <v>712</v>
      </c>
      <c r="D185" s="57">
        <v>1067.3699999999999</v>
      </c>
      <c r="E185" s="57">
        <v>5704.13</v>
      </c>
      <c r="F185" s="3"/>
    </row>
    <row r="186" spans="1:6" ht="15.75" hidden="1" thickBot="1" x14ac:dyDescent="0.3">
      <c r="A186" s="55">
        <v>44603</v>
      </c>
      <c r="B186" s="56">
        <v>827</v>
      </c>
      <c r="C186" s="56" t="s">
        <v>713</v>
      </c>
      <c r="D186" s="58">
        <v>597.36</v>
      </c>
      <c r="E186" s="57">
        <v>6301.49</v>
      </c>
      <c r="F186" s="3"/>
    </row>
    <row r="187" spans="1:6" ht="15.75" hidden="1" thickBot="1" x14ac:dyDescent="0.3">
      <c r="A187" s="55">
        <v>44603</v>
      </c>
      <c r="B187" s="56">
        <v>828</v>
      </c>
      <c r="C187" s="56" t="s">
        <v>714</v>
      </c>
      <c r="D187" s="58">
        <v>899.79</v>
      </c>
      <c r="E187" s="57">
        <v>7201.28</v>
      </c>
      <c r="F187" s="3"/>
    </row>
    <row r="188" spans="1:6" ht="15.75" hidden="1" thickBot="1" x14ac:dyDescent="0.3">
      <c r="A188" s="4">
        <v>44613</v>
      </c>
      <c r="B188" s="5">
        <v>12495360482</v>
      </c>
      <c r="C188" s="5" t="s">
        <v>813</v>
      </c>
      <c r="D188" s="39">
        <v>-164.07</v>
      </c>
      <c r="E188" s="40">
        <v>5203.51</v>
      </c>
      <c r="F188" s="3"/>
    </row>
    <row r="189" spans="1:6" ht="15.75" hidden="1" thickBot="1" x14ac:dyDescent="0.3">
      <c r="A189" s="30">
        <v>44603</v>
      </c>
      <c r="B189" s="31">
        <v>3277833994</v>
      </c>
      <c r="C189" s="31" t="s">
        <v>592</v>
      </c>
      <c r="D189" s="41">
        <v>-89.58</v>
      </c>
      <c r="E189" s="42">
        <v>2632.4</v>
      </c>
      <c r="F189" s="3"/>
    </row>
    <row r="190" spans="1:6" ht="15.75" hidden="1" thickBot="1" x14ac:dyDescent="0.3">
      <c r="A190" s="55">
        <v>44606</v>
      </c>
      <c r="B190" s="56">
        <v>830</v>
      </c>
      <c r="C190" s="56" t="s">
        <v>716</v>
      </c>
      <c r="D190" s="58">
        <v>23.07</v>
      </c>
      <c r="E190" s="57">
        <v>2655.47</v>
      </c>
      <c r="F190" s="3"/>
    </row>
    <row r="191" spans="1:6" ht="15.75" hidden="1" thickBot="1" x14ac:dyDescent="0.3">
      <c r="A191" s="55">
        <v>44606</v>
      </c>
      <c r="B191" s="56">
        <v>830</v>
      </c>
      <c r="C191" s="56" t="s">
        <v>717</v>
      </c>
      <c r="D191" s="58">
        <v>0.94</v>
      </c>
      <c r="E191" s="57">
        <v>2656.41</v>
      </c>
      <c r="F191" s="3"/>
    </row>
    <row r="192" spans="1:6" ht="15.75" hidden="1" thickBot="1" x14ac:dyDescent="0.3">
      <c r="A192" s="55">
        <v>44606</v>
      </c>
      <c r="B192" s="56">
        <v>974</v>
      </c>
      <c r="C192" s="56" t="s">
        <v>718</v>
      </c>
      <c r="D192" s="58">
        <v>12.16</v>
      </c>
      <c r="E192" s="57">
        <v>2668.57</v>
      </c>
      <c r="F192" s="3"/>
    </row>
    <row r="193" spans="1:6" ht="15.75" hidden="1" thickBot="1" x14ac:dyDescent="0.3">
      <c r="A193" s="55">
        <v>44606</v>
      </c>
      <c r="B193" s="56">
        <v>975</v>
      </c>
      <c r="C193" s="56" t="s">
        <v>719</v>
      </c>
      <c r="D193" s="58">
        <v>14.41</v>
      </c>
      <c r="E193" s="57">
        <v>2682.98</v>
      </c>
      <c r="F193" s="3"/>
    </row>
    <row r="194" spans="1:6" ht="15.75" hidden="1" thickBot="1" x14ac:dyDescent="0.3">
      <c r="A194" s="55">
        <v>44606</v>
      </c>
      <c r="B194" s="56">
        <v>829</v>
      </c>
      <c r="C194" s="56" t="s">
        <v>720</v>
      </c>
      <c r="D194" s="58">
        <v>24.17</v>
      </c>
      <c r="E194" s="57">
        <v>2707.15</v>
      </c>
      <c r="F194" s="3"/>
    </row>
    <row r="195" spans="1:6" ht="15.75" hidden="1" thickBot="1" x14ac:dyDescent="0.3">
      <c r="A195" s="55">
        <v>44606</v>
      </c>
      <c r="B195" s="56">
        <v>974</v>
      </c>
      <c r="C195" s="56" t="s">
        <v>721</v>
      </c>
      <c r="D195" s="58">
        <v>615.87</v>
      </c>
      <c r="E195" s="57">
        <v>3323.02</v>
      </c>
      <c r="F195" s="3"/>
    </row>
    <row r="196" spans="1:6" ht="15.75" hidden="1" thickBot="1" x14ac:dyDescent="0.3">
      <c r="A196" s="55">
        <v>44606</v>
      </c>
      <c r="B196" s="56">
        <v>975</v>
      </c>
      <c r="C196" s="56" t="s">
        <v>722</v>
      </c>
      <c r="D196" s="58">
        <v>840.91</v>
      </c>
      <c r="E196" s="57">
        <v>4163.93</v>
      </c>
      <c r="F196" s="3"/>
    </row>
    <row r="197" spans="1:6" ht="15.75" hidden="1" thickBot="1" x14ac:dyDescent="0.3">
      <c r="A197" s="55">
        <v>44606</v>
      </c>
      <c r="B197" s="56">
        <v>829</v>
      </c>
      <c r="C197" s="56" t="s">
        <v>723</v>
      </c>
      <c r="D197" s="58">
        <v>536.27</v>
      </c>
      <c r="E197" s="57">
        <v>4700.2</v>
      </c>
      <c r="F197" s="3"/>
    </row>
    <row r="198" spans="1:6" ht="15.75" hidden="1" thickBot="1" x14ac:dyDescent="0.3">
      <c r="A198" s="55">
        <v>44606</v>
      </c>
      <c r="B198" s="56">
        <v>830</v>
      </c>
      <c r="C198" s="56" t="s">
        <v>724</v>
      </c>
      <c r="D198" s="57">
        <v>1287.6400000000001</v>
      </c>
      <c r="E198" s="57">
        <v>5987.84</v>
      </c>
      <c r="F198" s="3"/>
    </row>
    <row r="199" spans="1:6" ht="15.75" hidden="1" thickBot="1" x14ac:dyDescent="0.3">
      <c r="A199" s="55">
        <v>44606</v>
      </c>
      <c r="B199" s="56">
        <v>96</v>
      </c>
      <c r="C199" s="56" t="s">
        <v>725</v>
      </c>
      <c r="D199" s="58">
        <v>182.25</v>
      </c>
      <c r="E199" s="57">
        <v>6170.09</v>
      </c>
      <c r="F199" s="3"/>
    </row>
    <row r="200" spans="1:6" ht="15.75" hidden="1" thickBot="1" x14ac:dyDescent="0.3">
      <c r="A200" s="55">
        <v>44606</v>
      </c>
      <c r="B200" s="56">
        <v>97</v>
      </c>
      <c r="C200" s="56" t="s">
        <v>726</v>
      </c>
      <c r="D200" s="58">
        <v>52.28</v>
      </c>
      <c r="E200" s="57">
        <v>6222.37</v>
      </c>
      <c r="F200" s="3"/>
    </row>
    <row r="201" spans="1:6" ht="15.75" hidden="1" thickBot="1" x14ac:dyDescent="0.3">
      <c r="A201" s="55">
        <v>44606</v>
      </c>
      <c r="B201" s="56">
        <v>99</v>
      </c>
      <c r="C201" s="56" t="s">
        <v>727</v>
      </c>
      <c r="D201" s="58">
        <v>27.29</v>
      </c>
      <c r="E201" s="57">
        <v>6249.66</v>
      </c>
      <c r="F201" s="3"/>
    </row>
    <row r="202" spans="1:6" ht="15.75" hidden="1" thickBot="1" x14ac:dyDescent="0.3">
      <c r="A202" s="55">
        <v>44606</v>
      </c>
      <c r="B202" s="56">
        <v>977</v>
      </c>
      <c r="C202" s="56" t="s">
        <v>728</v>
      </c>
      <c r="D202" s="58">
        <v>18.14</v>
      </c>
      <c r="E202" s="57">
        <v>6267.8</v>
      </c>
      <c r="F202" s="3"/>
    </row>
    <row r="203" spans="1:6" ht="15.75" hidden="1" thickBot="1" x14ac:dyDescent="0.3">
      <c r="A203" s="55">
        <v>44606</v>
      </c>
      <c r="B203" s="56">
        <v>831</v>
      </c>
      <c r="C203" s="56" t="s">
        <v>729</v>
      </c>
      <c r="D203" s="58">
        <v>48.86</v>
      </c>
      <c r="E203" s="57">
        <v>6316.66</v>
      </c>
      <c r="F203" s="3"/>
    </row>
    <row r="204" spans="1:6" ht="15.75" hidden="1" thickBot="1" x14ac:dyDescent="0.3">
      <c r="A204" s="55">
        <v>44606</v>
      </c>
      <c r="B204" s="56">
        <v>976</v>
      </c>
      <c r="C204" s="56" t="s">
        <v>730</v>
      </c>
      <c r="D204" s="58">
        <v>14</v>
      </c>
      <c r="E204" s="57">
        <v>6330.66</v>
      </c>
      <c r="F204" s="3"/>
    </row>
    <row r="205" spans="1:6" ht="15.75" hidden="1" thickBot="1" x14ac:dyDescent="0.3">
      <c r="A205" s="55">
        <v>44606</v>
      </c>
      <c r="B205" s="56">
        <v>976</v>
      </c>
      <c r="C205" s="56" t="s">
        <v>731</v>
      </c>
      <c r="D205" s="58">
        <v>670.74</v>
      </c>
      <c r="E205" s="57">
        <v>7001.4</v>
      </c>
      <c r="F205" s="3"/>
    </row>
    <row r="206" spans="1:6" ht="15.75" hidden="1" thickBot="1" x14ac:dyDescent="0.3">
      <c r="A206" s="55">
        <v>44606</v>
      </c>
      <c r="B206" s="56">
        <v>977</v>
      </c>
      <c r="C206" s="56" t="s">
        <v>732</v>
      </c>
      <c r="D206" s="58">
        <v>833.09</v>
      </c>
      <c r="E206" s="57">
        <v>7834.49</v>
      </c>
      <c r="F206" s="3"/>
    </row>
    <row r="207" spans="1:6" ht="15.75" hidden="1" thickBot="1" x14ac:dyDescent="0.3">
      <c r="A207" s="55">
        <v>44606</v>
      </c>
      <c r="B207" s="56">
        <v>831</v>
      </c>
      <c r="C207" s="56" t="s">
        <v>733</v>
      </c>
      <c r="D207" s="58">
        <v>818.12</v>
      </c>
      <c r="E207" s="57">
        <v>8652.61</v>
      </c>
      <c r="F207" s="3"/>
    </row>
    <row r="208" spans="1:6" ht="15.75" hidden="1" thickBot="1" x14ac:dyDescent="0.3">
      <c r="A208" s="55">
        <v>44606</v>
      </c>
      <c r="B208" s="56">
        <v>832</v>
      </c>
      <c r="C208" s="56" t="s">
        <v>734</v>
      </c>
      <c r="D208" s="58">
        <v>672.29</v>
      </c>
      <c r="E208" s="57">
        <v>9324.9</v>
      </c>
      <c r="F208" s="3"/>
    </row>
    <row r="209" spans="1:6" ht="15.75" hidden="1" thickBot="1" x14ac:dyDescent="0.3">
      <c r="A209" s="55">
        <v>44606</v>
      </c>
      <c r="B209" s="56">
        <v>98</v>
      </c>
      <c r="C209" s="56" t="s">
        <v>735</v>
      </c>
      <c r="D209" s="58">
        <v>3.97</v>
      </c>
      <c r="E209" s="57">
        <v>9328.8700000000008</v>
      </c>
      <c r="F209" s="3"/>
    </row>
    <row r="210" spans="1:6" ht="15.75" hidden="1" thickBot="1" x14ac:dyDescent="0.3">
      <c r="A210" s="55">
        <v>44606</v>
      </c>
      <c r="B210" s="56">
        <v>99</v>
      </c>
      <c r="C210" s="56" t="s">
        <v>736</v>
      </c>
      <c r="D210" s="57">
        <v>1121.97</v>
      </c>
      <c r="E210" s="57">
        <v>10450.84</v>
      </c>
      <c r="F210" s="3"/>
    </row>
    <row r="211" spans="1:6" ht="15.75" hidden="1" thickBot="1" x14ac:dyDescent="0.3">
      <c r="A211" s="55">
        <v>44606</v>
      </c>
      <c r="B211" s="56">
        <v>833</v>
      </c>
      <c r="C211" s="56" t="s">
        <v>737</v>
      </c>
      <c r="D211" s="58">
        <v>10.210000000000001</v>
      </c>
      <c r="E211" s="57">
        <v>10461.049999999999</v>
      </c>
      <c r="F211" s="3"/>
    </row>
    <row r="212" spans="1:6" ht="15.75" hidden="1" thickBot="1" x14ac:dyDescent="0.3">
      <c r="A212" s="55">
        <v>44606</v>
      </c>
      <c r="B212" s="56">
        <v>834</v>
      </c>
      <c r="C212" s="56" t="s">
        <v>738</v>
      </c>
      <c r="D212" s="58">
        <v>4.45</v>
      </c>
      <c r="E212" s="57">
        <v>10465.5</v>
      </c>
      <c r="F212" s="3"/>
    </row>
    <row r="213" spans="1:6" ht="15.75" hidden="1" thickBot="1" x14ac:dyDescent="0.3">
      <c r="A213" s="55">
        <v>44606</v>
      </c>
      <c r="B213" s="56">
        <v>979</v>
      </c>
      <c r="C213" s="56" t="s">
        <v>739</v>
      </c>
      <c r="D213" s="58">
        <v>25.03</v>
      </c>
      <c r="E213" s="57">
        <v>10490.53</v>
      </c>
      <c r="F213" s="3"/>
    </row>
    <row r="214" spans="1:6" ht="15.75" hidden="1" thickBot="1" x14ac:dyDescent="0.3">
      <c r="A214" s="55">
        <v>44606</v>
      </c>
      <c r="B214" s="56">
        <v>833</v>
      </c>
      <c r="C214" s="56" t="s">
        <v>740</v>
      </c>
      <c r="D214" s="58">
        <v>37.340000000000003</v>
      </c>
      <c r="E214" s="57">
        <v>10527.87</v>
      </c>
      <c r="F214" s="3"/>
    </row>
    <row r="215" spans="1:6" ht="15.75" hidden="1" thickBot="1" x14ac:dyDescent="0.3">
      <c r="A215" s="55">
        <v>44606</v>
      </c>
      <c r="B215" s="56">
        <v>834</v>
      </c>
      <c r="C215" s="56" t="s">
        <v>741</v>
      </c>
      <c r="D215" s="58">
        <v>59.62</v>
      </c>
      <c r="E215" s="57">
        <v>10587.49</v>
      </c>
      <c r="F215" s="3"/>
    </row>
    <row r="216" spans="1:6" ht="15.75" hidden="1" thickBot="1" x14ac:dyDescent="0.3">
      <c r="A216" s="4">
        <v>44613</v>
      </c>
      <c r="B216" s="5">
        <v>12495361840</v>
      </c>
      <c r="C216" s="5" t="s">
        <v>655</v>
      </c>
      <c r="D216" s="39">
        <v>-173.81</v>
      </c>
      <c r="E216" s="40">
        <v>4927.13</v>
      </c>
      <c r="F216" s="3"/>
    </row>
    <row r="217" spans="1:6" ht="15.75" hidden="1" thickBot="1" x14ac:dyDescent="0.3">
      <c r="A217" s="30">
        <v>44606</v>
      </c>
      <c r="B217" s="31">
        <v>12491679914</v>
      </c>
      <c r="C217" s="31" t="s">
        <v>648</v>
      </c>
      <c r="D217" s="41">
        <v>-8.4600000000000009</v>
      </c>
      <c r="E217" s="42">
        <v>10155.73</v>
      </c>
      <c r="F217" s="3"/>
    </row>
    <row r="218" spans="1:6" ht="15.75" hidden="1" thickBot="1" x14ac:dyDescent="0.3">
      <c r="A218" s="30">
        <v>44606</v>
      </c>
      <c r="B218" s="31">
        <v>12491679914</v>
      </c>
      <c r="C218" s="31" t="s">
        <v>649</v>
      </c>
      <c r="D218" s="41">
        <v>-0.5</v>
      </c>
      <c r="E218" s="42">
        <v>10155.23</v>
      </c>
      <c r="F218" s="3"/>
    </row>
    <row r="219" spans="1:6" ht="15.75" hidden="1" thickBot="1" x14ac:dyDescent="0.3">
      <c r="A219" s="30">
        <v>44606</v>
      </c>
      <c r="B219" s="31">
        <v>12491679914</v>
      </c>
      <c r="C219" s="31" t="s">
        <v>648</v>
      </c>
      <c r="D219" s="41">
        <v>-0.01</v>
      </c>
      <c r="E219" s="42">
        <v>10155.219999999999</v>
      </c>
      <c r="F219" s="3"/>
    </row>
    <row r="220" spans="1:6" ht="15.75" hidden="1" thickBot="1" x14ac:dyDescent="0.3">
      <c r="A220" s="4">
        <v>44593</v>
      </c>
      <c r="B220" s="5">
        <v>3273997157</v>
      </c>
      <c r="C220" s="5" t="s">
        <v>594</v>
      </c>
      <c r="D220" s="39">
        <v>-176.8</v>
      </c>
      <c r="E220" s="40">
        <v>6279.86</v>
      </c>
      <c r="F220" s="3"/>
    </row>
    <row r="221" spans="1:6" ht="15.75" hidden="1" thickBot="1" x14ac:dyDescent="0.3">
      <c r="A221" s="30">
        <v>44606</v>
      </c>
      <c r="B221" s="31">
        <v>12491681684</v>
      </c>
      <c r="C221" s="31" t="s">
        <v>648</v>
      </c>
      <c r="D221" s="41">
        <v>-1.76</v>
      </c>
      <c r="E221" s="42">
        <v>10065.44</v>
      </c>
      <c r="F221" s="3"/>
    </row>
    <row r="222" spans="1:6" ht="15.75" hidden="1" thickBot="1" x14ac:dyDescent="0.3">
      <c r="A222" s="50">
        <v>44606</v>
      </c>
      <c r="B222" s="51">
        <v>12491681684</v>
      </c>
      <c r="C222" s="51" t="s">
        <v>649</v>
      </c>
      <c r="D222" s="52">
        <v>-0.1</v>
      </c>
      <c r="E222" s="53">
        <v>10065.34</v>
      </c>
      <c r="F222" s="3"/>
    </row>
    <row r="223" spans="1:6" ht="15.75" hidden="1" thickBot="1" x14ac:dyDescent="0.3">
      <c r="A223" s="4">
        <v>44599</v>
      </c>
      <c r="B223" s="5">
        <v>12487979119</v>
      </c>
      <c r="C223" s="5" t="s">
        <v>647</v>
      </c>
      <c r="D223" s="39">
        <v>-181.01</v>
      </c>
      <c r="E223" s="40">
        <v>21208.76</v>
      </c>
      <c r="F223" s="3"/>
    </row>
    <row r="224" spans="1:6" ht="15.75" hidden="1" thickBot="1" x14ac:dyDescent="0.3">
      <c r="A224" s="30">
        <v>44606</v>
      </c>
      <c r="B224" s="31">
        <v>12491682340</v>
      </c>
      <c r="C224" s="31" t="s">
        <v>648</v>
      </c>
      <c r="D224" s="41">
        <v>-3.69</v>
      </c>
      <c r="E224" s="42">
        <v>9877.01</v>
      </c>
      <c r="F224" s="3"/>
    </row>
    <row r="225" spans="1:6" ht="15.75" hidden="1" thickBot="1" x14ac:dyDescent="0.3">
      <c r="A225" s="50">
        <v>44606</v>
      </c>
      <c r="B225" s="51">
        <v>12491682340</v>
      </c>
      <c r="C225" s="51" t="s">
        <v>649</v>
      </c>
      <c r="D225" s="52">
        <v>-0.22</v>
      </c>
      <c r="E225" s="53">
        <v>9876.7900000000009</v>
      </c>
      <c r="F225" s="3"/>
    </row>
    <row r="226" spans="1:6" ht="15.75" thickBot="1" x14ac:dyDescent="0.3">
      <c r="A226" s="37">
        <v>44606</v>
      </c>
      <c r="B226" s="38">
        <v>12491687912</v>
      </c>
      <c r="C226" s="38" t="s">
        <v>744</v>
      </c>
      <c r="D226" s="64">
        <v>-773.72</v>
      </c>
      <c r="E226" s="45">
        <v>9103.07</v>
      </c>
      <c r="F226" s="63" t="s">
        <v>869</v>
      </c>
    </row>
    <row r="227" spans="1:6" ht="15.75" hidden="1" thickBot="1" x14ac:dyDescent="0.3">
      <c r="A227" s="30">
        <v>44606</v>
      </c>
      <c r="B227" s="31">
        <v>12491687912</v>
      </c>
      <c r="C227" s="31" t="s">
        <v>648</v>
      </c>
      <c r="D227" s="41">
        <v>-15.47</v>
      </c>
      <c r="E227" s="42">
        <v>9087.6</v>
      </c>
      <c r="F227" s="3"/>
    </row>
    <row r="228" spans="1:6" ht="15.75" hidden="1" thickBot="1" x14ac:dyDescent="0.3">
      <c r="A228" s="50">
        <v>44606</v>
      </c>
      <c r="B228" s="51">
        <v>12491687912</v>
      </c>
      <c r="C228" s="51" t="s">
        <v>649</v>
      </c>
      <c r="D228" s="52">
        <v>-0.92</v>
      </c>
      <c r="E228" s="53">
        <v>9086.68</v>
      </c>
      <c r="F228" s="3"/>
    </row>
    <row r="229" spans="1:6" ht="15.75" hidden="1" thickBot="1" x14ac:dyDescent="0.3">
      <c r="A229" s="30">
        <v>44606</v>
      </c>
      <c r="B229" s="31">
        <v>12491687912</v>
      </c>
      <c r="C229" s="31" t="s">
        <v>648</v>
      </c>
      <c r="D229" s="41">
        <v>-0.01</v>
      </c>
      <c r="E229" s="42">
        <v>9086.67</v>
      </c>
      <c r="F229" s="3"/>
    </row>
    <row r="230" spans="1:6" ht="15.75" hidden="1" thickBot="1" x14ac:dyDescent="0.3">
      <c r="A230" s="55">
        <v>44606</v>
      </c>
      <c r="B230" s="56">
        <v>978</v>
      </c>
      <c r="C230" s="56" t="s">
        <v>745</v>
      </c>
      <c r="D230" s="57">
        <v>1007.95</v>
      </c>
      <c r="E230" s="57">
        <v>10094.620000000001</v>
      </c>
      <c r="F230" s="3"/>
    </row>
    <row r="231" spans="1:6" ht="15.75" hidden="1" thickBot="1" x14ac:dyDescent="0.3">
      <c r="A231" s="55">
        <v>44606</v>
      </c>
      <c r="B231" s="56">
        <v>979</v>
      </c>
      <c r="C231" s="56" t="s">
        <v>746</v>
      </c>
      <c r="D231" s="58">
        <v>551.21</v>
      </c>
      <c r="E231" s="57">
        <v>10645.83</v>
      </c>
      <c r="F231" s="3"/>
    </row>
    <row r="232" spans="1:6" ht="15.75" hidden="1" thickBot="1" x14ac:dyDescent="0.3">
      <c r="A232" s="55">
        <v>44606</v>
      </c>
      <c r="B232" s="56">
        <v>833</v>
      </c>
      <c r="C232" s="56" t="s">
        <v>747</v>
      </c>
      <c r="D232" s="58">
        <v>379.99</v>
      </c>
      <c r="E232" s="57">
        <v>11025.82</v>
      </c>
      <c r="F232" s="3"/>
    </row>
    <row r="233" spans="1:6" ht="15.75" hidden="1" thickBot="1" x14ac:dyDescent="0.3">
      <c r="A233" s="55">
        <v>44606</v>
      </c>
      <c r="B233" s="56">
        <v>834</v>
      </c>
      <c r="C233" s="56" t="s">
        <v>748</v>
      </c>
      <c r="D233" s="58">
        <v>584.84</v>
      </c>
      <c r="E233" s="57">
        <v>11610.66</v>
      </c>
      <c r="F233" s="3"/>
    </row>
    <row r="234" spans="1:6" ht="15.75" hidden="1" thickBot="1" x14ac:dyDescent="0.3">
      <c r="A234" s="4">
        <v>44606</v>
      </c>
      <c r="B234" s="5">
        <v>12491682340</v>
      </c>
      <c r="C234" s="5" t="s">
        <v>655</v>
      </c>
      <c r="D234" s="39">
        <v>-184.64</v>
      </c>
      <c r="E234" s="40">
        <v>9880.7000000000007</v>
      </c>
      <c r="F234" s="3"/>
    </row>
    <row r="235" spans="1:6" ht="15.75" hidden="1" thickBot="1" x14ac:dyDescent="0.3">
      <c r="A235" s="30">
        <v>44606</v>
      </c>
      <c r="B235" s="31">
        <v>3278557854</v>
      </c>
      <c r="C235" s="31" t="s">
        <v>592</v>
      </c>
      <c r="D235" s="41">
        <v>-4.1399999999999997</v>
      </c>
      <c r="E235" s="42">
        <v>11399.16</v>
      </c>
      <c r="F235" s="3"/>
    </row>
    <row r="236" spans="1:6" ht="15.75" hidden="1" thickBot="1" x14ac:dyDescent="0.3">
      <c r="A236" s="4">
        <v>44606</v>
      </c>
      <c r="B236" s="5">
        <v>3278557854</v>
      </c>
      <c r="C236" s="5" t="s">
        <v>662</v>
      </c>
      <c r="D236" s="39">
        <v>-207.36</v>
      </c>
      <c r="E236" s="40">
        <v>11403.3</v>
      </c>
      <c r="F236" s="3"/>
    </row>
    <row r="237" spans="1:6" ht="15.75" hidden="1" thickBot="1" x14ac:dyDescent="0.3">
      <c r="A237" s="30">
        <v>44606</v>
      </c>
      <c r="B237" s="31">
        <v>3278558736</v>
      </c>
      <c r="C237" s="31" t="s">
        <v>592</v>
      </c>
      <c r="D237" s="41">
        <v>-8.2100000000000009</v>
      </c>
      <c r="E237" s="42">
        <v>10980.31</v>
      </c>
      <c r="F237" s="3"/>
    </row>
    <row r="238" spans="1:6" ht="15.75" hidden="1" thickBot="1" x14ac:dyDescent="0.3">
      <c r="A238" s="4">
        <v>44599</v>
      </c>
      <c r="B238" s="5">
        <v>12488245512</v>
      </c>
      <c r="C238" s="5" t="s">
        <v>655</v>
      </c>
      <c r="D238" s="39">
        <v>-229.43</v>
      </c>
      <c r="E238" s="40">
        <v>14996.75</v>
      </c>
      <c r="F238" s="3"/>
    </row>
    <row r="239" spans="1:6" ht="15.75" hidden="1" thickBot="1" x14ac:dyDescent="0.3">
      <c r="A239" s="30">
        <v>44606</v>
      </c>
      <c r="B239" s="31">
        <v>3278559732</v>
      </c>
      <c r="C239" s="31" t="s">
        <v>592</v>
      </c>
      <c r="D239" s="41">
        <v>-30.7</v>
      </c>
      <c r="E239" s="42">
        <v>9414.33</v>
      </c>
      <c r="F239" s="3"/>
    </row>
    <row r="240" spans="1:6" ht="15.75" hidden="1" thickBot="1" x14ac:dyDescent="0.3">
      <c r="A240" s="4">
        <v>44606</v>
      </c>
      <c r="B240" s="5">
        <v>3278560447</v>
      </c>
      <c r="C240" s="5" t="s">
        <v>663</v>
      </c>
      <c r="D240" s="39">
        <v>-620.6</v>
      </c>
      <c r="E240" s="40">
        <v>8793.73</v>
      </c>
      <c r="F240" s="3"/>
    </row>
    <row r="241" spans="1:6" ht="15.75" hidden="1" thickBot="1" x14ac:dyDescent="0.3">
      <c r="A241" s="30">
        <v>44606</v>
      </c>
      <c r="B241" s="31">
        <v>3278560447</v>
      </c>
      <c r="C241" s="31" t="s">
        <v>592</v>
      </c>
      <c r="D241" s="41">
        <v>-12.41</v>
      </c>
      <c r="E241" s="42">
        <v>8781.32</v>
      </c>
      <c r="F241" s="3"/>
    </row>
    <row r="242" spans="1:6" ht="15.75" hidden="1" thickBot="1" x14ac:dyDescent="0.3">
      <c r="A242" s="4">
        <v>44613</v>
      </c>
      <c r="B242" s="5">
        <v>3281178949</v>
      </c>
      <c r="C242" s="5" t="s">
        <v>663</v>
      </c>
      <c r="D242" s="39">
        <v>-242.46</v>
      </c>
      <c r="E242" s="40">
        <v>2158.62</v>
      </c>
      <c r="F242" s="3"/>
    </row>
    <row r="243" spans="1:6" ht="15.75" hidden="1" thickBot="1" x14ac:dyDescent="0.3">
      <c r="A243" s="30">
        <v>44606</v>
      </c>
      <c r="B243" s="31">
        <v>3278561157</v>
      </c>
      <c r="C243" s="31" t="s">
        <v>592</v>
      </c>
      <c r="D243" s="41">
        <v>-6.34</v>
      </c>
      <c r="E243" s="42">
        <v>8457.8799999999992</v>
      </c>
      <c r="F243" s="3"/>
    </row>
    <row r="244" spans="1:6" ht="15.75" hidden="1" thickBot="1" x14ac:dyDescent="0.3">
      <c r="A244" s="4">
        <v>44613</v>
      </c>
      <c r="B244" s="5">
        <v>3281176701</v>
      </c>
      <c r="C244" s="5" t="s">
        <v>820</v>
      </c>
      <c r="D244" s="39">
        <v>-269.98</v>
      </c>
      <c r="E244" s="40">
        <v>2573.27</v>
      </c>
      <c r="F244" s="3"/>
    </row>
    <row r="245" spans="1:6" ht="15.75" hidden="1" thickBot="1" x14ac:dyDescent="0.3">
      <c r="A245" s="30">
        <v>44606</v>
      </c>
      <c r="B245" s="31">
        <v>3278561943</v>
      </c>
      <c r="C245" s="31" t="s">
        <v>592</v>
      </c>
      <c r="D245" s="41">
        <v>-15.2</v>
      </c>
      <c r="E245" s="42">
        <v>7682.28</v>
      </c>
      <c r="F245" s="3"/>
    </row>
    <row r="246" spans="1:6" ht="15.75" hidden="1" thickBot="1" x14ac:dyDescent="0.3">
      <c r="A246" s="4">
        <v>44599</v>
      </c>
      <c r="B246" s="5">
        <v>3276005428</v>
      </c>
      <c r="C246" s="5" t="s">
        <v>661</v>
      </c>
      <c r="D246" s="39">
        <v>-281.55</v>
      </c>
      <c r="E246" s="40">
        <v>13632.91</v>
      </c>
      <c r="F246" s="3"/>
    </row>
    <row r="247" spans="1:6" ht="15.75" hidden="1" thickBot="1" x14ac:dyDescent="0.3">
      <c r="A247" s="30">
        <v>44606</v>
      </c>
      <c r="B247" s="31">
        <v>3278562564</v>
      </c>
      <c r="C247" s="31" t="s">
        <v>592</v>
      </c>
      <c r="D247" s="41">
        <v>-11.26</v>
      </c>
      <c r="E247" s="42">
        <v>7107.92</v>
      </c>
      <c r="F247" s="3"/>
    </row>
    <row r="248" spans="1:6" ht="15.75" hidden="1" thickBot="1" x14ac:dyDescent="0.3">
      <c r="A248" s="4">
        <v>44599</v>
      </c>
      <c r="B248" s="5">
        <v>3276019735</v>
      </c>
      <c r="C248" s="5" t="s">
        <v>663</v>
      </c>
      <c r="D248" s="39">
        <v>-287.64999999999998</v>
      </c>
      <c r="E248" s="40">
        <v>8720.61</v>
      </c>
      <c r="F248" s="3"/>
    </row>
    <row r="249" spans="1:6" ht="15.75" hidden="1" thickBot="1" x14ac:dyDescent="0.3">
      <c r="A249" s="34">
        <v>44606</v>
      </c>
      <c r="B249" s="35">
        <v>3278566526</v>
      </c>
      <c r="C249" s="35" t="s">
        <v>592</v>
      </c>
      <c r="D249" s="43">
        <v>-1.49</v>
      </c>
      <c r="E249" s="44">
        <v>7031.85</v>
      </c>
      <c r="F249" s="3"/>
    </row>
    <row r="250" spans="1:6" ht="15.75" hidden="1" thickBot="1" x14ac:dyDescent="0.3">
      <c r="A250" s="55">
        <v>44607</v>
      </c>
      <c r="B250" s="56">
        <v>836</v>
      </c>
      <c r="C250" s="56" t="s">
        <v>751</v>
      </c>
      <c r="D250" s="58">
        <v>8.94</v>
      </c>
      <c r="E250" s="57">
        <v>7040.79</v>
      </c>
      <c r="F250" s="3"/>
    </row>
    <row r="251" spans="1:6" ht="15.75" hidden="1" thickBot="1" x14ac:dyDescent="0.3">
      <c r="A251" s="55">
        <v>44607</v>
      </c>
      <c r="B251" s="56">
        <v>836</v>
      </c>
      <c r="C251" s="56" t="s">
        <v>752</v>
      </c>
      <c r="D251" s="58">
        <v>2.98</v>
      </c>
      <c r="E251" s="57">
        <v>7043.77</v>
      </c>
      <c r="F251" s="3"/>
    </row>
    <row r="252" spans="1:6" ht="15.75" hidden="1" thickBot="1" x14ac:dyDescent="0.3">
      <c r="A252" s="55">
        <v>44607</v>
      </c>
      <c r="B252" s="56">
        <v>836</v>
      </c>
      <c r="C252" s="56" t="s">
        <v>753</v>
      </c>
      <c r="D252" s="58">
        <v>6.28</v>
      </c>
      <c r="E252" s="57">
        <v>7050.05</v>
      </c>
      <c r="F252" s="3"/>
    </row>
    <row r="253" spans="1:6" ht="15.75" hidden="1" thickBot="1" x14ac:dyDescent="0.3">
      <c r="A253" s="55">
        <v>44607</v>
      </c>
      <c r="B253" s="56">
        <v>980</v>
      </c>
      <c r="C253" s="56" t="s">
        <v>754</v>
      </c>
      <c r="D253" s="58">
        <v>687.53</v>
      </c>
      <c r="E253" s="57">
        <v>7737.58</v>
      </c>
      <c r="F253" s="3"/>
    </row>
    <row r="254" spans="1:6" ht="15.75" hidden="1" thickBot="1" x14ac:dyDescent="0.3">
      <c r="A254" s="55">
        <v>44607</v>
      </c>
      <c r="B254" s="56">
        <v>981</v>
      </c>
      <c r="C254" s="56" t="s">
        <v>755</v>
      </c>
      <c r="D254" s="58">
        <v>809.53</v>
      </c>
      <c r="E254" s="57">
        <v>8547.11</v>
      </c>
      <c r="F254" s="3"/>
    </row>
    <row r="255" spans="1:6" ht="15.75" hidden="1" thickBot="1" x14ac:dyDescent="0.3">
      <c r="A255" s="55">
        <v>44607</v>
      </c>
      <c r="B255" s="56">
        <v>835</v>
      </c>
      <c r="C255" s="56" t="s">
        <v>756</v>
      </c>
      <c r="D255" s="58">
        <v>485.65</v>
      </c>
      <c r="E255" s="57">
        <v>9032.76</v>
      </c>
      <c r="F255" s="3"/>
    </row>
    <row r="256" spans="1:6" ht="15.75" hidden="1" thickBot="1" x14ac:dyDescent="0.3">
      <c r="A256" s="55">
        <v>44607</v>
      </c>
      <c r="B256" s="56">
        <v>836</v>
      </c>
      <c r="C256" s="56" t="s">
        <v>757</v>
      </c>
      <c r="D256" s="58">
        <v>738.94</v>
      </c>
      <c r="E256" s="57">
        <v>9771.7000000000007</v>
      </c>
      <c r="F256" s="3"/>
    </row>
    <row r="257" spans="1:6" ht="15.75" hidden="1" thickBot="1" x14ac:dyDescent="0.3">
      <c r="A257" s="55">
        <v>44607</v>
      </c>
      <c r="B257" s="56">
        <v>100</v>
      </c>
      <c r="C257" s="56" t="s">
        <v>758</v>
      </c>
      <c r="D257" s="57">
        <v>1226.05</v>
      </c>
      <c r="E257" s="57">
        <v>10997.75</v>
      </c>
      <c r="F257" s="3"/>
    </row>
    <row r="258" spans="1:6" ht="15.75" hidden="1" thickBot="1" x14ac:dyDescent="0.3">
      <c r="A258" s="55">
        <v>44607</v>
      </c>
      <c r="B258" s="56">
        <v>101</v>
      </c>
      <c r="C258" s="56" t="s">
        <v>759</v>
      </c>
      <c r="D258" s="58">
        <v>319.33999999999997</v>
      </c>
      <c r="E258" s="57">
        <v>11317.09</v>
      </c>
      <c r="F258" s="3"/>
    </row>
    <row r="259" spans="1:6" ht="15.75" hidden="1" thickBot="1" x14ac:dyDescent="0.3">
      <c r="A259" s="4">
        <v>44613</v>
      </c>
      <c r="B259" s="5">
        <v>3281162096</v>
      </c>
      <c r="C259" s="5" t="s">
        <v>749</v>
      </c>
      <c r="D259" s="39">
        <v>-308</v>
      </c>
      <c r="E259" s="40">
        <v>6389.11</v>
      </c>
      <c r="F259" s="3"/>
    </row>
    <row r="260" spans="1:6" ht="15.75" hidden="1" thickBot="1" x14ac:dyDescent="0.3">
      <c r="A260" s="30">
        <v>44607</v>
      </c>
      <c r="B260" s="31">
        <v>223462</v>
      </c>
      <c r="C260" s="31" t="s">
        <v>652</v>
      </c>
      <c r="D260" s="41">
        <v>-35.49</v>
      </c>
      <c r="E260" s="42">
        <v>9506.74</v>
      </c>
      <c r="F260" s="3"/>
    </row>
    <row r="261" spans="1:6" ht="15.75" hidden="1" thickBot="1" x14ac:dyDescent="0.3">
      <c r="A261" s="4">
        <v>44613</v>
      </c>
      <c r="B261" s="5">
        <v>3281440400</v>
      </c>
      <c r="C261" s="5" t="s">
        <v>594</v>
      </c>
      <c r="D261" s="39">
        <v>-316.8</v>
      </c>
      <c r="E261" s="40">
        <v>1080.83</v>
      </c>
      <c r="F261" s="3"/>
    </row>
    <row r="262" spans="1:6" ht="15.75" hidden="1" thickBot="1" x14ac:dyDescent="0.3">
      <c r="A262" s="30">
        <v>44607</v>
      </c>
      <c r="B262" s="31">
        <v>12492834469</v>
      </c>
      <c r="C262" s="31" t="s">
        <v>648</v>
      </c>
      <c r="D262" s="41">
        <v>-34.6</v>
      </c>
      <c r="E262" s="42">
        <v>7741.85</v>
      </c>
      <c r="F262" s="3"/>
    </row>
    <row r="263" spans="1:6" ht="15.75" hidden="1" thickBot="1" x14ac:dyDescent="0.3">
      <c r="A263" s="50">
        <v>44607</v>
      </c>
      <c r="B263" s="51">
        <v>12492834469</v>
      </c>
      <c r="C263" s="51" t="s">
        <v>649</v>
      </c>
      <c r="D263" s="52">
        <v>-2.0699999999999998</v>
      </c>
      <c r="E263" s="53">
        <v>7739.78</v>
      </c>
      <c r="F263" s="3"/>
    </row>
    <row r="264" spans="1:6" ht="15.75" hidden="1" thickBot="1" x14ac:dyDescent="0.3">
      <c r="A264" s="30">
        <v>44607</v>
      </c>
      <c r="B264" s="31">
        <v>12492834469</v>
      </c>
      <c r="C264" s="31" t="s">
        <v>648</v>
      </c>
      <c r="D264" s="41">
        <v>-0.04</v>
      </c>
      <c r="E264" s="42">
        <v>7739.74</v>
      </c>
      <c r="F264" s="3"/>
    </row>
    <row r="265" spans="1:6" ht="15.75" hidden="1" thickBot="1" x14ac:dyDescent="0.3">
      <c r="A265" s="4">
        <v>44606</v>
      </c>
      <c r="B265" s="5">
        <v>3278561157</v>
      </c>
      <c r="C265" s="5" t="s">
        <v>749</v>
      </c>
      <c r="D265" s="39">
        <v>-317.10000000000002</v>
      </c>
      <c r="E265" s="40">
        <v>8464.2199999999993</v>
      </c>
      <c r="F265" s="3"/>
    </row>
    <row r="266" spans="1:6" ht="15.75" hidden="1" thickBot="1" x14ac:dyDescent="0.3">
      <c r="A266" s="30">
        <v>44607</v>
      </c>
      <c r="B266" s="31">
        <v>12492850743</v>
      </c>
      <c r="C266" s="31" t="s">
        <v>648</v>
      </c>
      <c r="D266" s="41">
        <v>-3.24</v>
      </c>
      <c r="E266" s="42">
        <v>7574.05</v>
      </c>
      <c r="F266" s="3"/>
    </row>
    <row r="267" spans="1:6" ht="15.75" hidden="1" thickBot="1" x14ac:dyDescent="0.3">
      <c r="A267" s="50">
        <v>44607</v>
      </c>
      <c r="B267" s="51">
        <v>12492850743</v>
      </c>
      <c r="C267" s="51" t="s">
        <v>649</v>
      </c>
      <c r="D267" s="52">
        <v>-0.19</v>
      </c>
      <c r="E267" s="53">
        <v>7573.86</v>
      </c>
      <c r="F267" s="3"/>
    </row>
    <row r="268" spans="1:6" ht="15.75" hidden="1" thickBot="1" x14ac:dyDescent="0.3">
      <c r="A268" s="4">
        <v>44613</v>
      </c>
      <c r="B268" s="5">
        <v>3281162612</v>
      </c>
      <c r="C268" s="5" t="s">
        <v>594</v>
      </c>
      <c r="D268" s="39">
        <v>-322.60000000000002</v>
      </c>
      <c r="E268" s="40">
        <v>6060.35</v>
      </c>
      <c r="F268" s="3"/>
    </row>
    <row r="269" spans="1:6" ht="15.75" hidden="1" thickBot="1" x14ac:dyDescent="0.3">
      <c r="A269" s="30">
        <v>44607</v>
      </c>
      <c r="B269" s="31">
        <v>12492864075</v>
      </c>
      <c r="C269" s="31" t="s">
        <v>648</v>
      </c>
      <c r="D269" s="41">
        <v>-6.76</v>
      </c>
      <c r="E269" s="42">
        <v>7228.87</v>
      </c>
      <c r="F269" s="3"/>
    </row>
    <row r="270" spans="1:6" ht="15.75" hidden="1" thickBot="1" x14ac:dyDescent="0.3">
      <c r="A270" s="50">
        <v>44607</v>
      </c>
      <c r="B270" s="51">
        <v>12492864075</v>
      </c>
      <c r="C270" s="51" t="s">
        <v>649</v>
      </c>
      <c r="D270" s="52">
        <v>-0.4</v>
      </c>
      <c r="E270" s="53">
        <v>7228.47</v>
      </c>
      <c r="F270" s="3"/>
    </row>
    <row r="271" spans="1:6" ht="15.75" hidden="1" thickBot="1" x14ac:dyDescent="0.3">
      <c r="A271" s="4">
        <v>44607</v>
      </c>
      <c r="B271" s="5">
        <v>12492864075</v>
      </c>
      <c r="C271" s="5" t="s">
        <v>761</v>
      </c>
      <c r="D271" s="39">
        <v>-338.23</v>
      </c>
      <c r="E271" s="40">
        <v>7235.63</v>
      </c>
      <c r="F271" s="3"/>
    </row>
    <row r="272" spans="1:6" ht="15.75" hidden="1" thickBot="1" x14ac:dyDescent="0.3">
      <c r="A272" s="30">
        <v>44607</v>
      </c>
      <c r="B272" s="31">
        <v>12492875190</v>
      </c>
      <c r="C272" s="31" t="s">
        <v>648</v>
      </c>
      <c r="D272" s="41">
        <v>-6.76</v>
      </c>
      <c r="E272" s="42">
        <v>6883.48</v>
      </c>
      <c r="F272" s="3"/>
    </row>
    <row r="273" spans="1:6" ht="15.75" hidden="1" thickBot="1" x14ac:dyDescent="0.3">
      <c r="A273" s="50">
        <v>44607</v>
      </c>
      <c r="B273" s="51">
        <v>12492875190</v>
      </c>
      <c r="C273" s="51" t="s">
        <v>649</v>
      </c>
      <c r="D273" s="52">
        <v>-0.4</v>
      </c>
      <c r="E273" s="53">
        <v>6883.08</v>
      </c>
      <c r="F273" s="3"/>
    </row>
    <row r="274" spans="1:6" ht="15.75" hidden="1" thickBot="1" x14ac:dyDescent="0.3">
      <c r="A274" s="4">
        <v>44607</v>
      </c>
      <c r="B274" s="5">
        <v>12492875190</v>
      </c>
      <c r="C274" s="5" t="s">
        <v>761</v>
      </c>
      <c r="D274" s="39">
        <v>-338.23</v>
      </c>
      <c r="E274" s="40">
        <v>6890.24</v>
      </c>
      <c r="F274" s="3"/>
    </row>
    <row r="275" spans="1:6" ht="15.75" hidden="1" thickBot="1" x14ac:dyDescent="0.3">
      <c r="A275" s="30">
        <v>44607</v>
      </c>
      <c r="B275" s="31">
        <v>12492881322</v>
      </c>
      <c r="C275" s="31" t="s">
        <v>648</v>
      </c>
      <c r="D275" s="41">
        <v>-13.74</v>
      </c>
      <c r="E275" s="42">
        <v>6181.89</v>
      </c>
      <c r="F275" s="3"/>
    </row>
    <row r="276" spans="1:6" ht="15.75" hidden="1" thickBot="1" x14ac:dyDescent="0.3">
      <c r="A276" s="50">
        <v>44607</v>
      </c>
      <c r="B276" s="51">
        <v>12492881322</v>
      </c>
      <c r="C276" s="51" t="s">
        <v>649</v>
      </c>
      <c r="D276" s="52">
        <v>-0.82</v>
      </c>
      <c r="E276" s="53">
        <v>6181.07</v>
      </c>
      <c r="F276" s="3"/>
    </row>
    <row r="277" spans="1:6" ht="15.75" hidden="1" thickBot="1" x14ac:dyDescent="0.3">
      <c r="A277" s="30">
        <v>44607</v>
      </c>
      <c r="B277" s="31">
        <v>12492881322</v>
      </c>
      <c r="C277" s="31" t="s">
        <v>648</v>
      </c>
      <c r="D277" s="41">
        <v>-0.01</v>
      </c>
      <c r="E277" s="42">
        <v>6181.06</v>
      </c>
      <c r="F277" s="3"/>
    </row>
    <row r="278" spans="1:6" ht="15.75" thickBot="1" x14ac:dyDescent="0.3">
      <c r="A278" s="37">
        <v>44610</v>
      </c>
      <c r="B278" s="38">
        <v>10000005859</v>
      </c>
      <c r="C278" s="38" t="s">
        <v>595</v>
      </c>
      <c r="D278" s="64">
        <v>-927.79</v>
      </c>
      <c r="E278" s="45">
        <v>3217.54</v>
      </c>
      <c r="F278" s="65" t="s">
        <v>871</v>
      </c>
    </row>
    <row r="279" spans="1:6" ht="15.75" hidden="1" thickBot="1" x14ac:dyDescent="0.3">
      <c r="A279" s="30">
        <v>44607</v>
      </c>
      <c r="B279" s="31">
        <v>3279390151</v>
      </c>
      <c r="C279" s="31" t="s">
        <v>592</v>
      </c>
      <c r="D279" s="41">
        <v>-9.8699999999999992</v>
      </c>
      <c r="E279" s="42">
        <v>5677.51</v>
      </c>
      <c r="F279" s="3"/>
    </row>
    <row r="280" spans="1:6" ht="15.75" hidden="1" thickBot="1" x14ac:dyDescent="0.3">
      <c r="A280" s="4">
        <v>44613</v>
      </c>
      <c r="B280" s="5">
        <v>3281163708</v>
      </c>
      <c r="C280" s="5" t="s">
        <v>661</v>
      </c>
      <c r="D280" s="39">
        <v>-343.3</v>
      </c>
      <c r="E280" s="40">
        <v>5710.6</v>
      </c>
      <c r="F280" s="3"/>
    </row>
    <row r="281" spans="1:6" ht="15.75" hidden="1" thickBot="1" x14ac:dyDescent="0.3">
      <c r="A281" s="30">
        <v>44607</v>
      </c>
      <c r="B281" s="31">
        <v>3279393629</v>
      </c>
      <c r="C281" s="31" t="s">
        <v>592</v>
      </c>
      <c r="D281" s="41">
        <v>-18.23</v>
      </c>
      <c r="E281" s="42">
        <v>4747.68</v>
      </c>
      <c r="F281" s="3"/>
    </row>
    <row r="282" spans="1:6" ht="15.75" hidden="1" thickBot="1" x14ac:dyDescent="0.3">
      <c r="A282" s="4">
        <v>44599</v>
      </c>
      <c r="B282" s="5">
        <v>3276012730</v>
      </c>
      <c r="C282" s="5" t="s">
        <v>664</v>
      </c>
      <c r="D282" s="39">
        <v>-348.21</v>
      </c>
      <c r="E282" s="40">
        <v>11259.8</v>
      </c>
      <c r="F282" s="3"/>
    </row>
    <row r="283" spans="1:6" ht="15.75" hidden="1" thickBot="1" x14ac:dyDescent="0.3">
      <c r="A283" s="30">
        <v>44607</v>
      </c>
      <c r="B283" s="31">
        <v>3279401195</v>
      </c>
      <c r="C283" s="31" t="s">
        <v>592</v>
      </c>
      <c r="D283" s="41">
        <v>-27.99</v>
      </c>
      <c r="E283" s="42">
        <v>3320.16</v>
      </c>
      <c r="F283" s="3"/>
    </row>
    <row r="284" spans="1:6" ht="15.75" hidden="1" thickBot="1" x14ac:dyDescent="0.3">
      <c r="A284" s="55">
        <v>44608</v>
      </c>
      <c r="B284" s="56">
        <v>838</v>
      </c>
      <c r="C284" s="56" t="s">
        <v>765</v>
      </c>
      <c r="D284" s="58">
        <v>9.56</v>
      </c>
      <c r="E284" s="57">
        <v>3329.72</v>
      </c>
      <c r="F284" s="3"/>
    </row>
    <row r="285" spans="1:6" ht="15.75" hidden="1" thickBot="1" x14ac:dyDescent="0.3">
      <c r="A285" s="55">
        <v>44608</v>
      </c>
      <c r="B285" s="56">
        <v>837</v>
      </c>
      <c r="C285" s="56" t="s">
        <v>766</v>
      </c>
      <c r="D285" s="58">
        <v>36.909999999999997</v>
      </c>
      <c r="E285" s="57">
        <v>3366.63</v>
      </c>
      <c r="F285" s="3"/>
    </row>
    <row r="286" spans="1:6" ht="15.75" hidden="1" thickBot="1" x14ac:dyDescent="0.3">
      <c r="A286" s="55">
        <v>44608</v>
      </c>
      <c r="B286" s="56">
        <v>982</v>
      </c>
      <c r="C286" s="56" t="s">
        <v>767</v>
      </c>
      <c r="D286" s="58">
        <v>25</v>
      </c>
      <c r="E286" s="57">
        <v>3391.63</v>
      </c>
      <c r="F286" s="3"/>
    </row>
    <row r="287" spans="1:6" ht="15.75" hidden="1" thickBot="1" x14ac:dyDescent="0.3">
      <c r="A287" s="55">
        <v>44608</v>
      </c>
      <c r="B287" s="56">
        <v>982</v>
      </c>
      <c r="C287" s="56" t="s">
        <v>768</v>
      </c>
      <c r="D287" s="58">
        <v>993.62</v>
      </c>
      <c r="E287" s="57">
        <v>4385.25</v>
      </c>
      <c r="F287" s="3"/>
    </row>
    <row r="288" spans="1:6" ht="15.75" hidden="1" thickBot="1" x14ac:dyDescent="0.3">
      <c r="A288" s="55">
        <v>44608</v>
      </c>
      <c r="B288" s="56">
        <v>983</v>
      </c>
      <c r="C288" s="56" t="s">
        <v>769</v>
      </c>
      <c r="D288" s="58">
        <v>701.34</v>
      </c>
      <c r="E288" s="57">
        <v>5086.59</v>
      </c>
      <c r="F288" s="3"/>
    </row>
    <row r="289" spans="1:6" ht="15.75" hidden="1" thickBot="1" x14ac:dyDescent="0.3">
      <c r="A289" s="55">
        <v>44608</v>
      </c>
      <c r="B289" s="56">
        <v>837</v>
      </c>
      <c r="C289" s="56" t="s">
        <v>770</v>
      </c>
      <c r="D289" s="58">
        <v>624.94000000000005</v>
      </c>
      <c r="E289" s="57">
        <v>5711.53</v>
      </c>
      <c r="F289" s="3"/>
    </row>
    <row r="290" spans="1:6" ht="15.75" hidden="1" thickBot="1" x14ac:dyDescent="0.3">
      <c r="A290" s="55">
        <v>44608</v>
      </c>
      <c r="B290" s="56">
        <v>838</v>
      </c>
      <c r="C290" s="56" t="s">
        <v>771</v>
      </c>
      <c r="D290" s="58">
        <v>741.13</v>
      </c>
      <c r="E290" s="57">
        <v>6452.66</v>
      </c>
      <c r="F290" s="3"/>
    </row>
    <row r="291" spans="1:6" ht="15.75" hidden="1" thickBot="1" x14ac:dyDescent="0.3">
      <c r="A291" s="55">
        <v>44608</v>
      </c>
      <c r="B291" s="56">
        <v>102</v>
      </c>
      <c r="C291" s="56" t="s">
        <v>772</v>
      </c>
      <c r="D291" s="58">
        <v>297.27</v>
      </c>
      <c r="E291" s="57">
        <v>6749.93</v>
      </c>
      <c r="F291" s="3"/>
    </row>
    <row r="292" spans="1:6" ht="15.75" hidden="1" thickBot="1" x14ac:dyDescent="0.3">
      <c r="A292" s="4">
        <v>44615</v>
      </c>
      <c r="B292" s="5">
        <v>162396</v>
      </c>
      <c r="C292" s="5" t="s">
        <v>651</v>
      </c>
      <c r="D292" s="39">
        <v>-349.6</v>
      </c>
      <c r="E292" s="40">
        <v>5748.07</v>
      </c>
      <c r="F292" s="3"/>
    </row>
    <row r="293" spans="1:6" ht="15.75" hidden="1" thickBot="1" x14ac:dyDescent="0.3">
      <c r="A293" s="30">
        <v>44608</v>
      </c>
      <c r="B293" s="31">
        <v>12493229898</v>
      </c>
      <c r="C293" s="31" t="s">
        <v>648</v>
      </c>
      <c r="D293" s="41">
        <v>-1.73</v>
      </c>
      <c r="E293" s="42">
        <v>6661.6</v>
      </c>
      <c r="F293" s="3"/>
    </row>
    <row r="294" spans="1:6" ht="15.75" hidden="1" thickBot="1" x14ac:dyDescent="0.3">
      <c r="A294" s="50">
        <v>44608</v>
      </c>
      <c r="B294" s="51">
        <v>12493229898</v>
      </c>
      <c r="C294" s="51" t="s">
        <v>649</v>
      </c>
      <c r="D294" s="52">
        <v>-0.1</v>
      </c>
      <c r="E294" s="53">
        <v>6661.5</v>
      </c>
      <c r="F294" s="3"/>
    </row>
    <row r="295" spans="1:6" ht="15.75" hidden="1" thickBot="1" x14ac:dyDescent="0.3">
      <c r="A295" s="4">
        <v>44599</v>
      </c>
      <c r="B295" s="5">
        <v>3276017008</v>
      </c>
      <c r="C295" s="5" t="s">
        <v>666</v>
      </c>
      <c r="D295" s="39">
        <v>-363.2</v>
      </c>
      <c r="E295" s="40">
        <v>9015.52</v>
      </c>
      <c r="F295" s="3"/>
    </row>
    <row r="296" spans="1:6" ht="15.75" hidden="1" thickBot="1" x14ac:dyDescent="0.3">
      <c r="A296" s="30">
        <v>44608</v>
      </c>
      <c r="B296" s="31">
        <v>12493232618</v>
      </c>
      <c r="C296" s="31" t="s">
        <v>648</v>
      </c>
      <c r="D296" s="41">
        <v>-12.22</v>
      </c>
      <c r="E296" s="42">
        <v>6037.97</v>
      </c>
      <c r="F296" s="3"/>
    </row>
    <row r="297" spans="1:6" ht="15.75" hidden="1" thickBot="1" x14ac:dyDescent="0.3">
      <c r="A297" s="50">
        <v>44608</v>
      </c>
      <c r="B297" s="51">
        <v>12493232618</v>
      </c>
      <c r="C297" s="51" t="s">
        <v>649</v>
      </c>
      <c r="D297" s="52">
        <v>-0.73</v>
      </c>
      <c r="E297" s="53">
        <v>6037.24</v>
      </c>
      <c r="F297" s="3"/>
    </row>
    <row r="298" spans="1:6" ht="15.75" hidden="1" thickBot="1" x14ac:dyDescent="0.3">
      <c r="A298" s="30">
        <v>44608</v>
      </c>
      <c r="B298" s="31">
        <v>12493232618</v>
      </c>
      <c r="C298" s="31" t="s">
        <v>648</v>
      </c>
      <c r="D298" s="41">
        <v>-0.01</v>
      </c>
      <c r="E298" s="42">
        <v>6037.23</v>
      </c>
      <c r="F298" s="3"/>
    </row>
    <row r="299" spans="1:6" ht="15.75" hidden="1" thickBot="1" x14ac:dyDescent="0.3">
      <c r="A299" s="55">
        <v>44609</v>
      </c>
      <c r="B299" s="56">
        <v>840</v>
      </c>
      <c r="C299" s="56" t="s">
        <v>774</v>
      </c>
      <c r="D299" s="58">
        <v>5.76</v>
      </c>
      <c r="E299" s="57">
        <v>6042.99</v>
      </c>
      <c r="F299" s="3"/>
    </row>
    <row r="300" spans="1:6" ht="15.75" hidden="1" thickBot="1" x14ac:dyDescent="0.3">
      <c r="A300" s="55">
        <v>44609</v>
      </c>
      <c r="B300" s="56">
        <v>984</v>
      </c>
      <c r="C300" s="56" t="s">
        <v>775</v>
      </c>
      <c r="D300" s="58">
        <v>405.2</v>
      </c>
      <c r="E300" s="57">
        <v>6448.19</v>
      </c>
      <c r="F300" s="3"/>
    </row>
    <row r="301" spans="1:6" ht="15.75" hidden="1" thickBot="1" x14ac:dyDescent="0.3">
      <c r="A301" s="55">
        <v>44609</v>
      </c>
      <c r="B301" s="56">
        <v>985</v>
      </c>
      <c r="C301" s="56" t="s">
        <v>776</v>
      </c>
      <c r="D301" s="57">
        <v>1232.78</v>
      </c>
      <c r="E301" s="57">
        <v>7680.97</v>
      </c>
      <c r="F301" s="3"/>
    </row>
    <row r="302" spans="1:6" ht="15.75" hidden="1" thickBot="1" x14ac:dyDescent="0.3">
      <c r="A302" s="55">
        <v>44609</v>
      </c>
      <c r="B302" s="56">
        <v>839</v>
      </c>
      <c r="C302" s="56" t="s">
        <v>777</v>
      </c>
      <c r="D302" s="58">
        <v>806.4</v>
      </c>
      <c r="E302" s="57">
        <v>8487.3700000000008</v>
      </c>
      <c r="F302" s="3"/>
    </row>
    <row r="303" spans="1:6" ht="15.75" hidden="1" thickBot="1" x14ac:dyDescent="0.3">
      <c r="A303" s="55">
        <v>44609</v>
      </c>
      <c r="B303" s="56">
        <v>840</v>
      </c>
      <c r="C303" s="56" t="s">
        <v>778</v>
      </c>
      <c r="D303" s="58">
        <v>582.1</v>
      </c>
      <c r="E303" s="57">
        <v>9069.4699999999993</v>
      </c>
      <c r="F303" s="3"/>
    </row>
    <row r="304" spans="1:6" ht="15.75" hidden="1" thickBot="1" x14ac:dyDescent="0.3">
      <c r="A304" s="55">
        <v>44609</v>
      </c>
      <c r="B304" s="56">
        <v>103</v>
      </c>
      <c r="C304" s="56" t="s">
        <v>779</v>
      </c>
      <c r="D304" s="58">
        <v>81.94</v>
      </c>
      <c r="E304" s="57">
        <v>9151.41</v>
      </c>
      <c r="F304" s="3"/>
    </row>
    <row r="305" spans="1:6" ht="15.75" hidden="1" thickBot="1" x14ac:dyDescent="0.3">
      <c r="A305" s="55">
        <v>44609</v>
      </c>
      <c r="B305" s="56">
        <v>104</v>
      </c>
      <c r="C305" s="56" t="s">
        <v>780</v>
      </c>
      <c r="D305" s="58">
        <v>580.05999999999995</v>
      </c>
      <c r="E305" s="57">
        <v>9731.4699999999993</v>
      </c>
      <c r="F305" s="3"/>
    </row>
    <row r="306" spans="1:6" ht="15.75" hidden="1" thickBot="1" x14ac:dyDescent="0.3">
      <c r="A306" s="4">
        <v>44606</v>
      </c>
      <c r="B306" s="5">
        <v>3278558736</v>
      </c>
      <c r="C306" s="5" t="s">
        <v>663</v>
      </c>
      <c r="D306" s="39">
        <v>-410.64</v>
      </c>
      <c r="E306" s="40">
        <v>10988.52</v>
      </c>
      <c r="F306" s="3"/>
    </row>
    <row r="307" spans="1:6" ht="15.75" hidden="1" thickBot="1" x14ac:dyDescent="0.3">
      <c r="A307" s="30">
        <v>44609</v>
      </c>
      <c r="B307" s="31">
        <v>3280053370</v>
      </c>
      <c r="C307" s="31" t="s">
        <v>592</v>
      </c>
      <c r="D307" s="41">
        <v>-160</v>
      </c>
      <c r="E307" s="42">
        <v>1571.47</v>
      </c>
      <c r="F307" s="3"/>
    </row>
    <row r="308" spans="1:6" ht="15.75" hidden="1" thickBot="1" x14ac:dyDescent="0.3">
      <c r="A308" s="55">
        <v>44610</v>
      </c>
      <c r="B308" s="56">
        <v>842</v>
      </c>
      <c r="C308" s="56" t="s">
        <v>781</v>
      </c>
      <c r="D308" s="58">
        <v>18.71</v>
      </c>
      <c r="E308" s="57">
        <v>1590.18</v>
      </c>
      <c r="F308" s="3"/>
    </row>
    <row r="309" spans="1:6" ht="15.75" hidden="1" thickBot="1" x14ac:dyDescent="0.3">
      <c r="A309" s="55">
        <v>44610</v>
      </c>
      <c r="B309" s="56">
        <v>987</v>
      </c>
      <c r="C309" s="56" t="s">
        <v>782</v>
      </c>
      <c r="D309" s="58">
        <v>12.07</v>
      </c>
      <c r="E309" s="57">
        <v>1602.25</v>
      </c>
      <c r="F309" s="3"/>
    </row>
    <row r="310" spans="1:6" ht="15.75" hidden="1" thickBot="1" x14ac:dyDescent="0.3">
      <c r="A310" s="55">
        <v>44610</v>
      </c>
      <c r="B310" s="56">
        <v>841</v>
      </c>
      <c r="C310" s="56" t="s">
        <v>783</v>
      </c>
      <c r="D310" s="58">
        <v>5.36</v>
      </c>
      <c r="E310" s="57">
        <v>1607.61</v>
      </c>
      <c r="F310" s="3"/>
    </row>
    <row r="311" spans="1:6" ht="15.75" hidden="1" thickBot="1" x14ac:dyDescent="0.3">
      <c r="A311" s="55">
        <v>44610</v>
      </c>
      <c r="B311" s="56">
        <v>842</v>
      </c>
      <c r="C311" s="56" t="s">
        <v>784</v>
      </c>
      <c r="D311" s="58">
        <v>5.76</v>
      </c>
      <c r="E311" s="57">
        <v>1613.37</v>
      </c>
      <c r="F311" s="3"/>
    </row>
    <row r="312" spans="1:6" ht="15.75" hidden="1" thickBot="1" x14ac:dyDescent="0.3">
      <c r="A312" s="55">
        <v>44610</v>
      </c>
      <c r="B312" s="56">
        <v>986</v>
      </c>
      <c r="C312" s="56" t="s">
        <v>785</v>
      </c>
      <c r="D312" s="58">
        <v>11.78</v>
      </c>
      <c r="E312" s="57">
        <v>1625.15</v>
      </c>
      <c r="F312" s="3"/>
    </row>
    <row r="313" spans="1:6" ht="15.75" hidden="1" thickBot="1" x14ac:dyDescent="0.3">
      <c r="A313" s="55">
        <v>44610</v>
      </c>
      <c r="B313" s="56">
        <v>986</v>
      </c>
      <c r="C313" s="56" t="s">
        <v>786</v>
      </c>
      <c r="D313" s="58">
        <v>711.37</v>
      </c>
      <c r="E313" s="57">
        <v>2336.52</v>
      </c>
      <c r="F313" s="3"/>
    </row>
    <row r="314" spans="1:6" ht="15.75" hidden="1" thickBot="1" x14ac:dyDescent="0.3">
      <c r="A314" s="55">
        <v>44610</v>
      </c>
      <c r="B314" s="56">
        <v>987</v>
      </c>
      <c r="C314" s="56" t="s">
        <v>787</v>
      </c>
      <c r="D314" s="58">
        <v>867.25</v>
      </c>
      <c r="E314" s="57">
        <v>3203.77</v>
      </c>
      <c r="F314" s="3"/>
    </row>
    <row r="315" spans="1:6" ht="15.75" hidden="1" thickBot="1" x14ac:dyDescent="0.3">
      <c r="A315" s="55">
        <v>44610</v>
      </c>
      <c r="B315" s="56">
        <v>841</v>
      </c>
      <c r="C315" s="56" t="s">
        <v>788</v>
      </c>
      <c r="D315" s="58">
        <v>521.94000000000005</v>
      </c>
      <c r="E315" s="57">
        <v>3725.71</v>
      </c>
      <c r="F315" s="3"/>
    </row>
    <row r="316" spans="1:6" ht="15.75" hidden="1" thickBot="1" x14ac:dyDescent="0.3">
      <c r="A316" s="55">
        <v>44610</v>
      </c>
      <c r="B316" s="56">
        <v>842</v>
      </c>
      <c r="C316" s="56" t="s">
        <v>789</v>
      </c>
      <c r="D316" s="58">
        <v>859.76</v>
      </c>
      <c r="E316" s="57">
        <v>4585.47</v>
      </c>
      <c r="F316" s="3"/>
    </row>
    <row r="317" spans="1:6" ht="15.75" hidden="1" thickBot="1" x14ac:dyDescent="0.3">
      <c r="A317" s="55">
        <v>44610</v>
      </c>
      <c r="B317" s="56">
        <v>105</v>
      </c>
      <c r="C317" s="56" t="s">
        <v>790</v>
      </c>
      <c r="D317" s="58">
        <v>99.97</v>
      </c>
      <c r="E317" s="57">
        <v>4685.4399999999996</v>
      </c>
      <c r="F317" s="3"/>
    </row>
    <row r="318" spans="1:6" ht="15.75" hidden="1" thickBot="1" x14ac:dyDescent="0.3">
      <c r="A318" s="55">
        <v>44610</v>
      </c>
      <c r="B318" s="56">
        <v>106</v>
      </c>
      <c r="C318" s="56" t="s">
        <v>791</v>
      </c>
      <c r="D318" s="58">
        <v>209.98</v>
      </c>
      <c r="E318" s="57">
        <v>4895.42</v>
      </c>
      <c r="F318" s="3"/>
    </row>
    <row r="319" spans="1:6" ht="15.75" hidden="1" thickBot="1" x14ac:dyDescent="0.3">
      <c r="A319" s="4">
        <v>44610</v>
      </c>
      <c r="B319" s="5">
        <v>12494600809</v>
      </c>
      <c r="C319" s="5" t="s">
        <v>792</v>
      </c>
      <c r="D319" s="39">
        <v>-734.51</v>
      </c>
      <c r="E319" s="40">
        <v>4160.91</v>
      </c>
      <c r="F319" s="3"/>
    </row>
    <row r="320" spans="1:6" ht="15.75" hidden="1" thickBot="1" x14ac:dyDescent="0.3">
      <c r="A320" s="30">
        <v>44610</v>
      </c>
      <c r="B320" s="31">
        <v>12494600809</v>
      </c>
      <c r="C320" s="31" t="s">
        <v>648</v>
      </c>
      <c r="D320" s="41">
        <v>-14.69</v>
      </c>
      <c r="E320" s="42">
        <v>4146.22</v>
      </c>
      <c r="F320" s="3"/>
    </row>
    <row r="321" spans="1:6" ht="15.75" hidden="1" thickBot="1" x14ac:dyDescent="0.3">
      <c r="A321" s="50">
        <v>44610</v>
      </c>
      <c r="B321" s="51">
        <v>12494600809</v>
      </c>
      <c r="C321" s="51" t="s">
        <v>649</v>
      </c>
      <c r="D321" s="52">
        <v>-0.88</v>
      </c>
      <c r="E321" s="53">
        <v>4145.34</v>
      </c>
      <c r="F321" s="3"/>
    </row>
    <row r="322" spans="1:6" ht="15.75" hidden="1" thickBot="1" x14ac:dyDescent="0.3">
      <c r="A322" s="30">
        <v>44610</v>
      </c>
      <c r="B322" s="31">
        <v>12494600809</v>
      </c>
      <c r="C322" s="31" t="s">
        <v>648</v>
      </c>
      <c r="D322" s="41">
        <v>-0.01</v>
      </c>
      <c r="E322" s="42">
        <v>4145.33</v>
      </c>
      <c r="F322" s="3"/>
    </row>
    <row r="323" spans="1:6" ht="15.75" thickBot="1" x14ac:dyDescent="0.3">
      <c r="A323" s="37">
        <v>44594</v>
      </c>
      <c r="B323" s="38">
        <v>9009133010</v>
      </c>
      <c r="C323" s="38" t="s">
        <v>602</v>
      </c>
      <c r="D323" s="45">
        <v>-1019.02</v>
      </c>
      <c r="E323" s="45">
        <v>8595.7900000000009</v>
      </c>
      <c r="F323" s="63" t="s">
        <v>870</v>
      </c>
    </row>
    <row r="324" spans="1:6" ht="15.75" hidden="1" thickBot="1" x14ac:dyDescent="0.3">
      <c r="A324" s="30">
        <v>44610</v>
      </c>
      <c r="B324" s="31">
        <v>10000005859</v>
      </c>
      <c r="C324" s="31" t="s">
        <v>592</v>
      </c>
      <c r="D324" s="41">
        <v>-18.55</v>
      </c>
      <c r="E324" s="42">
        <v>3198.99</v>
      </c>
      <c r="F324" s="3"/>
    </row>
    <row r="325" spans="1:6" ht="15.75" hidden="1" thickBot="1" x14ac:dyDescent="0.3">
      <c r="A325" s="4">
        <v>44606</v>
      </c>
      <c r="B325" s="5">
        <v>12491679914</v>
      </c>
      <c r="C325" s="5" t="s">
        <v>742</v>
      </c>
      <c r="D325" s="39">
        <v>-423.3</v>
      </c>
      <c r="E325" s="40">
        <v>10164.19</v>
      </c>
      <c r="F325" s="3"/>
    </row>
    <row r="326" spans="1:6" ht="15.75" hidden="1" thickBot="1" x14ac:dyDescent="0.3">
      <c r="A326" s="30">
        <v>44610</v>
      </c>
      <c r="B326" s="31">
        <v>3280701308</v>
      </c>
      <c r="C326" s="31" t="s">
        <v>592</v>
      </c>
      <c r="D326" s="41">
        <v>-60</v>
      </c>
      <c r="E326" s="41">
        <v>138.99</v>
      </c>
      <c r="F326" s="3"/>
    </row>
    <row r="327" spans="1:6" ht="15.75" hidden="1" thickBot="1" x14ac:dyDescent="0.3">
      <c r="A327" s="55">
        <v>44613</v>
      </c>
      <c r="B327" s="56">
        <v>988</v>
      </c>
      <c r="C327" s="56" t="s">
        <v>794</v>
      </c>
      <c r="D327" s="58">
        <v>6.48</v>
      </c>
      <c r="E327" s="58">
        <v>145.47</v>
      </c>
      <c r="F327" s="3"/>
    </row>
    <row r="328" spans="1:6" ht="15.75" hidden="1" thickBot="1" x14ac:dyDescent="0.3">
      <c r="A328" s="55">
        <v>44613</v>
      </c>
      <c r="B328" s="56">
        <v>989</v>
      </c>
      <c r="C328" s="56" t="s">
        <v>795</v>
      </c>
      <c r="D328" s="58">
        <v>32.369999999999997</v>
      </c>
      <c r="E328" s="58">
        <v>177.84</v>
      </c>
      <c r="F328" s="3"/>
    </row>
    <row r="329" spans="1:6" ht="15.75" hidden="1" thickBot="1" x14ac:dyDescent="0.3">
      <c r="A329" s="55">
        <v>44613</v>
      </c>
      <c r="B329" s="56">
        <v>988</v>
      </c>
      <c r="C329" s="56" t="s">
        <v>796</v>
      </c>
      <c r="D329" s="58">
        <v>579.78</v>
      </c>
      <c r="E329" s="58">
        <v>757.62</v>
      </c>
      <c r="F329" s="3"/>
    </row>
    <row r="330" spans="1:6" ht="15.75" hidden="1" thickBot="1" x14ac:dyDescent="0.3">
      <c r="A330" s="55">
        <v>44613</v>
      </c>
      <c r="B330" s="56">
        <v>989</v>
      </c>
      <c r="C330" s="56" t="s">
        <v>797</v>
      </c>
      <c r="D330" s="57">
        <v>1283.06</v>
      </c>
      <c r="E330" s="57">
        <v>2040.68</v>
      </c>
      <c r="F330" s="3"/>
    </row>
    <row r="331" spans="1:6" ht="15.75" hidden="1" thickBot="1" x14ac:dyDescent="0.3">
      <c r="A331" s="55">
        <v>44613</v>
      </c>
      <c r="B331" s="56">
        <v>843</v>
      </c>
      <c r="C331" s="56" t="s">
        <v>798</v>
      </c>
      <c r="D331" s="58">
        <v>579.20000000000005</v>
      </c>
      <c r="E331" s="57">
        <v>2619.88</v>
      </c>
      <c r="F331" s="3"/>
    </row>
    <row r="332" spans="1:6" ht="15.75" hidden="1" thickBot="1" x14ac:dyDescent="0.3">
      <c r="A332" s="55">
        <v>44613</v>
      </c>
      <c r="B332" s="56">
        <v>844</v>
      </c>
      <c r="C332" s="56" t="s">
        <v>799</v>
      </c>
      <c r="D332" s="58">
        <v>537.66999999999996</v>
      </c>
      <c r="E332" s="57">
        <v>3157.55</v>
      </c>
      <c r="F332" s="3"/>
    </row>
    <row r="333" spans="1:6" ht="15.75" hidden="1" thickBot="1" x14ac:dyDescent="0.3">
      <c r="A333" s="55">
        <v>44613</v>
      </c>
      <c r="B333" s="56">
        <v>107</v>
      </c>
      <c r="C333" s="56" t="s">
        <v>800</v>
      </c>
      <c r="D333" s="58">
        <v>536.54</v>
      </c>
      <c r="E333" s="57">
        <v>3694.09</v>
      </c>
      <c r="F333" s="3"/>
    </row>
    <row r="334" spans="1:6" ht="15.75" hidden="1" thickBot="1" x14ac:dyDescent="0.3">
      <c r="A334" s="55">
        <v>44613</v>
      </c>
      <c r="B334" s="56">
        <v>108</v>
      </c>
      <c r="C334" s="56" t="s">
        <v>801</v>
      </c>
      <c r="D334" s="58">
        <v>11.84</v>
      </c>
      <c r="E334" s="57">
        <v>3705.93</v>
      </c>
      <c r="F334" s="3"/>
    </row>
    <row r="335" spans="1:6" ht="15.75" hidden="1" thickBot="1" x14ac:dyDescent="0.3">
      <c r="A335" s="55">
        <v>44613</v>
      </c>
      <c r="B335" s="56">
        <v>991</v>
      </c>
      <c r="C335" s="56" t="s">
        <v>802</v>
      </c>
      <c r="D335" s="58">
        <v>12.36</v>
      </c>
      <c r="E335" s="57">
        <v>3718.29</v>
      </c>
      <c r="F335" s="3"/>
    </row>
    <row r="336" spans="1:6" ht="15.75" hidden="1" thickBot="1" x14ac:dyDescent="0.3">
      <c r="A336" s="55">
        <v>44613</v>
      </c>
      <c r="B336" s="56">
        <v>846</v>
      </c>
      <c r="C336" s="56" t="s">
        <v>803</v>
      </c>
      <c r="D336" s="58">
        <v>19.14</v>
      </c>
      <c r="E336" s="57">
        <v>3737.43</v>
      </c>
      <c r="F336" s="3"/>
    </row>
    <row r="337" spans="1:6" ht="15.75" hidden="1" thickBot="1" x14ac:dyDescent="0.3">
      <c r="A337" s="55">
        <v>44613</v>
      </c>
      <c r="B337" s="56">
        <v>990</v>
      </c>
      <c r="C337" s="56" t="s">
        <v>804</v>
      </c>
      <c r="D337" s="58">
        <v>594.16999999999996</v>
      </c>
      <c r="E337" s="57">
        <v>4331.6000000000004</v>
      </c>
      <c r="F337" s="3"/>
    </row>
    <row r="338" spans="1:6" ht="15.75" hidden="1" thickBot="1" x14ac:dyDescent="0.3">
      <c r="A338" s="55">
        <v>44613</v>
      </c>
      <c r="B338" s="56">
        <v>991</v>
      </c>
      <c r="C338" s="56" t="s">
        <v>805</v>
      </c>
      <c r="D338" s="58">
        <v>768.79</v>
      </c>
      <c r="E338" s="57">
        <v>5100.3900000000003</v>
      </c>
      <c r="F338" s="3"/>
    </row>
    <row r="339" spans="1:6" ht="15.75" hidden="1" thickBot="1" x14ac:dyDescent="0.3">
      <c r="A339" s="55">
        <v>44613</v>
      </c>
      <c r="B339" s="56">
        <v>845</v>
      </c>
      <c r="C339" s="56" t="s">
        <v>806</v>
      </c>
      <c r="D339" s="58">
        <v>486.56</v>
      </c>
      <c r="E339" s="57">
        <v>5586.95</v>
      </c>
      <c r="F339" s="3"/>
    </row>
    <row r="340" spans="1:6" ht="15.75" hidden="1" thickBot="1" x14ac:dyDescent="0.3">
      <c r="A340" s="55">
        <v>44613</v>
      </c>
      <c r="B340" s="56">
        <v>846</v>
      </c>
      <c r="C340" s="56" t="s">
        <v>807</v>
      </c>
      <c r="D340" s="58">
        <v>832.19</v>
      </c>
      <c r="E340" s="57">
        <v>6419.14</v>
      </c>
      <c r="F340" s="3"/>
    </row>
    <row r="341" spans="1:6" ht="15.75" hidden="1" thickBot="1" x14ac:dyDescent="0.3">
      <c r="A341" s="55">
        <v>44613</v>
      </c>
      <c r="B341" s="56">
        <v>109</v>
      </c>
      <c r="C341" s="56" t="s">
        <v>808</v>
      </c>
      <c r="D341" s="58">
        <v>557.55999999999995</v>
      </c>
      <c r="E341" s="57">
        <v>6976.7</v>
      </c>
      <c r="F341" s="3"/>
    </row>
    <row r="342" spans="1:6" ht="15.75" hidden="1" thickBot="1" x14ac:dyDescent="0.3">
      <c r="A342" s="55">
        <v>44613</v>
      </c>
      <c r="B342" s="56">
        <v>992</v>
      </c>
      <c r="C342" s="56" t="s">
        <v>809</v>
      </c>
      <c r="D342" s="58">
        <v>6.48</v>
      </c>
      <c r="E342" s="57">
        <v>6983.18</v>
      </c>
      <c r="F342" s="3"/>
    </row>
    <row r="343" spans="1:6" ht="15.75" hidden="1" thickBot="1" x14ac:dyDescent="0.3">
      <c r="A343" s="55">
        <v>44613</v>
      </c>
      <c r="B343" s="56">
        <v>993</v>
      </c>
      <c r="C343" s="56" t="s">
        <v>810</v>
      </c>
      <c r="D343" s="58">
        <v>6.13</v>
      </c>
      <c r="E343" s="57">
        <v>6989.31</v>
      </c>
      <c r="F343" s="3"/>
    </row>
    <row r="344" spans="1:6" ht="15.75" hidden="1" thickBot="1" x14ac:dyDescent="0.3">
      <c r="A344" s="55">
        <v>44613</v>
      </c>
      <c r="B344" s="56">
        <v>992</v>
      </c>
      <c r="C344" s="56" t="s">
        <v>811</v>
      </c>
      <c r="D344" s="58">
        <v>6.05</v>
      </c>
      <c r="E344" s="57">
        <v>6995.36</v>
      </c>
      <c r="F344" s="3"/>
    </row>
    <row r="345" spans="1:6" ht="15.75" hidden="1" thickBot="1" x14ac:dyDescent="0.3">
      <c r="A345" s="55">
        <v>44613</v>
      </c>
      <c r="B345" s="56">
        <v>848</v>
      </c>
      <c r="C345" s="56" t="s">
        <v>812</v>
      </c>
      <c r="D345" s="58">
        <v>5.41</v>
      </c>
      <c r="E345" s="57">
        <v>7000.77</v>
      </c>
      <c r="F345" s="3"/>
    </row>
    <row r="346" spans="1:6" ht="15.75" hidden="1" thickBot="1" x14ac:dyDescent="0.3">
      <c r="A346" s="4">
        <v>44617</v>
      </c>
      <c r="B346" s="5">
        <v>12498375450</v>
      </c>
      <c r="C346" s="5" t="s">
        <v>849</v>
      </c>
      <c r="D346" s="39">
        <v>-450.28</v>
      </c>
      <c r="E346" s="40">
        <v>3450.31</v>
      </c>
      <c r="F346" s="3"/>
    </row>
    <row r="347" spans="1:6" ht="15.75" hidden="1" thickBot="1" x14ac:dyDescent="0.3">
      <c r="A347" s="30">
        <v>44613</v>
      </c>
      <c r="B347" s="31">
        <v>12495357714</v>
      </c>
      <c r="C347" s="31" t="s">
        <v>648</v>
      </c>
      <c r="D347" s="41">
        <v>-16.260000000000002</v>
      </c>
      <c r="E347" s="42">
        <v>6171.11</v>
      </c>
      <c r="F347" s="3"/>
    </row>
    <row r="348" spans="1:6" ht="15.75" hidden="1" thickBot="1" x14ac:dyDescent="0.3">
      <c r="A348" s="50">
        <v>44613</v>
      </c>
      <c r="B348" s="51">
        <v>12495357714</v>
      </c>
      <c r="C348" s="51" t="s">
        <v>649</v>
      </c>
      <c r="D348" s="52">
        <v>-0.97</v>
      </c>
      <c r="E348" s="53">
        <v>6170.14</v>
      </c>
      <c r="F348" s="3"/>
    </row>
    <row r="349" spans="1:6" ht="15.75" hidden="1" thickBot="1" x14ac:dyDescent="0.3">
      <c r="A349" s="30">
        <v>44613</v>
      </c>
      <c r="B349" s="31">
        <v>12495357714</v>
      </c>
      <c r="C349" s="31" t="s">
        <v>648</v>
      </c>
      <c r="D349" s="41">
        <v>-0.01</v>
      </c>
      <c r="E349" s="42">
        <v>6170.13</v>
      </c>
      <c r="F349" s="3"/>
    </row>
    <row r="350" spans="1:6" ht="15.75" hidden="1" thickBot="1" x14ac:dyDescent="0.3">
      <c r="A350" s="4">
        <v>44606</v>
      </c>
      <c r="B350" s="5">
        <v>3278562564</v>
      </c>
      <c r="C350" s="5" t="s">
        <v>661</v>
      </c>
      <c r="D350" s="39">
        <v>-563.1</v>
      </c>
      <c r="E350" s="40">
        <v>7119.18</v>
      </c>
      <c r="F350" s="3"/>
    </row>
    <row r="351" spans="1:6" ht="15.75" hidden="1" thickBot="1" x14ac:dyDescent="0.3">
      <c r="A351" s="30">
        <v>44613</v>
      </c>
      <c r="B351" s="31">
        <v>12495359033</v>
      </c>
      <c r="C351" s="31" t="s">
        <v>648</v>
      </c>
      <c r="D351" s="41">
        <v>-13.4</v>
      </c>
      <c r="E351" s="42">
        <v>5486.31</v>
      </c>
      <c r="F351" s="3"/>
    </row>
    <row r="352" spans="1:6" ht="15.75" hidden="1" thickBot="1" x14ac:dyDescent="0.3">
      <c r="A352" s="50">
        <v>44613</v>
      </c>
      <c r="B352" s="51">
        <v>12495359033</v>
      </c>
      <c r="C352" s="51" t="s">
        <v>649</v>
      </c>
      <c r="D352" s="52">
        <v>-0.8</v>
      </c>
      <c r="E352" s="53">
        <v>5485.51</v>
      </c>
      <c r="F352" s="3"/>
    </row>
    <row r="353" spans="1:6" ht="15.75" hidden="1" thickBot="1" x14ac:dyDescent="0.3">
      <c r="A353" s="30">
        <v>44613</v>
      </c>
      <c r="B353" s="31">
        <v>12495359033</v>
      </c>
      <c r="C353" s="31" t="s">
        <v>648</v>
      </c>
      <c r="D353" s="41">
        <v>-0.01</v>
      </c>
      <c r="E353" s="42">
        <v>5485.5</v>
      </c>
      <c r="F353" s="3"/>
    </row>
    <row r="354" spans="1:6" ht="15.75" hidden="1" thickBot="1" x14ac:dyDescent="0.3">
      <c r="A354" s="4">
        <v>44608</v>
      </c>
      <c r="B354" s="5">
        <v>12493232618</v>
      </c>
      <c r="C354" s="5" t="s">
        <v>773</v>
      </c>
      <c r="D354" s="39">
        <v>-611.30999999999995</v>
      </c>
      <c r="E354" s="40">
        <v>6050.19</v>
      </c>
      <c r="F354" s="3"/>
    </row>
    <row r="355" spans="1:6" ht="15.75" hidden="1" thickBot="1" x14ac:dyDescent="0.3">
      <c r="A355" s="30">
        <v>44613</v>
      </c>
      <c r="B355" s="31">
        <v>12495359782</v>
      </c>
      <c r="C355" s="31" t="s">
        <v>648</v>
      </c>
      <c r="D355" s="41">
        <v>-2.2999999999999998</v>
      </c>
      <c r="E355" s="42">
        <v>5367.71</v>
      </c>
      <c r="F355" s="3"/>
    </row>
    <row r="356" spans="1:6" ht="15.75" hidden="1" thickBot="1" x14ac:dyDescent="0.3">
      <c r="A356" s="50">
        <v>44613</v>
      </c>
      <c r="B356" s="51">
        <v>12495359782</v>
      </c>
      <c r="C356" s="51" t="s">
        <v>649</v>
      </c>
      <c r="D356" s="52">
        <v>-0.13</v>
      </c>
      <c r="E356" s="53">
        <v>5367.58</v>
      </c>
      <c r="F356" s="3"/>
    </row>
    <row r="357" spans="1:6" ht="15.75" hidden="1" thickBot="1" x14ac:dyDescent="0.3">
      <c r="A357" s="4">
        <v>44613</v>
      </c>
      <c r="B357" s="5">
        <v>3281169571</v>
      </c>
      <c r="C357" s="5" t="s">
        <v>819</v>
      </c>
      <c r="D357" s="39">
        <v>-638.42999999999995</v>
      </c>
      <c r="E357" s="40">
        <v>3692.6</v>
      </c>
      <c r="F357" s="3"/>
    </row>
    <row r="358" spans="1:6" ht="15.75" hidden="1" thickBot="1" x14ac:dyDescent="0.3">
      <c r="A358" s="30">
        <v>44613</v>
      </c>
      <c r="B358" s="31">
        <v>12495360482</v>
      </c>
      <c r="C358" s="31" t="s">
        <v>648</v>
      </c>
      <c r="D358" s="41">
        <v>-3.28</v>
      </c>
      <c r="E358" s="42">
        <v>5200.2299999999996</v>
      </c>
      <c r="F358" s="3"/>
    </row>
    <row r="359" spans="1:6" ht="15.75" hidden="1" thickBot="1" x14ac:dyDescent="0.3">
      <c r="A359" s="50">
        <v>44613</v>
      </c>
      <c r="B359" s="51">
        <v>12495360482</v>
      </c>
      <c r="C359" s="51" t="s">
        <v>649</v>
      </c>
      <c r="D359" s="52">
        <v>-0.19</v>
      </c>
      <c r="E359" s="53">
        <v>5200.04</v>
      </c>
      <c r="F359" s="3"/>
    </row>
    <row r="360" spans="1:6" ht="15.75" hidden="1" thickBot="1" x14ac:dyDescent="0.3">
      <c r="A360" s="4">
        <v>44613</v>
      </c>
      <c r="B360" s="5">
        <v>12495800321</v>
      </c>
      <c r="C360" s="5" t="s">
        <v>762</v>
      </c>
      <c r="D360" s="39">
        <v>-651.69000000000005</v>
      </c>
      <c r="E360" s="40">
        <v>6710.93</v>
      </c>
      <c r="F360" s="3"/>
    </row>
    <row r="361" spans="1:6" ht="15.75" hidden="1" thickBot="1" x14ac:dyDescent="0.3">
      <c r="A361" s="30">
        <v>44613</v>
      </c>
      <c r="B361" s="31">
        <v>12495361214</v>
      </c>
      <c r="C361" s="31" t="s">
        <v>648</v>
      </c>
      <c r="D361" s="41">
        <v>-1.94</v>
      </c>
      <c r="E361" s="42">
        <v>5101.05</v>
      </c>
      <c r="F361" s="3"/>
    </row>
    <row r="362" spans="1:6" ht="15.75" hidden="1" thickBot="1" x14ac:dyDescent="0.3">
      <c r="A362" s="50">
        <v>44613</v>
      </c>
      <c r="B362" s="51">
        <v>12495361214</v>
      </c>
      <c r="C362" s="51" t="s">
        <v>649</v>
      </c>
      <c r="D362" s="52">
        <v>-0.11</v>
      </c>
      <c r="E362" s="53">
        <v>5100.9399999999996</v>
      </c>
      <c r="F362" s="3"/>
    </row>
    <row r="363" spans="1:6" ht="15.75" hidden="1" thickBot="1" x14ac:dyDescent="0.3">
      <c r="A363" s="4">
        <v>44613</v>
      </c>
      <c r="B363" s="5">
        <v>12495359033</v>
      </c>
      <c r="C363" s="5" t="s">
        <v>813</v>
      </c>
      <c r="D363" s="39">
        <v>-670.42</v>
      </c>
      <c r="E363" s="40">
        <v>5499.71</v>
      </c>
      <c r="F363" s="3"/>
    </row>
    <row r="364" spans="1:6" ht="15.75" hidden="1" thickBot="1" x14ac:dyDescent="0.3">
      <c r="A364" s="30">
        <v>44613</v>
      </c>
      <c r="B364" s="31">
        <v>12495361840</v>
      </c>
      <c r="C364" s="31" t="s">
        <v>648</v>
      </c>
      <c r="D364" s="41">
        <v>-3.47</v>
      </c>
      <c r="E364" s="42">
        <v>4923.66</v>
      </c>
      <c r="F364" s="3"/>
    </row>
    <row r="365" spans="1:6" ht="15.75" hidden="1" thickBot="1" x14ac:dyDescent="0.3">
      <c r="A365" s="50">
        <v>44613</v>
      </c>
      <c r="B365" s="51">
        <v>12495361840</v>
      </c>
      <c r="C365" s="51" t="s">
        <v>649</v>
      </c>
      <c r="D365" s="52">
        <v>-0.2</v>
      </c>
      <c r="E365" s="53">
        <v>4923.46</v>
      </c>
      <c r="F365" s="3"/>
    </row>
    <row r="366" spans="1:6" ht="15.75" hidden="1" thickBot="1" x14ac:dyDescent="0.3">
      <c r="A366" s="4">
        <v>44607</v>
      </c>
      <c r="B366" s="5">
        <v>12492881322</v>
      </c>
      <c r="C366" s="5" t="s">
        <v>762</v>
      </c>
      <c r="D366" s="39">
        <v>-687.45</v>
      </c>
      <c r="E366" s="40">
        <v>6195.63</v>
      </c>
      <c r="F366" s="3"/>
    </row>
    <row r="367" spans="1:6" ht="15.75" hidden="1" thickBot="1" x14ac:dyDescent="0.3">
      <c r="A367" s="30">
        <v>44613</v>
      </c>
      <c r="B367" s="31">
        <v>12495366040</v>
      </c>
      <c r="C367" s="31" t="s">
        <v>648</v>
      </c>
      <c r="D367" s="41">
        <v>-2.8</v>
      </c>
      <c r="E367" s="42">
        <v>4780.26</v>
      </c>
      <c r="F367" s="3"/>
    </row>
    <row r="368" spans="1:6" ht="15.75" hidden="1" thickBot="1" x14ac:dyDescent="0.3">
      <c r="A368" s="50">
        <v>44613</v>
      </c>
      <c r="B368" s="51">
        <v>12495366040</v>
      </c>
      <c r="C368" s="51" t="s">
        <v>649</v>
      </c>
      <c r="D368" s="52">
        <v>-0.16</v>
      </c>
      <c r="E368" s="53">
        <v>4780.1000000000004</v>
      </c>
      <c r="F368" s="3"/>
    </row>
    <row r="369" spans="1:6" ht="15.75" hidden="1" thickBot="1" x14ac:dyDescent="0.3">
      <c r="A369" s="55">
        <v>44613</v>
      </c>
      <c r="B369" s="56">
        <v>992</v>
      </c>
      <c r="C369" s="56" t="s">
        <v>814</v>
      </c>
      <c r="D369" s="58">
        <v>630.02</v>
      </c>
      <c r="E369" s="57">
        <v>5410.12</v>
      </c>
      <c r="F369" s="3"/>
    </row>
    <row r="370" spans="1:6" ht="15.75" hidden="1" thickBot="1" x14ac:dyDescent="0.3">
      <c r="A370" s="55">
        <v>44613</v>
      </c>
      <c r="B370" s="56">
        <v>993</v>
      </c>
      <c r="C370" s="56" t="s">
        <v>815</v>
      </c>
      <c r="D370" s="58">
        <v>629.94000000000005</v>
      </c>
      <c r="E370" s="57">
        <v>6040.06</v>
      </c>
      <c r="F370" s="3"/>
    </row>
    <row r="371" spans="1:6" ht="15.75" hidden="1" thickBot="1" x14ac:dyDescent="0.3">
      <c r="A371" s="55">
        <v>44613</v>
      </c>
      <c r="B371" s="56">
        <v>847</v>
      </c>
      <c r="C371" s="56" t="s">
        <v>816</v>
      </c>
      <c r="D371" s="58">
        <v>409.47</v>
      </c>
      <c r="E371" s="57">
        <v>6449.53</v>
      </c>
      <c r="F371" s="3"/>
    </row>
    <row r="372" spans="1:6" ht="15.75" hidden="1" thickBot="1" x14ac:dyDescent="0.3">
      <c r="A372" s="55">
        <v>44613</v>
      </c>
      <c r="B372" s="56">
        <v>848</v>
      </c>
      <c r="C372" s="56" t="s">
        <v>817</v>
      </c>
      <c r="D372" s="58">
        <v>502.98</v>
      </c>
      <c r="E372" s="57">
        <v>6952.51</v>
      </c>
      <c r="F372" s="3"/>
    </row>
    <row r="373" spans="1:6" ht="15.75" hidden="1" thickBot="1" x14ac:dyDescent="0.3">
      <c r="A373" s="55">
        <v>44613</v>
      </c>
      <c r="B373" s="56">
        <v>110</v>
      </c>
      <c r="C373" s="56" t="s">
        <v>818</v>
      </c>
      <c r="D373" s="58">
        <v>482.07</v>
      </c>
      <c r="E373" s="57">
        <v>7434.58</v>
      </c>
      <c r="F373" s="3"/>
    </row>
    <row r="374" spans="1:6" ht="15.75" hidden="1" thickBot="1" x14ac:dyDescent="0.3">
      <c r="A374" s="4">
        <v>44613</v>
      </c>
      <c r="B374" s="5">
        <v>3281437017</v>
      </c>
      <c r="C374" s="5" t="s">
        <v>820</v>
      </c>
      <c r="D374" s="39">
        <v>-741.33</v>
      </c>
      <c r="E374" s="40">
        <v>1412.45</v>
      </c>
      <c r="F374" s="3"/>
    </row>
    <row r="375" spans="1:6" ht="15.75" hidden="1" thickBot="1" x14ac:dyDescent="0.3">
      <c r="A375" s="30">
        <v>44613</v>
      </c>
      <c r="B375" s="31">
        <v>126504</v>
      </c>
      <c r="C375" s="31" t="s">
        <v>652</v>
      </c>
      <c r="D375" s="41">
        <v>-1.41</v>
      </c>
      <c r="E375" s="42">
        <v>7362.62</v>
      </c>
      <c r="F375" s="3"/>
    </row>
    <row r="376" spans="1:6" ht="15.75" hidden="1" thickBot="1" x14ac:dyDescent="0.3">
      <c r="A376" s="4">
        <v>44606</v>
      </c>
      <c r="B376" s="5">
        <v>3278561943</v>
      </c>
      <c r="C376" s="5" t="s">
        <v>750</v>
      </c>
      <c r="D376" s="39">
        <v>-760.4</v>
      </c>
      <c r="E376" s="40">
        <v>7697.48</v>
      </c>
      <c r="F376" s="3"/>
    </row>
    <row r="377" spans="1:6" ht="15.75" hidden="1" thickBot="1" x14ac:dyDescent="0.3">
      <c r="A377" s="30">
        <v>44613</v>
      </c>
      <c r="B377" s="31">
        <v>12495800321</v>
      </c>
      <c r="C377" s="31" t="s">
        <v>648</v>
      </c>
      <c r="D377" s="41">
        <v>-13.03</v>
      </c>
      <c r="E377" s="42">
        <v>6697.9</v>
      </c>
      <c r="F377" s="3"/>
    </row>
    <row r="378" spans="1:6" ht="15.75" hidden="1" thickBot="1" x14ac:dyDescent="0.3">
      <c r="A378" s="50">
        <v>44613</v>
      </c>
      <c r="B378" s="51">
        <v>12495800321</v>
      </c>
      <c r="C378" s="51" t="s">
        <v>649</v>
      </c>
      <c r="D378" s="52">
        <v>-0.78</v>
      </c>
      <c r="E378" s="53">
        <v>6697.12</v>
      </c>
      <c r="F378" s="3"/>
    </row>
    <row r="379" spans="1:6" ht="15.75" hidden="1" thickBot="1" x14ac:dyDescent="0.3">
      <c r="A379" s="30">
        <v>44613</v>
      </c>
      <c r="B379" s="31">
        <v>12495800321</v>
      </c>
      <c r="C379" s="31" t="s">
        <v>648</v>
      </c>
      <c r="D379" s="41">
        <v>-0.01</v>
      </c>
      <c r="E379" s="42">
        <v>6697.11</v>
      </c>
      <c r="F379" s="3"/>
    </row>
    <row r="380" spans="1:6" ht="15.75" hidden="1" thickBot="1" x14ac:dyDescent="0.3">
      <c r="A380" s="4">
        <v>44613</v>
      </c>
      <c r="B380" s="5">
        <v>12495357714</v>
      </c>
      <c r="C380" s="5" t="s">
        <v>742</v>
      </c>
      <c r="D380" s="39">
        <v>-813.4</v>
      </c>
      <c r="E380" s="40">
        <v>6187.37</v>
      </c>
      <c r="F380" s="3"/>
    </row>
    <row r="381" spans="1:6" ht="15.75" hidden="1" thickBot="1" x14ac:dyDescent="0.3">
      <c r="A381" s="30">
        <v>44613</v>
      </c>
      <c r="B381" s="31">
        <v>3281162096</v>
      </c>
      <c r="C381" s="31" t="s">
        <v>592</v>
      </c>
      <c r="D381" s="41">
        <v>-6.16</v>
      </c>
      <c r="E381" s="42">
        <v>6382.95</v>
      </c>
      <c r="F381" s="3"/>
    </row>
    <row r="382" spans="1:6" ht="15.75" hidden="1" thickBot="1" x14ac:dyDescent="0.3">
      <c r="A382" s="4">
        <v>44607</v>
      </c>
      <c r="B382" s="5">
        <v>3279393629</v>
      </c>
      <c r="C382" s="5" t="s">
        <v>764</v>
      </c>
      <c r="D382" s="39">
        <v>-911.6</v>
      </c>
      <c r="E382" s="40">
        <v>4765.91</v>
      </c>
      <c r="F382" s="3"/>
    </row>
    <row r="383" spans="1:6" ht="15.75" hidden="1" thickBot="1" x14ac:dyDescent="0.3">
      <c r="A383" s="30">
        <v>44613</v>
      </c>
      <c r="B383" s="31">
        <v>3281162612</v>
      </c>
      <c r="C383" s="31" t="s">
        <v>592</v>
      </c>
      <c r="D383" s="41">
        <v>-6.45</v>
      </c>
      <c r="E383" s="42">
        <v>6053.9</v>
      </c>
      <c r="F383" s="3"/>
    </row>
    <row r="384" spans="1:6" ht="15.75" hidden="1" thickBot="1" x14ac:dyDescent="0.3">
      <c r="A384" s="4">
        <v>44599</v>
      </c>
      <c r="B384" s="5">
        <v>3275766193</v>
      </c>
      <c r="C384" s="5" t="s">
        <v>659</v>
      </c>
      <c r="D384" s="40">
        <v>-1036.5899999999999</v>
      </c>
      <c r="E384" s="40">
        <v>13935.19</v>
      </c>
      <c r="F384" s="46" t="s">
        <v>660</v>
      </c>
    </row>
    <row r="385" spans="1:6" ht="15.75" hidden="1" thickBot="1" x14ac:dyDescent="0.3">
      <c r="A385" s="30">
        <v>44613</v>
      </c>
      <c r="B385" s="31">
        <v>3281163708</v>
      </c>
      <c r="C385" s="31" t="s">
        <v>592</v>
      </c>
      <c r="D385" s="41">
        <v>-6.86</v>
      </c>
      <c r="E385" s="42">
        <v>5703.74</v>
      </c>
      <c r="F385" s="3"/>
    </row>
    <row r="386" spans="1:6" ht="15.75" hidden="1" thickBot="1" x14ac:dyDescent="0.3">
      <c r="A386" s="4">
        <v>44613</v>
      </c>
      <c r="B386" s="5">
        <v>3281165165</v>
      </c>
      <c r="C386" s="5" t="s">
        <v>750</v>
      </c>
      <c r="D386" s="40">
        <v>-1243.48</v>
      </c>
      <c r="E386" s="40">
        <v>4355.8900000000003</v>
      </c>
      <c r="F386" s="3"/>
    </row>
    <row r="387" spans="1:6" ht="15.75" hidden="1" thickBot="1" x14ac:dyDescent="0.3">
      <c r="A387" s="30">
        <v>44613</v>
      </c>
      <c r="B387" s="31">
        <v>3281164222</v>
      </c>
      <c r="C387" s="31" t="s">
        <v>592</v>
      </c>
      <c r="D387" s="41">
        <v>-2.04</v>
      </c>
      <c r="E387" s="42">
        <v>5599.37</v>
      </c>
      <c r="F387" s="3"/>
    </row>
    <row r="388" spans="1:6" ht="15.75" hidden="1" thickBot="1" x14ac:dyDescent="0.3">
      <c r="A388" s="4">
        <v>44607</v>
      </c>
      <c r="B388" s="5">
        <v>3279401195</v>
      </c>
      <c r="C388" s="5" t="s">
        <v>665</v>
      </c>
      <c r="D388" s="40">
        <v>-1399.53</v>
      </c>
      <c r="E388" s="40">
        <v>3348.15</v>
      </c>
      <c r="F388" s="3"/>
    </row>
    <row r="389" spans="1:6" ht="15.75" hidden="1" thickBot="1" x14ac:dyDescent="0.3">
      <c r="A389" s="30">
        <v>44613</v>
      </c>
      <c r="B389" s="31">
        <v>3281165165</v>
      </c>
      <c r="C389" s="31" t="s">
        <v>592</v>
      </c>
      <c r="D389" s="41">
        <v>-24.86</v>
      </c>
      <c r="E389" s="42">
        <v>4331.03</v>
      </c>
      <c r="F389" s="3"/>
    </row>
    <row r="390" spans="1:6" ht="15.75" hidden="1" thickBot="1" x14ac:dyDescent="0.3">
      <c r="A390" s="4">
        <v>44606</v>
      </c>
      <c r="B390" s="5">
        <v>3278559732</v>
      </c>
      <c r="C390" s="5" t="s">
        <v>663</v>
      </c>
      <c r="D390" s="40">
        <v>-1535.28</v>
      </c>
      <c r="E390" s="40">
        <v>9445.0300000000007</v>
      </c>
      <c r="F390" s="3"/>
    </row>
    <row r="391" spans="1:6" ht="15.75" hidden="1" thickBot="1" x14ac:dyDescent="0.3">
      <c r="A391" s="30">
        <v>44613</v>
      </c>
      <c r="B391" s="31">
        <v>3281169571</v>
      </c>
      <c r="C391" s="31" t="s">
        <v>592</v>
      </c>
      <c r="D391" s="41">
        <v>-12.76</v>
      </c>
      <c r="E391" s="42">
        <v>3679.84</v>
      </c>
      <c r="F391" s="3"/>
    </row>
    <row r="392" spans="1:6" ht="16.5" thickBot="1" x14ac:dyDescent="0.3">
      <c r="A392" s="37">
        <v>44616</v>
      </c>
      <c r="B392" s="38">
        <v>3282612505</v>
      </c>
      <c r="C392" s="38" t="s">
        <v>841</v>
      </c>
      <c r="D392" s="45">
        <v>-3000</v>
      </c>
      <c r="E392" s="45">
        <v>5422.58</v>
      </c>
      <c r="F392" s="36" t="s">
        <v>868</v>
      </c>
    </row>
    <row r="393" spans="1:6" ht="15.75" hidden="1" thickBot="1" x14ac:dyDescent="0.3">
      <c r="A393" s="30">
        <v>44613</v>
      </c>
      <c r="B393" s="31">
        <v>3281170555</v>
      </c>
      <c r="C393" s="31" t="s">
        <v>592</v>
      </c>
      <c r="D393" s="41">
        <v>-3.57</v>
      </c>
      <c r="E393" s="42">
        <v>3497.5</v>
      </c>
      <c r="F393" s="3"/>
    </row>
    <row r="394" spans="1:6" ht="15.75" hidden="1" thickBot="1" x14ac:dyDescent="0.3">
      <c r="A394" s="4">
        <v>44613</v>
      </c>
      <c r="B394" s="5">
        <v>3281173461</v>
      </c>
      <c r="C394" s="5" t="s">
        <v>793</v>
      </c>
      <c r="D394" s="39">
        <v>-534.63</v>
      </c>
      <c r="E394" s="40">
        <v>2962.87</v>
      </c>
      <c r="F394" s="3" t="s">
        <v>876</v>
      </c>
    </row>
    <row r="395" spans="1:6" ht="15.75" hidden="1" thickBot="1" x14ac:dyDescent="0.3">
      <c r="A395" s="30">
        <v>44613</v>
      </c>
      <c r="B395" s="31">
        <v>3281173461</v>
      </c>
      <c r="C395" s="31" t="s">
        <v>592</v>
      </c>
      <c r="D395" s="41">
        <v>-10.69</v>
      </c>
      <c r="E395" s="42">
        <v>2952.18</v>
      </c>
      <c r="F395" s="3"/>
    </row>
    <row r="396" spans="1:6" ht="15.75" hidden="1" thickBot="1" x14ac:dyDescent="0.3">
      <c r="A396" s="4">
        <v>44607</v>
      </c>
      <c r="B396" s="5">
        <v>12492834469</v>
      </c>
      <c r="C396" s="5" t="s">
        <v>760</v>
      </c>
      <c r="D396" s="40">
        <v>-1730.29</v>
      </c>
      <c r="E396" s="40">
        <v>7776.45</v>
      </c>
      <c r="F396" s="3"/>
    </row>
    <row r="397" spans="1:6" ht="15.75" hidden="1" thickBot="1" x14ac:dyDescent="0.3">
      <c r="A397" s="30">
        <v>44613</v>
      </c>
      <c r="B397" s="31">
        <v>3281176189</v>
      </c>
      <c r="C397" s="31" t="s">
        <v>592</v>
      </c>
      <c r="D397" s="41">
        <v>-2.13</v>
      </c>
      <c r="E397" s="42">
        <v>2843.25</v>
      </c>
      <c r="F397" s="3"/>
    </row>
    <row r="398" spans="1:6" ht="15.75" hidden="1" thickBot="1" x14ac:dyDescent="0.3">
      <c r="A398" s="4">
        <v>44607</v>
      </c>
      <c r="B398" s="5">
        <v>223462</v>
      </c>
      <c r="C398" s="5" t="s">
        <v>651</v>
      </c>
      <c r="D398" s="40">
        <v>-1774.86</v>
      </c>
      <c r="E398" s="40">
        <v>9542.23</v>
      </c>
      <c r="F398" s="3"/>
    </row>
    <row r="399" spans="1:6" ht="15.75" hidden="1" thickBot="1" x14ac:dyDescent="0.3">
      <c r="A399" s="30">
        <v>44613</v>
      </c>
      <c r="B399" s="31">
        <v>3281176701</v>
      </c>
      <c r="C399" s="31" t="s">
        <v>592</v>
      </c>
      <c r="D399" s="41">
        <v>-5.39</v>
      </c>
      <c r="E399" s="42">
        <v>2567.88</v>
      </c>
      <c r="F399" s="3"/>
    </row>
    <row r="400" spans="1:6" ht="15.75" hidden="1" thickBot="1" x14ac:dyDescent="0.3">
      <c r="A400" s="4">
        <v>44599</v>
      </c>
      <c r="B400" s="5">
        <v>3276011393</v>
      </c>
      <c r="C400" s="5" t="s">
        <v>663</v>
      </c>
      <c r="D400" s="40">
        <v>-1880.08</v>
      </c>
      <c r="E400" s="40">
        <v>11645.61</v>
      </c>
      <c r="F400" s="48"/>
    </row>
    <row r="401" spans="1:6" ht="15.75" hidden="1" thickBot="1" x14ac:dyDescent="0.3">
      <c r="A401" s="30">
        <v>44613</v>
      </c>
      <c r="B401" s="31">
        <v>3281178539</v>
      </c>
      <c r="C401" s="31" t="s">
        <v>592</v>
      </c>
      <c r="D401" s="41">
        <v>-3.27</v>
      </c>
      <c r="E401" s="42">
        <v>2401.08</v>
      </c>
      <c r="F401" s="3"/>
    </row>
    <row r="402" spans="1:6" ht="15.75" hidden="1" thickBot="1" x14ac:dyDescent="0.3">
      <c r="A402" s="4">
        <v>44610</v>
      </c>
      <c r="B402" s="5">
        <v>3280701308</v>
      </c>
      <c r="C402" s="5" t="s">
        <v>793</v>
      </c>
      <c r="D402" s="40">
        <v>-3000</v>
      </c>
      <c r="E402" s="39">
        <v>198.99</v>
      </c>
      <c r="F402" s="3"/>
    </row>
    <row r="403" spans="1:6" ht="15.75" hidden="1" thickBot="1" x14ac:dyDescent="0.3">
      <c r="A403" s="30">
        <v>44613</v>
      </c>
      <c r="B403" s="31">
        <v>3281178949</v>
      </c>
      <c r="C403" s="31" t="s">
        <v>592</v>
      </c>
      <c r="D403" s="41">
        <v>-4.84</v>
      </c>
      <c r="E403" s="42">
        <v>2153.7800000000002</v>
      </c>
      <c r="F403" s="3"/>
    </row>
    <row r="404" spans="1:6" ht="15.75" hidden="1" thickBot="1" x14ac:dyDescent="0.3">
      <c r="A404" s="4">
        <v>44603</v>
      </c>
      <c r="B404" s="5">
        <v>3277833994</v>
      </c>
      <c r="C404" s="5" t="s">
        <v>715</v>
      </c>
      <c r="D404" s="40">
        <v>-4479.3</v>
      </c>
      <c r="E404" s="40">
        <v>2721.98</v>
      </c>
      <c r="F404" s="3"/>
    </row>
    <row r="405" spans="1:6" ht="15.75" hidden="1" thickBot="1" x14ac:dyDescent="0.3">
      <c r="A405" s="30">
        <v>44613</v>
      </c>
      <c r="B405" s="31">
        <v>3281437017</v>
      </c>
      <c r="C405" s="31" t="s">
        <v>592</v>
      </c>
      <c r="D405" s="41">
        <v>-14.82</v>
      </c>
      <c r="E405" s="42">
        <v>1397.63</v>
      </c>
      <c r="F405" s="3"/>
    </row>
    <row r="406" spans="1:6" ht="15.75" hidden="1" thickBot="1" x14ac:dyDescent="0.3">
      <c r="A406" s="4">
        <v>44599</v>
      </c>
      <c r="B406" s="5">
        <v>176968</v>
      </c>
      <c r="C406" s="5" t="s">
        <v>651</v>
      </c>
      <c r="D406" s="40">
        <v>-5157.54</v>
      </c>
      <c r="E406" s="40">
        <v>15330.92</v>
      </c>
      <c r="F406" s="3"/>
    </row>
    <row r="407" spans="1:6" ht="15.75" hidden="1" thickBot="1" x14ac:dyDescent="0.3">
      <c r="A407" s="30">
        <v>44613</v>
      </c>
      <c r="B407" s="31">
        <v>3281440400</v>
      </c>
      <c r="C407" s="31" t="s">
        <v>592</v>
      </c>
      <c r="D407" s="41">
        <v>-6.33</v>
      </c>
      <c r="E407" s="42">
        <v>1074.5</v>
      </c>
      <c r="F407" s="3"/>
    </row>
    <row r="408" spans="1:6" ht="15.75" hidden="1" thickBot="1" x14ac:dyDescent="0.3">
      <c r="A408" s="55">
        <v>44614</v>
      </c>
      <c r="B408" s="56">
        <v>849</v>
      </c>
      <c r="C408" s="56" t="s">
        <v>821</v>
      </c>
      <c r="D408" s="58">
        <v>10.68</v>
      </c>
      <c r="E408" s="57">
        <v>1085.18</v>
      </c>
      <c r="F408" s="3"/>
    </row>
    <row r="409" spans="1:6" ht="15.75" hidden="1" thickBot="1" x14ac:dyDescent="0.3">
      <c r="A409" s="55">
        <v>44614</v>
      </c>
      <c r="B409" s="56">
        <v>994</v>
      </c>
      <c r="C409" s="56" t="s">
        <v>822</v>
      </c>
      <c r="D409" s="58">
        <v>432.96</v>
      </c>
      <c r="E409" s="57">
        <v>1518.14</v>
      </c>
      <c r="F409" s="3"/>
    </row>
    <row r="410" spans="1:6" ht="15.75" hidden="1" thickBot="1" x14ac:dyDescent="0.3">
      <c r="A410" s="55">
        <v>44614</v>
      </c>
      <c r="B410" s="56">
        <v>995</v>
      </c>
      <c r="C410" s="56" t="s">
        <v>823</v>
      </c>
      <c r="D410" s="57">
        <v>1030.78</v>
      </c>
      <c r="E410" s="57">
        <v>2548.92</v>
      </c>
      <c r="F410" s="3"/>
    </row>
    <row r="411" spans="1:6" ht="15.75" hidden="1" thickBot="1" x14ac:dyDescent="0.3">
      <c r="A411" s="55">
        <v>44614</v>
      </c>
      <c r="B411" s="56">
        <v>849</v>
      </c>
      <c r="C411" s="56" t="s">
        <v>824</v>
      </c>
      <c r="D411" s="58">
        <v>543.32000000000005</v>
      </c>
      <c r="E411" s="57">
        <v>3092.24</v>
      </c>
      <c r="F411" s="3"/>
    </row>
    <row r="412" spans="1:6" ht="15.75" hidden="1" thickBot="1" x14ac:dyDescent="0.3">
      <c r="A412" s="55">
        <v>44615</v>
      </c>
      <c r="B412" s="56">
        <v>998</v>
      </c>
      <c r="C412" s="56" t="s">
        <v>825</v>
      </c>
      <c r="D412" s="58">
        <v>13.94</v>
      </c>
      <c r="E412" s="57">
        <v>3106.18</v>
      </c>
      <c r="F412" s="3"/>
    </row>
    <row r="413" spans="1:6" ht="15.75" hidden="1" thickBot="1" x14ac:dyDescent="0.3">
      <c r="A413" s="55">
        <v>44615</v>
      </c>
      <c r="B413" s="56">
        <v>850</v>
      </c>
      <c r="C413" s="56" t="s">
        <v>826</v>
      </c>
      <c r="D413" s="58">
        <v>5.41</v>
      </c>
      <c r="E413" s="57">
        <v>3111.59</v>
      </c>
      <c r="F413" s="3"/>
    </row>
    <row r="414" spans="1:6" ht="15.75" hidden="1" thickBot="1" x14ac:dyDescent="0.3">
      <c r="A414" s="55">
        <v>44615</v>
      </c>
      <c r="B414" s="56">
        <v>851</v>
      </c>
      <c r="C414" s="56" t="s">
        <v>827</v>
      </c>
      <c r="D414" s="58">
        <v>9.44</v>
      </c>
      <c r="E414" s="57">
        <v>3121.03</v>
      </c>
      <c r="F414" s="3"/>
    </row>
    <row r="415" spans="1:6" ht="15.75" hidden="1" thickBot="1" x14ac:dyDescent="0.3">
      <c r="A415" s="55">
        <v>44615</v>
      </c>
      <c r="B415" s="56">
        <v>996</v>
      </c>
      <c r="C415" s="56" t="s">
        <v>828</v>
      </c>
      <c r="D415" s="58">
        <v>17.53</v>
      </c>
      <c r="E415" s="57">
        <v>3138.56</v>
      </c>
      <c r="F415" s="3"/>
    </row>
    <row r="416" spans="1:6" ht="15.75" hidden="1" thickBot="1" x14ac:dyDescent="0.3">
      <c r="A416" s="55">
        <v>44615</v>
      </c>
      <c r="B416" s="56">
        <v>997</v>
      </c>
      <c r="C416" s="56" t="s">
        <v>829</v>
      </c>
      <c r="D416" s="58">
        <v>94.13</v>
      </c>
      <c r="E416" s="57">
        <v>3232.69</v>
      </c>
      <c r="F416" s="3"/>
    </row>
    <row r="417" spans="1:6" ht="15.75" hidden="1" thickBot="1" x14ac:dyDescent="0.3">
      <c r="A417" s="55">
        <v>44615</v>
      </c>
      <c r="B417" s="56">
        <v>998</v>
      </c>
      <c r="C417" s="56" t="s">
        <v>830</v>
      </c>
      <c r="D417" s="58">
        <v>524.66</v>
      </c>
      <c r="E417" s="57">
        <v>3757.35</v>
      </c>
      <c r="F417" s="3"/>
    </row>
    <row r="418" spans="1:6" ht="15.75" hidden="1" thickBot="1" x14ac:dyDescent="0.3">
      <c r="A418" s="55">
        <v>44615</v>
      </c>
      <c r="B418" s="56">
        <v>850</v>
      </c>
      <c r="C418" s="56" t="s">
        <v>831</v>
      </c>
      <c r="D418" s="57">
        <v>1823.87</v>
      </c>
      <c r="E418" s="57">
        <v>5581.22</v>
      </c>
      <c r="F418" s="3"/>
    </row>
    <row r="419" spans="1:6" ht="15.75" hidden="1" thickBot="1" x14ac:dyDescent="0.3">
      <c r="A419" s="55">
        <v>44615</v>
      </c>
      <c r="B419" s="56">
        <v>851</v>
      </c>
      <c r="C419" s="56" t="s">
        <v>832</v>
      </c>
      <c r="D419" s="58">
        <v>516.45000000000005</v>
      </c>
      <c r="E419" s="57">
        <v>6097.67</v>
      </c>
      <c r="F419" s="3"/>
    </row>
    <row r="420" spans="1:6" ht="15.75" hidden="1" thickBot="1" x14ac:dyDescent="0.3">
      <c r="A420" s="4">
        <v>44594</v>
      </c>
      <c r="B420" s="5">
        <v>3274495384</v>
      </c>
      <c r="C420" s="5" t="s">
        <v>603</v>
      </c>
      <c r="D420" s="40">
        <v>-5298.33</v>
      </c>
      <c r="E420" s="40">
        <v>3277.08</v>
      </c>
      <c r="F420" s="3"/>
    </row>
    <row r="421" spans="1:6" ht="15.75" hidden="1" thickBot="1" x14ac:dyDescent="0.3">
      <c r="A421" s="30">
        <v>44615</v>
      </c>
      <c r="B421" s="31">
        <v>162396</v>
      </c>
      <c r="C421" s="31" t="s">
        <v>652</v>
      </c>
      <c r="D421" s="41">
        <v>-6.99</v>
      </c>
      <c r="E421" s="42">
        <v>5741.08</v>
      </c>
      <c r="F421" s="3"/>
    </row>
    <row r="422" spans="1:6" ht="15.75" hidden="1" thickBot="1" x14ac:dyDescent="0.3">
      <c r="A422" s="55">
        <v>44616</v>
      </c>
      <c r="B422" s="56">
        <v>1</v>
      </c>
      <c r="C422" s="56" t="s">
        <v>833</v>
      </c>
      <c r="D422" s="58">
        <v>20.14</v>
      </c>
      <c r="E422" s="57">
        <v>5761.22</v>
      </c>
      <c r="F422" s="3"/>
    </row>
    <row r="423" spans="1:6" ht="15.75" hidden="1" thickBot="1" x14ac:dyDescent="0.3">
      <c r="A423" s="55">
        <v>44616</v>
      </c>
      <c r="B423" s="56">
        <v>999</v>
      </c>
      <c r="C423" s="56" t="s">
        <v>834</v>
      </c>
      <c r="D423" s="58">
        <v>47.96</v>
      </c>
      <c r="E423" s="57">
        <v>5809.18</v>
      </c>
      <c r="F423" s="3"/>
    </row>
    <row r="424" spans="1:6" ht="15.75" hidden="1" thickBot="1" x14ac:dyDescent="0.3">
      <c r="A424" s="55">
        <v>44616</v>
      </c>
      <c r="B424" s="56">
        <v>853</v>
      </c>
      <c r="C424" s="56" t="s">
        <v>835</v>
      </c>
      <c r="D424" s="58">
        <v>29.52</v>
      </c>
      <c r="E424" s="57">
        <v>5838.7</v>
      </c>
      <c r="F424" s="3"/>
    </row>
    <row r="425" spans="1:6" ht="15.75" hidden="1" thickBot="1" x14ac:dyDescent="0.3">
      <c r="A425" s="55">
        <v>44616</v>
      </c>
      <c r="B425" s="56">
        <v>1</v>
      </c>
      <c r="C425" s="56" t="s">
        <v>836</v>
      </c>
      <c r="D425" s="58">
        <v>309.75</v>
      </c>
      <c r="E425" s="57">
        <v>6148.45</v>
      </c>
      <c r="F425" s="3"/>
    </row>
    <row r="426" spans="1:6" ht="15.75" hidden="1" thickBot="1" x14ac:dyDescent="0.3">
      <c r="A426" s="55">
        <v>44616</v>
      </c>
      <c r="B426" s="56">
        <v>999</v>
      </c>
      <c r="C426" s="56" t="s">
        <v>837</v>
      </c>
      <c r="D426" s="58">
        <v>892.21</v>
      </c>
      <c r="E426" s="57">
        <v>7040.66</v>
      </c>
      <c r="F426" s="3"/>
    </row>
    <row r="427" spans="1:6" ht="15.75" hidden="1" thickBot="1" x14ac:dyDescent="0.3">
      <c r="A427" s="55">
        <v>44616</v>
      </c>
      <c r="B427" s="56">
        <v>852</v>
      </c>
      <c r="C427" s="56" t="s">
        <v>838</v>
      </c>
      <c r="D427" s="58">
        <v>293.63</v>
      </c>
      <c r="E427" s="57">
        <v>7334.29</v>
      </c>
      <c r="F427" s="3"/>
    </row>
    <row r="428" spans="1:6" ht="15.75" hidden="1" thickBot="1" x14ac:dyDescent="0.3">
      <c r="A428" s="55">
        <v>44616</v>
      </c>
      <c r="B428" s="56">
        <v>853</v>
      </c>
      <c r="C428" s="56" t="s">
        <v>839</v>
      </c>
      <c r="D428" s="57">
        <v>1029.1600000000001</v>
      </c>
      <c r="E428" s="57">
        <v>8363.4500000000007</v>
      </c>
      <c r="F428" s="3"/>
    </row>
    <row r="429" spans="1:6" ht="15.75" hidden="1" thickBot="1" x14ac:dyDescent="0.3">
      <c r="A429" s="55">
        <v>44616</v>
      </c>
      <c r="B429" s="56">
        <v>111</v>
      </c>
      <c r="C429" s="56" t="s">
        <v>840</v>
      </c>
      <c r="D429" s="58">
        <v>59.13</v>
      </c>
      <c r="E429" s="57">
        <v>8422.58</v>
      </c>
      <c r="F429" s="3"/>
    </row>
    <row r="430" spans="1:6" ht="15.75" thickBot="1" x14ac:dyDescent="0.3">
      <c r="A430" s="37">
        <v>44616</v>
      </c>
      <c r="B430" s="38">
        <v>3282613969</v>
      </c>
      <c r="C430" s="38" t="s">
        <v>841</v>
      </c>
      <c r="D430" s="45">
        <v>-3638.12</v>
      </c>
      <c r="E430" s="45">
        <v>1724.46</v>
      </c>
      <c r="F430" s="63" t="s">
        <v>875</v>
      </c>
    </row>
    <row r="431" spans="1:6" ht="15.75" hidden="1" thickBot="1" x14ac:dyDescent="0.3">
      <c r="A431" s="30">
        <v>44616</v>
      </c>
      <c r="B431" s="31">
        <v>3282612505</v>
      </c>
      <c r="C431" s="31" t="s">
        <v>592</v>
      </c>
      <c r="D431" s="41">
        <v>-60</v>
      </c>
      <c r="E431" s="42">
        <v>5362.58</v>
      </c>
      <c r="F431" s="3"/>
    </row>
    <row r="432" spans="1:6" ht="15.75" thickBot="1" x14ac:dyDescent="0.3">
      <c r="A432" s="37">
        <v>44601</v>
      </c>
      <c r="B432" s="38">
        <v>3277089386</v>
      </c>
      <c r="C432" s="38" t="s">
        <v>603</v>
      </c>
      <c r="D432" s="45">
        <v>-17000</v>
      </c>
      <c r="E432" s="64">
        <v>358.48</v>
      </c>
      <c r="F432" s="63" t="s">
        <v>885</v>
      </c>
    </row>
    <row r="433" spans="1:6" ht="15.75" hidden="1" thickBot="1" x14ac:dyDescent="0.3">
      <c r="A433" s="30">
        <v>44616</v>
      </c>
      <c r="B433" s="31">
        <v>3282613969</v>
      </c>
      <c r="C433" s="31" t="s">
        <v>592</v>
      </c>
      <c r="D433" s="41">
        <v>-72.760000000000005</v>
      </c>
      <c r="E433" s="42">
        <v>1651.7</v>
      </c>
      <c r="F433" s="3"/>
    </row>
    <row r="434" spans="1:6" ht="15.75" hidden="1" thickBot="1" x14ac:dyDescent="0.3">
      <c r="A434" s="55">
        <v>44617</v>
      </c>
      <c r="B434" s="56">
        <v>855</v>
      </c>
      <c r="C434" s="56" t="s">
        <v>842</v>
      </c>
      <c r="D434" s="58">
        <v>11.84</v>
      </c>
      <c r="E434" s="57">
        <v>1663.54</v>
      </c>
      <c r="F434" s="3"/>
    </row>
    <row r="435" spans="1:6" ht="15.75" hidden="1" thickBot="1" x14ac:dyDescent="0.3">
      <c r="A435" s="55">
        <v>44617</v>
      </c>
      <c r="B435" s="56">
        <v>855</v>
      </c>
      <c r="C435" s="56" t="s">
        <v>843</v>
      </c>
      <c r="D435" s="58">
        <v>9.68</v>
      </c>
      <c r="E435" s="57">
        <v>1673.22</v>
      </c>
      <c r="F435" s="3"/>
    </row>
    <row r="436" spans="1:6" ht="15.75" hidden="1" thickBot="1" x14ac:dyDescent="0.3">
      <c r="A436" s="55">
        <v>44617</v>
      </c>
      <c r="B436" s="56">
        <v>855</v>
      </c>
      <c r="C436" s="56" t="s">
        <v>844</v>
      </c>
      <c r="D436" s="58">
        <v>20.94</v>
      </c>
      <c r="E436" s="57">
        <v>1694.16</v>
      </c>
      <c r="F436" s="3"/>
    </row>
    <row r="437" spans="1:6" ht="15.75" hidden="1" thickBot="1" x14ac:dyDescent="0.3">
      <c r="A437" s="55">
        <v>44617</v>
      </c>
      <c r="B437" s="56">
        <v>2</v>
      </c>
      <c r="C437" s="56" t="s">
        <v>845</v>
      </c>
      <c r="D437" s="58">
        <v>180.02</v>
      </c>
      <c r="E437" s="57">
        <v>1874.18</v>
      </c>
      <c r="F437" s="3"/>
    </row>
    <row r="438" spans="1:6" ht="15.75" hidden="1" thickBot="1" x14ac:dyDescent="0.3">
      <c r="A438" s="55">
        <v>44617</v>
      </c>
      <c r="B438" s="56">
        <v>3</v>
      </c>
      <c r="C438" s="56" t="s">
        <v>846</v>
      </c>
      <c r="D438" s="58">
        <v>67.47</v>
      </c>
      <c r="E438" s="57">
        <v>1941.65</v>
      </c>
      <c r="F438" s="3"/>
    </row>
    <row r="439" spans="1:6" ht="15.75" hidden="1" thickBot="1" x14ac:dyDescent="0.3">
      <c r="A439" s="55">
        <v>44617</v>
      </c>
      <c r="B439" s="56">
        <v>854</v>
      </c>
      <c r="C439" s="56" t="s">
        <v>847</v>
      </c>
      <c r="D439" s="58">
        <v>623.27</v>
      </c>
      <c r="E439" s="57">
        <v>2564.92</v>
      </c>
      <c r="F439" s="3"/>
    </row>
    <row r="440" spans="1:6" ht="15.75" hidden="1" thickBot="1" x14ac:dyDescent="0.3">
      <c r="A440" s="55">
        <v>44617</v>
      </c>
      <c r="B440" s="56">
        <v>855</v>
      </c>
      <c r="C440" s="56" t="s">
        <v>848</v>
      </c>
      <c r="D440" s="57">
        <v>1335.67</v>
      </c>
      <c r="E440" s="57">
        <v>3900.59</v>
      </c>
      <c r="F440" s="3"/>
    </row>
    <row r="441" spans="1:6" ht="15.75" hidden="1" thickBot="1" x14ac:dyDescent="0.3">
      <c r="A441" s="4">
        <v>44609</v>
      </c>
      <c r="B441" s="5">
        <v>3280053370</v>
      </c>
      <c r="C441" s="5" t="s">
        <v>603</v>
      </c>
      <c r="D441" s="40">
        <v>-8000</v>
      </c>
      <c r="E441" s="40">
        <v>1731.47</v>
      </c>
      <c r="F441" s="3"/>
    </row>
    <row r="442" spans="1:6" ht="15.75" hidden="1" thickBot="1" x14ac:dyDescent="0.3">
      <c r="A442" s="30">
        <v>44617</v>
      </c>
      <c r="B442" s="31">
        <v>12498375450</v>
      </c>
      <c r="C442" s="31" t="s">
        <v>648</v>
      </c>
      <c r="D442" s="41">
        <v>-9</v>
      </c>
      <c r="E442" s="31" t="s">
        <v>850</v>
      </c>
      <c r="F442" s="3"/>
    </row>
    <row r="443" spans="1:6" ht="15.75" hidden="1" thickBot="1" x14ac:dyDescent="0.3">
      <c r="A443" s="50">
        <v>44617</v>
      </c>
      <c r="B443" s="51">
        <v>12498375450</v>
      </c>
      <c r="C443" s="51" t="s">
        <v>649</v>
      </c>
      <c r="D443" s="52">
        <v>-0.54</v>
      </c>
      <c r="E443" s="51" t="s">
        <v>851</v>
      </c>
      <c r="F443" s="3"/>
    </row>
    <row r="444" spans="1:6" ht="15.75" hidden="1" thickBot="1" x14ac:dyDescent="0.3">
      <c r="A444" s="30">
        <v>44617</v>
      </c>
      <c r="B444" s="31">
        <v>12498375450</v>
      </c>
      <c r="C444" s="31" t="s">
        <v>648</v>
      </c>
      <c r="D444" s="41">
        <v>-0.01</v>
      </c>
      <c r="E444" s="31" t="s">
        <v>852</v>
      </c>
      <c r="F444" s="3"/>
    </row>
    <row r="445" spans="1:6" ht="15.75" hidden="1" thickBot="1" x14ac:dyDescent="0.3">
      <c r="A445" s="50">
        <v>44617</v>
      </c>
      <c r="B445" s="51">
        <v>0</v>
      </c>
      <c r="C445" s="51" t="s">
        <v>853</v>
      </c>
      <c r="D445" s="52">
        <v>-0.02</v>
      </c>
      <c r="E445" s="51" t="s">
        <v>854</v>
      </c>
      <c r="F445" s="3"/>
    </row>
    <row r="446" spans="1:6" ht="15.75" hidden="1" thickBot="1" x14ac:dyDescent="0.3">
      <c r="A446" s="50">
        <v>44617</v>
      </c>
      <c r="B446" s="51">
        <v>0</v>
      </c>
      <c r="C446" s="51" t="s">
        <v>855</v>
      </c>
      <c r="D446" s="52">
        <v>-0.03</v>
      </c>
      <c r="E446" s="51" t="s">
        <v>856</v>
      </c>
      <c r="F446" s="3"/>
    </row>
    <row r="449" spans="4:4" x14ac:dyDescent="0.25">
      <c r="D449" s="27">
        <f>SUBTOTAL(9,D22:D448)</f>
        <v>-28506.59</v>
      </c>
    </row>
    <row r="450" spans="4:4" x14ac:dyDescent="0.25">
      <c r="D450" s="27"/>
    </row>
    <row r="451" spans="4:4" x14ac:dyDescent="0.25">
      <c r="D451" s="49"/>
    </row>
  </sheetData>
  <autoFilter ref="A21:F446" xr:uid="{BCEF9E86-7A28-484F-8B38-A77C20F6F1BD}">
    <filterColumn colId="2">
      <colorFilter dxfId="2"/>
    </filterColumn>
    <sortState ref="A30:F432">
      <sortCondition descending="1" ref="D21:D446"/>
    </sortState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380D-50A1-437C-9475-1C1A7018F1F9}">
  <dimension ref="A1:I39"/>
  <sheetViews>
    <sheetView topLeftCell="A4" workbookViewId="0">
      <selection activeCell="H39" sqref="H39"/>
    </sheetView>
  </sheetViews>
  <sheetFormatPr baseColWidth="10" defaultRowHeight="15" x14ac:dyDescent="0.25"/>
  <sheetData>
    <row r="1" spans="1:9" x14ac:dyDescent="0.25">
      <c r="A1" s="223" t="s">
        <v>969</v>
      </c>
      <c r="B1" s="222"/>
      <c r="C1" s="222"/>
      <c r="D1" s="222"/>
      <c r="E1" s="222"/>
      <c r="F1" s="222"/>
      <c r="G1" s="222"/>
      <c r="H1" s="222"/>
      <c r="I1" s="224" t="s">
        <v>1273</v>
      </c>
    </row>
    <row r="2" spans="1:9" x14ac:dyDescent="0.25">
      <c r="A2" s="223" t="s">
        <v>970</v>
      </c>
      <c r="B2" s="222"/>
      <c r="C2" s="222"/>
      <c r="D2" s="222"/>
      <c r="E2" s="222"/>
      <c r="F2" s="222"/>
      <c r="G2" s="222"/>
      <c r="H2" s="222"/>
      <c r="I2" s="222"/>
    </row>
    <row r="4" spans="1:9" x14ac:dyDescent="0.25">
      <c r="A4" s="222"/>
      <c r="B4" s="222"/>
      <c r="C4" s="222"/>
      <c r="D4" s="225" t="s">
        <v>971</v>
      </c>
      <c r="E4" s="222"/>
      <c r="F4" s="222"/>
      <c r="G4" s="222"/>
      <c r="H4" s="222"/>
      <c r="I4" s="222"/>
    </row>
    <row r="5" spans="1:9" x14ac:dyDescent="0.25">
      <c r="A5" s="222"/>
      <c r="B5" s="222"/>
      <c r="C5" s="222"/>
      <c r="D5" s="225" t="s">
        <v>972</v>
      </c>
      <c r="E5" s="222"/>
      <c r="F5" s="222"/>
      <c r="G5" s="222"/>
      <c r="H5" s="222"/>
      <c r="I5" s="222"/>
    </row>
    <row r="6" spans="1:9" x14ac:dyDescent="0.25">
      <c r="A6" s="226" t="s">
        <v>973</v>
      </c>
      <c r="B6" s="226" t="s">
        <v>974</v>
      </c>
      <c r="C6" s="227" t="s">
        <v>975</v>
      </c>
      <c r="D6" s="226" t="s">
        <v>976</v>
      </c>
      <c r="E6" s="226" t="s">
        <v>977</v>
      </c>
      <c r="F6" s="226" t="s">
        <v>978</v>
      </c>
      <c r="G6" s="227" t="s">
        <v>979</v>
      </c>
      <c r="H6" s="227" t="s">
        <v>980</v>
      </c>
      <c r="I6" s="227" t="s">
        <v>949</v>
      </c>
    </row>
    <row r="7" spans="1:9" x14ac:dyDescent="0.25">
      <c r="A7" s="223" t="s">
        <v>1274</v>
      </c>
      <c r="B7" s="222"/>
      <c r="C7" s="222"/>
      <c r="D7" s="222"/>
      <c r="E7" s="222"/>
      <c r="F7" s="223" t="s">
        <v>1275</v>
      </c>
      <c r="G7" s="222"/>
      <c r="H7" s="224" t="s">
        <v>983</v>
      </c>
      <c r="I7" s="228">
        <v>19856.599999999999</v>
      </c>
    </row>
    <row r="9" spans="1:9" x14ac:dyDescent="0.25">
      <c r="A9" s="178" t="s">
        <v>546</v>
      </c>
      <c r="B9" s="178" t="s">
        <v>984</v>
      </c>
      <c r="C9" s="186" t="s">
        <v>1203</v>
      </c>
      <c r="D9" s="178" t="s">
        <v>986</v>
      </c>
      <c r="E9" s="178" t="s">
        <v>987</v>
      </c>
      <c r="F9" s="178" t="s">
        <v>1276</v>
      </c>
      <c r="G9" s="187">
        <v>0</v>
      </c>
      <c r="H9" s="187">
        <v>676.86</v>
      </c>
      <c r="I9" s="187">
        <v>19179.739999999998</v>
      </c>
    </row>
    <row r="10" spans="1:9" x14ac:dyDescent="0.25">
      <c r="A10" s="188" t="s">
        <v>546</v>
      </c>
      <c r="B10" s="188" t="s">
        <v>984</v>
      </c>
      <c r="C10" s="189" t="s">
        <v>1204</v>
      </c>
      <c r="D10" s="188" t="s">
        <v>990</v>
      </c>
      <c r="E10" s="188" t="s">
        <v>991</v>
      </c>
      <c r="F10" s="188" t="s">
        <v>1277</v>
      </c>
      <c r="G10" s="190">
        <v>0</v>
      </c>
      <c r="H10" s="190">
        <v>1662.08</v>
      </c>
      <c r="I10" s="190">
        <v>17517.66</v>
      </c>
    </row>
    <row r="11" spans="1:9" x14ac:dyDescent="0.25">
      <c r="A11" s="191" t="s">
        <v>546</v>
      </c>
      <c r="B11" s="191" t="s">
        <v>984</v>
      </c>
      <c r="C11" s="192" t="s">
        <v>1278</v>
      </c>
      <c r="D11" s="191" t="s">
        <v>994</v>
      </c>
      <c r="E11" s="191" t="s">
        <v>995</v>
      </c>
      <c r="F11" s="191" t="s">
        <v>1279</v>
      </c>
      <c r="G11" s="193">
        <v>100909.69</v>
      </c>
      <c r="H11" s="193">
        <v>0</v>
      </c>
      <c r="I11" s="193">
        <v>118427.35</v>
      </c>
    </row>
    <row r="12" spans="1:9" x14ac:dyDescent="0.25">
      <c r="A12" s="194" t="s">
        <v>546</v>
      </c>
      <c r="B12" s="194" t="s">
        <v>998</v>
      </c>
      <c r="C12" s="195" t="s">
        <v>1280</v>
      </c>
      <c r="D12" s="194" t="s">
        <v>1000</v>
      </c>
      <c r="E12" s="194" t="s">
        <v>1281</v>
      </c>
      <c r="F12" s="194" t="s">
        <v>1179</v>
      </c>
      <c r="G12" s="196">
        <v>0</v>
      </c>
      <c r="H12" s="196">
        <v>10000</v>
      </c>
      <c r="I12" s="196">
        <v>108427.35</v>
      </c>
    </row>
    <row r="13" spans="1:9" x14ac:dyDescent="0.25">
      <c r="A13" s="194" t="s">
        <v>546</v>
      </c>
      <c r="B13" s="194" t="s">
        <v>998</v>
      </c>
      <c r="C13" s="195" t="s">
        <v>1282</v>
      </c>
      <c r="D13" s="194" t="s">
        <v>1000</v>
      </c>
      <c r="E13" s="194" t="s">
        <v>1283</v>
      </c>
      <c r="F13" s="194" t="s">
        <v>1179</v>
      </c>
      <c r="G13" s="196">
        <v>0</v>
      </c>
      <c r="H13" s="196">
        <v>10000</v>
      </c>
      <c r="I13" s="196">
        <v>98427.35</v>
      </c>
    </row>
    <row r="14" spans="1:9" x14ac:dyDescent="0.25">
      <c r="A14" s="194" t="s">
        <v>546</v>
      </c>
      <c r="B14" s="194" t="s">
        <v>998</v>
      </c>
      <c r="C14" s="195" t="s">
        <v>1284</v>
      </c>
      <c r="D14" s="194" t="s">
        <v>1000</v>
      </c>
      <c r="E14" s="194" t="s">
        <v>1285</v>
      </c>
      <c r="F14" s="194" t="s">
        <v>1179</v>
      </c>
      <c r="G14" s="196">
        <v>0</v>
      </c>
      <c r="H14" s="196">
        <v>5000</v>
      </c>
      <c r="I14" s="196">
        <v>93427.35</v>
      </c>
    </row>
    <row r="15" spans="1:9" x14ac:dyDescent="0.25">
      <c r="A15" s="194" t="s">
        <v>546</v>
      </c>
      <c r="B15" s="194" t="s">
        <v>998</v>
      </c>
      <c r="C15" s="195" t="s">
        <v>1286</v>
      </c>
      <c r="D15" s="194" t="s">
        <v>1000</v>
      </c>
      <c r="E15" s="194" t="s">
        <v>1287</v>
      </c>
      <c r="F15" s="194" t="s">
        <v>1179</v>
      </c>
      <c r="G15" s="196">
        <v>0</v>
      </c>
      <c r="H15" s="196">
        <v>5274.8</v>
      </c>
      <c r="I15" s="196">
        <v>88152.55</v>
      </c>
    </row>
    <row r="16" spans="1:9" x14ac:dyDescent="0.25">
      <c r="A16" s="194" t="s">
        <v>546</v>
      </c>
      <c r="B16" s="194" t="s">
        <v>998</v>
      </c>
      <c r="C16" s="195" t="s">
        <v>1288</v>
      </c>
      <c r="D16" s="194" t="s">
        <v>1000</v>
      </c>
      <c r="E16" s="194" t="s">
        <v>1289</v>
      </c>
      <c r="F16" s="194" t="s">
        <v>1290</v>
      </c>
      <c r="G16" s="196">
        <v>0</v>
      </c>
      <c r="H16" s="196">
        <v>5432.14</v>
      </c>
      <c r="I16" s="196">
        <v>82720.41</v>
      </c>
    </row>
    <row r="17" spans="1:9" x14ac:dyDescent="0.25">
      <c r="A17" s="194" t="s">
        <v>546</v>
      </c>
      <c r="B17" s="194" t="s">
        <v>998</v>
      </c>
      <c r="C17" s="195" t="s">
        <v>1291</v>
      </c>
      <c r="D17" s="194" t="s">
        <v>1000</v>
      </c>
      <c r="E17" s="194" t="s">
        <v>1292</v>
      </c>
      <c r="F17" s="194" t="s">
        <v>1173</v>
      </c>
      <c r="G17" s="196">
        <v>0</v>
      </c>
      <c r="H17" s="196">
        <v>3300</v>
      </c>
      <c r="I17" s="196">
        <v>79420.41</v>
      </c>
    </row>
    <row r="18" spans="1:9" x14ac:dyDescent="0.25">
      <c r="A18" s="194" t="s">
        <v>546</v>
      </c>
      <c r="B18" s="194" t="s">
        <v>998</v>
      </c>
      <c r="C18" s="195" t="s">
        <v>1293</v>
      </c>
      <c r="D18" s="194" t="s">
        <v>1000</v>
      </c>
      <c r="E18" s="194" t="s">
        <v>1294</v>
      </c>
      <c r="F18" s="194" t="s">
        <v>1182</v>
      </c>
      <c r="G18" s="196">
        <v>0</v>
      </c>
      <c r="H18" s="196">
        <v>5585.32</v>
      </c>
      <c r="I18" s="196">
        <v>73835.09</v>
      </c>
    </row>
    <row r="19" spans="1:9" x14ac:dyDescent="0.25">
      <c r="A19" s="223" t="s">
        <v>546</v>
      </c>
      <c r="B19" s="223" t="s">
        <v>1183</v>
      </c>
      <c r="C19" s="224" t="s">
        <v>1295</v>
      </c>
      <c r="D19" s="223" t="s">
        <v>1000</v>
      </c>
      <c r="E19" s="223" t="s">
        <v>1296</v>
      </c>
      <c r="F19" s="223" t="s">
        <v>1297</v>
      </c>
      <c r="G19" s="228">
        <v>0</v>
      </c>
      <c r="H19" s="228">
        <v>14.91</v>
      </c>
      <c r="I19" s="228">
        <v>73820.179999999993</v>
      </c>
    </row>
    <row r="20" spans="1:9" x14ac:dyDescent="0.25">
      <c r="A20" s="223" t="s">
        <v>546</v>
      </c>
      <c r="B20" s="223" t="s">
        <v>1183</v>
      </c>
      <c r="C20" s="224" t="s">
        <v>1222</v>
      </c>
      <c r="D20" s="223" t="s">
        <v>1000</v>
      </c>
      <c r="E20" s="223" t="s">
        <v>1298</v>
      </c>
      <c r="F20" s="223" t="s">
        <v>1299</v>
      </c>
      <c r="G20" s="228">
        <v>0</v>
      </c>
      <c r="H20" s="228">
        <v>78.13</v>
      </c>
      <c r="I20" s="228">
        <v>73742.05</v>
      </c>
    </row>
    <row r="21" spans="1:9" x14ac:dyDescent="0.25">
      <c r="A21" s="223" t="s">
        <v>546</v>
      </c>
      <c r="B21" s="223" t="s">
        <v>1183</v>
      </c>
      <c r="C21" s="224" t="s">
        <v>1300</v>
      </c>
      <c r="D21" s="223" t="s">
        <v>1000</v>
      </c>
      <c r="E21" s="223" t="s">
        <v>1301</v>
      </c>
      <c r="F21" s="223" t="s">
        <v>1302</v>
      </c>
      <c r="G21" s="228">
        <v>0</v>
      </c>
      <c r="H21" s="228">
        <v>712</v>
      </c>
      <c r="I21" s="228">
        <v>73030.05</v>
      </c>
    </row>
    <row r="22" spans="1:9" x14ac:dyDescent="0.25">
      <c r="A22" s="223" t="s">
        <v>546</v>
      </c>
      <c r="B22" s="223" t="s">
        <v>1183</v>
      </c>
      <c r="C22" s="224" t="s">
        <v>1303</v>
      </c>
      <c r="D22" s="223" t="s">
        <v>1000</v>
      </c>
      <c r="E22" s="223" t="s">
        <v>1304</v>
      </c>
      <c r="F22" s="223" t="s">
        <v>1305</v>
      </c>
      <c r="G22" s="228">
        <v>0</v>
      </c>
      <c r="H22" s="228">
        <v>1174.46</v>
      </c>
      <c r="I22" s="228">
        <v>71855.59</v>
      </c>
    </row>
    <row r="23" spans="1:9" x14ac:dyDescent="0.25">
      <c r="A23" s="223" t="s">
        <v>546</v>
      </c>
      <c r="B23" s="223" t="s">
        <v>1183</v>
      </c>
      <c r="C23" s="224" t="s">
        <v>1306</v>
      </c>
      <c r="D23" s="223" t="s">
        <v>1000</v>
      </c>
      <c r="E23" s="223" t="s">
        <v>1307</v>
      </c>
      <c r="F23" s="223" t="s">
        <v>1297</v>
      </c>
      <c r="G23" s="228">
        <v>0</v>
      </c>
      <c r="H23" s="228">
        <v>1260.5999999999999</v>
      </c>
      <c r="I23" s="228">
        <v>70594.990000000005</v>
      </c>
    </row>
    <row r="24" spans="1:9" x14ac:dyDescent="0.25">
      <c r="A24" s="223" t="s">
        <v>546</v>
      </c>
      <c r="B24" s="223" t="s">
        <v>1183</v>
      </c>
      <c r="C24" s="224" t="s">
        <v>1308</v>
      </c>
      <c r="D24" s="223" t="s">
        <v>1000</v>
      </c>
      <c r="E24" s="223" t="s">
        <v>1309</v>
      </c>
      <c r="F24" s="223" t="s">
        <v>1310</v>
      </c>
      <c r="G24" s="228">
        <v>0</v>
      </c>
      <c r="H24" s="228">
        <v>1448.59</v>
      </c>
      <c r="I24" s="228">
        <v>69146.400000000009</v>
      </c>
    </row>
    <row r="25" spans="1:9" x14ac:dyDescent="0.25">
      <c r="A25" s="223" t="s">
        <v>546</v>
      </c>
      <c r="B25" s="223" t="s">
        <v>1183</v>
      </c>
      <c r="C25" s="224" t="s">
        <v>1311</v>
      </c>
      <c r="D25" s="223" t="s">
        <v>1000</v>
      </c>
      <c r="E25" s="223" t="s">
        <v>1312</v>
      </c>
      <c r="F25" s="223" t="s">
        <v>1313</v>
      </c>
      <c r="G25" s="228">
        <v>0</v>
      </c>
      <c r="H25" s="228">
        <v>1601.02</v>
      </c>
      <c r="I25" s="228">
        <v>67545.38</v>
      </c>
    </row>
    <row r="26" spans="1:9" x14ac:dyDescent="0.25">
      <c r="A26" s="223" t="s">
        <v>546</v>
      </c>
      <c r="B26" s="223" t="s">
        <v>1183</v>
      </c>
      <c r="C26" s="224" t="s">
        <v>1314</v>
      </c>
      <c r="D26" s="223" t="s">
        <v>1000</v>
      </c>
      <c r="E26" s="223" t="s">
        <v>1315</v>
      </c>
      <c r="F26" s="223" t="s">
        <v>1316</v>
      </c>
      <c r="G26" s="228">
        <v>0</v>
      </c>
      <c r="H26" s="228">
        <v>1816.67</v>
      </c>
      <c r="I26" s="228">
        <v>65728.710000000021</v>
      </c>
    </row>
    <row r="27" spans="1:9" x14ac:dyDescent="0.25">
      <c r="A27" s="223" t="s">
        <v>546</v>
      </c>
      <c r="B27" s="223" t="s">
        <v>1183</v>
      </c>
      <c r="C27" s="224" t="s">
        <v>1317</v>
      </c>
      <c r="D27" s="223" t="s">
        <v>1000</v>
      </c>
      <c r="E27" s="223" t="s">
        <v>1318</v>
      </c>
      <c r="F27" s="223" t="s">
        <v>1319</v>
      </c>
      <c r="G27" s="228">
        <v>0</v>
      </c>
      <c r="H27" s="228">
        <v>1905.81</v>
      </c>
      <c r="I27" s="228">
        <v>63822.900000000016</v>
      </c>
    </row>
    <row r="28" spans="1:9" x14ac:dyDescent="0.25">
      <c r="A28" s="223" t="s">
        <v>546</v>
      </c>
      <c r="B28" s="223" t="s">
        <v>1183</v>
      </c>
      <c r="C28" s="224" t="s">
        <v>1320</v>
      </c>
      <c r="D28" s="223" t="s">
        <v>1000</v>
      </c>
      <c r="E28" s="223" t="s">
        <v>1321</v>
      </c>
      <c r="F28" s="223" t="s">
        <v>1322</v>
      </c>
      <c r="G28" s="228">
        <v>0</v>
      </c>
      <c r="H28" s="228">
        <v>1927.87</v>
      </c>
      <c r="I28" s="228">
        <v>61895.030000000013</v>
      </c>
    </row>
    <row r="29" spans="1:9" x14ac:dyDescent="0.25">
      <c r="A29" s="223" t="s">
        <v>546</v>
      </c>
      <c r="B29" s="223" t="s">
        <v>1183</v>
      </c>
      <c r="C29" s="224" t="s">
        <v>1323</v>
      </c>
      <c r="D29" s="223" t="s">
        <v>1000</v>
      </c>
      <c r="E29" s="223" t="s">
        <v>1324</v>
      </c>
      <c r="F29" s="223" t="s">
        <v>1325</v>
      </c>
      <c r="G29" s="228">
        <v>0</v>
      </c>
      <c r="H29" s="228">
        <v>2393.38</v>
      </c>
      <c r="I29" s="228">
        <v>59501.650000000016</v>
      </c>
    </row>
    <row r="30" spans="1:9" x14ac:dyDescent="0.25">
      <c r="A30" s="223" t="s">
        <v>546</v>
      </c>
      <c r="B30" s="223" t="s">
        <v>1183</v>
      </c>
      <c r="C30" s="224" t="s">
        <v>1326</v>
      </c>
      <c r="D30" s="223" t="s">
        <v>1000</v>
      </c>
      <c r="E30" s="223" t="s">
        <v>1327</v>
      </c>
      <c r="F30" s="223" t="s">
        <v>1325</v>
      </c>
      <c r="G30" s="228">
        <v>0</v>
      </c>
      <c r="H30" s="228">
        <v>5983.45</v>
      </c>
      <c r="I30" s="228">
        <v>53518.200000000012</v>
      </c>
    </row>
    <row r="31" spans="1:9" x14ac:dyDescent="0.25">
      <c r="A31" s="223" t="s">
        <v>546</v>
      </c>
      <c r="B31" s="223" t="s">
        <v>1183</v>
      </c>
      <c r="C31" s="224" t="s">
        <v>1328</v>
      </c>
      <c r="D31" s="223" t="s">
        <v>1000</v>
      </c>
      <c r="E31" s="223" t="s">
        <v>1329</v>
      </c>
      <c r="F31" s="223" t="s">
        <v>1325</v>
      </c>
      <c r="G31" s="228">
        <v>0</v>
      </c>
      <c r="H31" s="228">
        <v>7729.78</v>
      </c>
      <c r="I31" s="228">
        <v>45788.420000000013</v>
      </c>
    </row>
    <row r="32" spans="1:9" x14ac:dyDescent="0.25">
      <c r="A32" s="223" t="s">
        <v>546</v>
      </c>
      <c r="B32" s="223" t="s">
        <v>1183</v>
      </c>
      <c r="C32" s="224" t="s">
        <v>1330</v>
      </c>
      <c r="D32" s="223" t="s">
        <v>1000</v>
      </c>
      <c r="E32" s="223" t="s">
        <v>1331</v>
      </c>
      <c r="F32" s="223" t="s">
        <v>1332</v>
      </c>
      <c r="G32" s="228">
        <v>0</v>
      </c>
      <c r="H32" s="228">
        <v>10000</v>
      </c>
      <c r="I32" s="228">
        <v>35788.420000000013</v>
      </c>
    </row>
    <row r="33" spans="1:9" x14ac:dyDescent="0.25">
      <c r="A33" s="223" t="s">
        <v>546</v>
      </c>
      <c r="B33" s="223" t="s">
        <v>1183</v>
      </c>
      <c r="C33" s="224" t="s">
        <v>1333</v>
      </c>
      <c r="D33" s="223" t="s">
        <v>1000</v>
      </c>
      <c r="E33" s="223" t="s">
        <v>1334</v>
      </c>
      <c r="F33" s="223" t="s">
        <v>1316</v>
      </c>
      <c r="G33" s="228">
        <v>0</v>
      </c>
      <c r="H33" s="228">
        <v>160.99</v>
      </c>
      <c r="I33" s="228">
        <v>35627.430000000008</v>
      </c>
    </row>
    <row r="34" spans="1:9" x14ac:dyDescent="0.25">
      <c r="A34" s="223" t="s">
        <v>546</v>
      </c>
      <c r="B34" s="223" t="s">
        <v>1183</v>
      </c>
      <c r="C34" s="224" t="s">
        <v>1335</v>
      </c>
      <c r="D34" s="223" t="s">
        <v>1000</v>
      </c>
      <c r="E34" s="223" t="s">
        <v>1336</v>
      </c>
      <c r="F34" s="223" t="s">
        <v>1215</v>
      </c>
      <c r="G34" s="228">
        <v>0</v>
      </c>
      <c r="H34" s="228">
        <v>10000</v>
      </c>
      <c r="I34" s="228">
        <v>25627.430000000008</v>
      </c>
    </row>
    <row r="35" spans="1:9" x14ac:dyDescent="0.25">
      <c r="A35" s="222"/>
      <c r="B35" s="222"/>
      <c r="C35" s="222"/>
      <c r="D35" s="222"/>
      <c r="E35" s="222"/>
      <c r="F35" s="224" t="s">
        <v>1216</v>
      </c>
      <c r="G35" s="228">
        <v>100909.69</v>
      </c>
      <c r="H35" s="228">
        <v>95138.86</v>
      </c>
      <c r="I35" s="228">
        <v>25627.429999999993</v>
      </c>
    </row>
    <row r="36" spans="1:9" x14ac:dyDescent="0.25">
      <c r="A36" s="222"/>
      <c r="B36" s="222"/>
      <c r="C36" s="222"/>
      <c r="D36" s="222"/>
      <c r="E36" s="222"/>
      <c r="F36" s="224" t="s">
        <v>1217</v>
      </c>
      <c r="G36" s="228">
        <v>100909.69</v>
      </c>
      <c r="H36" s="228">
        <v>95138.86</v>
      </c>
      <c r="I36" s="228">
        <v>25627.430000000008</v>
      </c>
    </row>
    <row r="38" spans="1:9" x14ac:dyDescent="0.25">
      <c r="G38" s="27">
        <f>SUBTOTAL(9,G9:G37)</f>
        <v>302729.07</v>
      </c>
      <c r="H38" s="27">
        <f>SUBTOTAL(9,H9:H37)</f>
        <v>285416.58</v>
      </c>
    </row>
    <row r="39" spans="1:9" x14ac:dyDescent="0.25">
      <c r="G39" s="27"/>
      <c r="H39" s="27">
        <f>+G38-H38</f>
        <v>17312.489999999991</v>
      </c>
    </row>
  </sheetData>
  <autoFilter ref="A8:I36" xr:uid="{C6A6D8F3-8F90-49E3-B7E4-8D85D1DE5AD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ACCD-E03F-45C0-88C0-FF649C28E964}">
  <dimension ref="A1:I91"/>
  <sheetViews>
    <sheetView topLeftCell="A82" workbookViewId="0">
      <selection activeCell="I7" sqref="I7"/>
    </sheetView>
  </sheetViews>
  <sheetFormatPr baseColWidth="10" defaultRowHeight="15" x14ac:dyDescent="0.25"/>
  <cols>
    <col min="6" max="6" width="83" bestFit="1" customWidth="1"/>
  </cols>
  <sheetData>
    <row r="1" spans="1:9" x14ac:dyDescent="0.25">
      <c r="A1" s="180" t="s">
        <v>969</v>
      </c>
      <c r="B1" s="179"/>
      <c r="C1" s="179"/>
      <c r="D1" s="179"/>
      <c r="E1" s="179"/>
      <c r="F1" s="179"/>
      <c r="G1" s="179"/>
      <c r="H1" s="179"/>
      <c r="I1" s="181" t="s">
        <v>1218</v>
      </c>
    </row>
    <row r="2" spans="1:9" x14ac:dyDescent="0.25">
      <c r="A2" s="180" t="s">
        <v>970</v>
      </c>
      <c r="B2" s="179"/>
      <c r="C2" s="179"/>
      <c r="D2" s="179"/>
      <c r="E2" s="179"/>
      <c r="F2" s="179"/>
      <c r="G2" s="179"/>
      <c r="H2" s="179"/>
      <c r="I2" s="179"/>
    </row>
    <row r="4" spans="1:9" x14ac:dyDescent="0.25">
      <c r="A4" s="179"/>
      <c r="B4" s="179"/>
      <c r="C4" s="179"/>
      <c r="D4" s="182" t="s">
        <v>971</v>
      </c>
      <c r="E4" s="179"/>
      <c r="F4" s="179"/>
      <c r="G4" s="179"/>
      <c r="H4" s="179"/>
      <c r="I4" s="179"/>
    </row>
    <row r="5" spans="1:9" x14ac:dyDescent="0.25">
      <c r="A5" s="179"/>
      <c r="B5" s="179"/>
      <c r="C5" s="179"/>
      <c r="D5" s="182" t="s">
        <v>972</v>
      </c>
      <c r="E5" s="179"/>
      <c r="F5" s="179"/>
      <c r="G5" s="179"/>
      <c r="H5" s="179"/>
      <c r="I5" s="179"/>
    </row>
    <row r="6" spans="1:9" x14ac:dyDescent="0.25">
      <c r="A6" s="183" t="s">
        <v>973</v>
      </c>
      <c r="B6" s="183" t="s">
        <v>974</v>
      </c>
      <c r="C6" s="184" t="s">
        <v>975</v>
      </c>
      <c r="D6" s="183" t="s">
        <v>976</v>
      </c>
      <c r="E6" s="183" t="s">
        <v>977</v>
      </c>
      <c r="F6" s="183" t="s">
        <v>978</v>
      </c>
      <c r="G6" s="184" t="s">
        <v>979</v>
      </c>
      <c r="H6" s="184" t="s">
        <v>980</v>
      </c>
      <c r="I6" s="184" t="s">
        <v>949</v>
      </c>
    </row>
    <row r="7" spans="1:9" x14ac:dyDescent="0.25">
      <c r="A7" s="180" t="s">
        <v>981</v>
      </c>
      <c r="B7" s="179"/>
      <c r="C7" s="179"/>
      <c r="D7" s="179"/>
      <c r="E7" s="179"/>
      <c r="F7" s="180" t="s">
        <v>982</v>
      </c>
      <c r="G7" s="179"/>
      <c r="H7" s="181" t="s">
        <v>983</v>
      </c>
      <c r="I7" s="185">
        <v>2650.66</v>
      </c>
    </row>
    <row r="9" spans="1:9" x14ac:dyDescent="0.25">
      <c r="A9" s="178" t="s">
        <v>546</v>
      </c>
      <c r="B9" s="178" t="s">
        <v>984</v>
      </c>
      <c r="C9" s="186" t="s">
        <v>985</v>
      </c>
      <c r="D9" s="178" t="s">
        <v>986</v>
      </c>
      <c r="E9" s="178" t="s">
        <v>987</v>
      </c>
      <c r="F9" s="178" t="s">
        <v>988</v>
      </c>
      <c r="G9" s="187">
        <v>0</v>
      </c>
      <c r="H9" s="187">
        <v>632.73</v>
      </c>
      <c r="I9" s="187">
        <v>2017.9299999999998</v>
      </c>
    </row>
    <row r="10" spans="1:9" x14ac:dyDescent="0.25">
      <c r="A10" s="188" t="s">
        <v>546</v>
      </c>
      <c r="B10" s="188" t="s">
        <v>984</v>
      </c>
      <c r="C10" s="189" t="s">
        <v>989</v>
      </c>
      <c r="D10" s="188" t="s">
        <v>990</v>
      </c>
      <c r="E10" s="188" t="s">
        <v>991</v>
      </c>
      <c r="F10" s="188" t="s">
        <v>992</v>
      </c>
      <c r="G10" s="190">
        <v>0</v>
      </c>
      <c r="H10" s="190">
        <v>1695.79</v>
      </c>
      <c r="I10" s="190">
        <v>322.13999999999987</v>
      </c>
    </row>
    <row r="11" spans="1:9" x14ac:dyDescent="0.25">
      <c r="A11" s="191" t="s">
        <v>546</v>
      </c>
      <c r="B11" s="191" t="s">
        <v>984</v>
      </c>
      <c r="C11" s="192" t="s">
        <v>993</v>
      </c>
      <c r="D11" s="191" t="s">
        <v>994</v>
      </c>
      <c r="E11" s="191" t="s">
        <v>995</v>
      </c>
      <c r="F11" s="191" t="s">
        <v>996</v>
      </c>
      <c r="G11" s="193">
        <v>86120.68</v>
      </c>
      <c r="H11" s="193">
        <v>0</v>
      </c>
      <c r="I11" s="193">
        <v>86442.819999999992</v>
      </c>
    </row>
    <row r="12" spans="1:9" x14ac:dyDescent="0.25">
      <c r="A12" s="194" t="s">
        <v>546</v>
      </c>
      <c r="B12" s="194" t="s">
        <v>998</v>
      </c>
      <c r="C12" s="195" t="s">
        <v>999</v>
      </c>
      <c r="D12" s="194" t="s">
        <v>1000</v>
      </c>
      <c r="E12" s="194" t="s">
        <v>1001</v>
      </c>
      <c r="F12" s="194" t="s">
        <v>1002</v>
      </c>
      <c r="G12" s="196">
        <v>0</v>
      </c>
      <c r="H12" s="196">
        <v>70.55</v>
      </c>
      <c r="I12" s="196">
        <v>86372.26999999999</v>
      </c>
    </row>
    <row r="13" spans="1:9" x14ac:dyDescent="0.25">
      <c r="A13" s="194" t="s">
        <v>546</v>
      </c>
      <c r="B13" s="194" t="s">
        <v>998</v>
      </c>
      <c r="C13" s="195" t="s">
        <v>1003</v>
      </c>
      <c r="D13" s="194" t="s">
        <v>1000</v>
      </c>
      <c r="E13" s="194" t="s">
        <v>1004</v>
      </c>
      <c r="F13" s="194" t="s">
        <v>1005</v>
      </c>
      <c r="G13" s="196">
        <v>0</v>
      </c>
      <c r="H13" s="196">
        <v>74.58</v>
      </c>
      <c r="I13" s="196">
        <v>86297.69</v>
      </c>
    </row>
    <row r="14" spans="1:9" x14ac:dyDescent="0.25">
      <c r="A14" s="194" t="s">
        <v>546</v>
      </c>
      <c r="B14" s="194" t="s">
        <v>998</v>
      </c>
      <c r="C14" s="195" t="s">
        <v>1006</v>
      </c>
      <c r="D14" s="194" t="s">
        <v>1000</v>
      </c>
      <c r="E14" s="194" t="s">
        <v>1007</v>
      </c>
      <c r="F14" s="194" t="s">
        <v>1008</v>
      </c>
      <c r="G14" s="196">
        <v>0</v>
      </c>
      <c r="H14" s="196">
        <v>86.6</v>
      </c>
      <c r="I14" s="196">
        <v>86211.09</v>
      </c>
    </row>
    <row r="15" spans="1:9" x14ac:dyDescent="0.25">
      <c r="A15" s="194" t="s">
        <v>546</v>
      </c>
      <c r="B15" s="194" t="s">
        <v>998</v>
      </c>
      <c r="C15" s="195" t="s">
        <v>1009</v>
      </c>
      <c r="D15" s="194" t="s">
        <v>1000</v>
      </c>
      <c r="E15" s="194" t="s">
        <v>1010</v>
      </c>
      <c r="F15" s="194" t="s">
        <v>1011</v>
      </c>
      <c r="G15" s="196">
        <v>0</v>
      </c>
      <c r="H15" s="196">
        <v>88.02</v>
      </c>
      <c r="I15" s="196">
        <v>86123.069999999992</v>
      </c>
    </row>
    <row r="16" spans="1:9" x14ac:dyDescent="0.25">
      <c r="A16" s="194" t="s">
        <v>546</v>
      </c>
      <c r="B16" s="194" t="s">
        <v>998</v>
      </c>
      <c r="C16" s="195" t="s">
        <v>1012</v>
      </c>
      <c r="D16" s="194" t="s">
        <v>1000</v>
      </c>
      <c r="E16" s="194" t="s">
        <v>1013</v>
      </c>
      <c r="F16" s="194" t="s">
        <v>1014</v>
      </c>
      <c r="G16" s="196">
        <v>0</v>
      </c>
      <c r="H16" s="196">
        <v>97.05</v>
      </c>
      <c r="I16" s="196">
        <v>86026.01999999999</v>
      </c>
    </row>
    <row r="17" spans="1:9" x14ac:dyDescent="0.25">
      <c r="A17" s="194" t="s">
        <v>546</v>
      </c>
      <c r="B17" s="194" t="s">
        <v>998</v>
      </c>
      <c r="C17" s="195" t="s">
        <v>1015</v>
      </c>
      <c r="D17" s="194" t="s">
        <v>1000</v>
      </c>
      <c r="E17" s="194" t="s">
        <v>1016</v>
      </c>
      <c r="F17" s="194" t="s">
        <v>1017</v>
      </c>
      <c r="G17" s="196">
        <v>0</v>
      </c>
      <c r="H17" s="196">
        <v>99.6</v>
      </c>
      <c r="I17" s="196">
        <v>85926.42</v>
      </c>
    </row>
    <row r="18" spans="1:9" x14ac:dyDescent="0.25">
      <c r="A18" s="194" t="s">
        <v>546</v>
      </c>
      <c r="B18" s="194" t="s">
        <v>998</v>
      </c>
      <c r="C18" s="195" t="s">
        <v>1018</v>
      </c>
      <c r="D18" s="194" t="s">
        <v>1000</v>
      </c>
      <c r="E18" s="194" t="s">
        <v>1019</v>
      </c>
      <c r="F18" s="194" t="s">
        <v>1020</v>
      </c>
      <c r="G18" s="196">
        <v>0</v>
      </c>
      <c r="H18" s="196">
        <v>102.33</v>
      </c>
      <c r="I18" s="196">
        <v>85824.09</v>
      </c>
    </row>
    <row r="19" spans="1:9" x14ac:dyDescent="0.25">
      <c r="A19" s="194" t="s">
        <v>546</v>
      </c>
      <c r="B19" s="194" t="s">
        <v>998</v>
      </c>
      <c r="C19" s="195" t="s">
        <v>1021</v>
      </c>
      <c r="D19" s="197"/>
      <c r="E19" s="197"/>
      <c r="F19" s="194" t="s">
        <v>1022</v>
      </c>
      <c r="G19" s="196">
        <v>0</v>
      </c>
      <c r="H19" s="196">
        <v>106.8</v>
      </c>
      <c r="I19" s="196">
        <v>85717.29</v>
      </c>
    </row>
    <row r="20" spans="1:9" x14ac:dyDescent="0.25">
      <c r="A20" s="194" t="s">
        <v>546</v>
      </c>
      <c r="B20" s="194" t="s">
        <v>998</v>
      </c>
      <c r="C20" s="195" t="s">
        <v>1023</v>
      </c>
      <c r="D20" s="194" t="s">
        <v>1000</v>
      </c>
      <c r="E20" s="194" t="s">
        <v>1024</v>
      </c>
      <c r="F20" s="194" t="s">
        <v>1025</v>
      </c>
      <c r="G20" s="196">
        <v>0</v>
      </c>
      <c r="H20" s="196">
        <v>115.49</v>
      </c>
      <c r="I20" s="196">
        <v>85601.8</v>
      </c>
    </row>
    <row r="21" spans="1:9" x14ac:dyDescent="0.25">
      <c r="A21" s="194" t="s">
        <v>546</v>
      </c>
      <c r="B21" s="194" t="s">
        <v>998</v>
      </c>
      <c r="C21" s="195" t="s">
        <v>1026</v>
      </c>
      <c r="D21" s="194" t="s">
        <v>1000</v>
      </c>
      <c r="E21" s="194" t="s">
        <v>1027</v>
      </c>
      <c r="F21" s="194" t="s">
        <v>1028</v>
      </c>
      <c r="G21" s="196">
        <v>0</v>
      </c>
      <c r="H21" s="196">
        <v>140.4</v>
      </c>
      <c r="I21" s="196">
        <v>85461.4</v>
      </c>
    </row>
    <row r="22" spans="1:9" x14ac:dyDescent="0.25">
      <c r="A22" s="194" t="s">
        <v>546</v>
      </c>
      <c r="B22" s="194" t="s">
        <v>998</v>
      </c>
      <c r="C22" s="195" t="s">
        <v>1029</v>
      </c>
      <c r="D22" s="194" t="s">
        <v>1000</v>
      </c>
      <c r="E22" s="194" t="s">
        <v>1030</v>
      </c>
      <c r="F22" s="194" t="s">
        <v>1031</v>
      </c>
      <c r="G22" s="196">
        <v>0</v>
      </c>
      <c r="H22" s="196">
        <v>162.44999999999999</v>
      </c>
      <c r="I22" s="196">
        <v>85298.95</v>
      </c>
    </row>
    <row r="23" spans="1:9" x14ac:dyDescent="0.25">
      <c r="A23" s="194" t="s">
        <v>546</v>
      </c>
      <c r="B23" s="194" t="s">
        <v>998</v>
      </c>
      <c r="C23" s="195" t="s">
        <v>1032</v>
      </c>
      <c r="D23" s="194" t="s">
        <v>1000</v>
      </c>
      <c r="E23" s="194" t="s">
        <v>1033</v>
      </c>
      <c r="F23" s="194" t="s">
        <v>1034</v>
      </c>
      <c r="G23" s="196">
        <v>0</v>
      </c>
      <c r="H23" s="196">
        <v>163.53</v>
      </c>
      <c r="I23" s="196">
        <v>85135.42</v>
      </c>
    </row>
    <row r="24" spans="1:9" x14ac:dyDescent="0.25">
      <c r="A24" s="194" t="s">
        <v>546</v>
      </c>
      <c r="B24" s="194" t="s">
        <v>998</v>
      </c>
      <c r="C24" s="195" t="s">
        <v>1035</v>
      </c>
      <c r="D24" s="194" t="s">
        <v>1000</v>
      </c>
      <c r="E24" s="194" t="s">
        <v>1036</v>
      </c>
      <c r="F24" s="194" t="s">
        <v>1037</v>
      </c>
      <c r="G24" s="196">
        <v>0</v>
      </c>
      <c r="H24" s="196">
        <v>164.07</v>
      </c>
      <c r="I24" s="196">
        <v>84971.349999999991</v>
      </c>
    </row>
    <row r="25" spans="1:9" x14ac:dyDescent="0.25">
      <c r="A25" s="194" t="s">
        <v>546</v>
      </c>
      <c r="B25" s="194" t="s">
        <v>998</v>
      </c>
      <c r="C25" s="195" t="s">
        <v>1038</v>
      </c>
      <c r="D25" s="194" t="s">
        <v>1000</v>
      </c>
      <c r="E25" s="194" t="s">
        <v>1039</v>
      </c>
      <c r="F25" s="194" t="s">
        <v>1040</v>
      </c>
      <c r="G25" s="196">
        <v>0</v>
      </c>
      <c r="H25" s="196">
        <v>173.81</v>
      </c>
      <c r="I25" s="196">
        <v>84797.54</v>
      </c>
    </row>
    <row r="26" spans="1:9" x14ac:dyDescent="0.25">
      <c r="A26" s="194" t="s">
        <v>546</v>
      </c>
      <c r="B26" s="194" t="s">
        <v>998</v>
      </c>
      <c r="C26" s="195" t="s">
        <v>1041</v>
      </c>
      <c r="D26" s="194" t="s">
        <v>1000</v>
      </c>
      <c r="E26" s="194" t="s">
        <v>1042</v>
      </c>
      <c r="F26" s="194" t="s">
        <v>1043</v>
      </c>
      <c r="G26" s="196">
        <v>0</v>
      </c>
      <c r="H26" s="196">
        <v>176.8</v>
      </c>
      <c r="I26" s="196">
        <v>84620.739999999991</v>
      </c>
    </row>
    <row r="27" spans="1:9" x14ac:dyDescent="0.25">
      <c r="A27" s="194" t="s">
        <v>546</v>
      </c>
      <c r="B27" s="194" t="s">
        <v>998</v>
      </c>
      <c r="C27" s="195" t="s">
        <v>1044</v>
      </c>
      <c r="D27" s="194" t="s">
        <v>33</v>
      </c>
      <c r="E27" s="194" t="s">
        <v>1045</v>
      </c>
      <c r="F27" s="194" t="s">
        <v>1046</v>
      </c>
      <c r="G27" s="196">
        <v>0</v>
      </c>
      <c r="H27" s="196">
        <v>181.01</v>
      </c>
      <c r="I27" s="196">
        <v>84439.73</v>
      </c>
    </row>
    <row r="28" spans="1:9" x14ac:dyDescent="0.25">
      <c r="A28" s="194" t="s">
        <v>546</v>
      </c>
      <c r="B28" s="194" t="s">
        <v>998</v>
      </c>
      <c r="C28" s="195" t="s">
        <v>1047</v>
      </c>
      <c r="D28" s="194" t="s">
        <v>1000</v>
      </c>
      <c r="E28" s="194" t="s">
        <v>1048</v>
      </c>
      <c r="F28" s="194" t="s">
        <v>1049</v>
      </c>
      <c r="G28" s="196">
        <v>0</v>
      </c>
      <c r="H28" s="196">
        <v>620.6</v>
      </c>
      <c r="I28" s="196">
        <v>83819.12999999999</v>
      </c>
    </row>
    <row r="29" spans="1:9" x14ac:dyDescent="0.25">
      <c r="A29" s="194" t="s">
        <v>546</v>
      </c>
      <c r="B29" s="194" t="s">
        <v>998</v>
      </c>
      <c r="C29" s="195" t="s">
        <v>1050</v>
      </c>
      <c r="D29" s="194" t="s">
        <v>1000</v>
      </c>
      <c r="E29" s="194" t="s">
        <v>1051</v>
      </c>
      <c r="F29" s="194" t="s">
        <v>1052</v>
      </c>
      <c r="G29" s="196">
        <v>0</v>
      </c>
      <c r="H29" s="196">
        <v>184.64</v>
      </c>
      <c r="I29" s="196">
        <v>83634.489999999991</v>
      </c>
    </row>
    <row r="30" spans="1:9" x14ac:dyDescent="0.25">
      <c r="A30" s="194" t="s">
        <v>546</v>
      </c>
      <c r="B30" s="194" t="s">
        <v>998</v>
      </c>
      <c r="C30" s="195" t="s">
        <v>1053</v>
      </c>
      <c r="D30" s="194" t="s">
        <v>1000</v>
      </c>
      <c r="E30" s="194" t="s">
        <v>1054</v>
      </c>
      <c r="F30" s="194" t="s">
        <v>1055</v>
      </c>
      <c r="G30" s="196">
        <v>0</v>
      </c>
      <c r="H30" s="196">
        <v>207.36</v>
      </c>
      <c r="I30" s="196">
        <v>83427.12999999999</v>
      </c>
    </row>
    <row r="31" spans="1:9" x14ac:dyDescent="0.25">
      <c r="A31" s="194" t="s">
        <v>546</v>
      </c>
      <c r="B31" s="194" t="s">
        <v>998</v>
      </c>
      <c r="C31" s="195" t="s">
        <v>1056</v>
      </c>
      <c r="D31" s="194" t="s">
        <v>1000</v>
      </c>
      <c r="E31" s="194" t="s">
        <v>1057</v>
      </c>
      <c r="F31" s="194" t="s">
        <v>1058</v>
      </c>
      <c r="G31" s="196">
        <v>0</v>
      </c>
      <c r="H31" s="196">
        <v>229.43</v>
      </c>
      <c r="I31" s="196">
        <v>83197.7</v>
      </c>
    </row>
    <row r="32" spans="1:9" x14ac:dyDescent="0.25">
      <c r="A32" s="194" t="s">
        <v>546</v>
      </c>
      <c r="B32" s="194" t="s">
        <v>998</v>
      </c>
      <c r="C32" s="195" t="s">
        <v>1059</v>
      </c>
      <c r="D32" s="194" t="s">
        <v>1000</v>
      </c>
      <c r="E32" s="194" t="s">
        <v>1060</v>
      </c>
      <c r="F32" s="194" t="s">
        <v>1061</v>
      </c>
      <c r="G32" s="196">
        <v>0</v>
      </c>
      <c r="H32" s="196">
        <v>242.46</v>
      </c>
      <c r="I32" s="196">
        <v>82955.239999999991</v>
      </c>
    </row>
    <row r="33" spans="1:9" x14ac:dyDescent="0.25">
      <c r="A33" s="194" t="s">
        <v>546</v>
      </c>
      <c r="B33" s="194" t="s">
        <v>998</v>
      </c>
      <c r="C33" s="195" t="s">
        <v>1062</v>
      </c>
      <c r="D33" s="194" t="s">
        <v>1000</v>
      </c>
      <c r="E33" s="194" t="s">
        <v>1063</v>
      </c>
      <c r="F33" s="194" t="s">
        <v>1064</v>
      </c>
      <c r="G33" s="196">
        <v>0</v>
      </c>
      <c r="H33" s="196">
        <v>269.98</v>
      </c>
      <c r="I33" s="196">
        <v>82685.259999999995</v>
      </c>
    </row>
    <row r="34" spans="1:9" x14ac:dyDescent="0.25">
      <c r="A34" s="194" t="s">
        <v>546</v>
      </c>
      <c r="B34" s="194" t="s">
        <v>998</v>
      </c>
      <c r="C34" s="195" t="s">
        <v>1065</v>
      </c>
      <c r="D34" s="194" t="s">
        <v>1000</v>
      </c>
      <c r="E34" s="194" t="s">
        <v>1066</v>
      </c>
      <c r="F34" s="194" t="s">
        <v>1067</v>
      </c>
      <c r="G34" s="196">
        <v>0</v>
      </c>
      <c r="H34" s="196">
        <v>281.55</v>
      </c>
      <c r="I34" s="196">
        <v>82403.709999999992</v>
      </c>
    </row>
    <row r="35" spans="1:9" x14ac:dyDescent="0.25">
      <c r="A35" s="194" t="s">
        <v>546</v>
      </c>
      <c r="B35" s="194" t="s">
        <v>998</v>
      </c>
      <c r="C35" s="195" t="s">
        <v>1068</v>
      </c>
      <c r="D35" s="194" t="s">
        <v>1000</v>
      </c>
      <c r="E35" s="194" t="s">
        <v>1069</v>
      </c>
      <c r="F35" s="194" t="s">
        <v>1070</v>
      </c>
      <c r="G35" s="196">
        <v>0</v>
      </c>
      <c r="H35" s="196">
        <v>287.64999999999998</v>
      </c>
      <c r="I35" s="196">
        <v>82116.06</v>
      </c>
    </row>
    <row r="36" spans="1:9" x14ac:dyDescent="0.25">
      <c r="A36" s="194" t="s">
        <v>546</v>
      </c>
      <c r="B36" s="194" t="s">
        <v>998</v>
      </c>
      <c r="C36" s="195" t="s">
        <v>1071</v>
      </c>
      <c r="D36" s="194" t="s">
        <v>1000</v>
      </c>
      <c r="E36" s="194" t="s">
        <v>1072</v>
      </c>
      <c r="F36" s="194" t="s">
        <v>1073</v>
      </c>
      <c r="G36" s="196">
        <v>0</v>
      </c>
      <c r="H36" s="196">
        <v>308</v>
      </c>
      <c r="I36" s="196">
        <v>81808.06</v>
      </c>
    </row>
    <row r="37" spans="1:9" x14ac:dyDescent="0.25">
      <c r="A37" s="194" t="s">
        <v>546</v>
      </c>
      <c r="B37" s="194" t="s">
        <v>998</v>
      </c>
      <c r="C37" s="195" t="s">
        <v>1074</v>
      </c>
      <c r="D37" s="194" t="s">
        <v>1000</v>
      </c>
      <c r="E37" s="194" t="s">
        <v>1075</v>
      </c>
      <c r="F37" s="194" t="s">
        <v>1076</v>
      </c>
      <c r="G37" s="196">
        <v>0</v>
      </c>
      <c r="H37" s="196">
        <v>316.8</v>
      </c>
      <c r="I37" s="196">
        <v>81491.259999999995</v>
      </c>
    </row>
    <row r="38" spans="1:9" x14ac:dyDescent="0.25">
      <c r="A38" s="194" t="s">
        <v>546</v>
      </c>
      <c r="B38" s="194" t="s">
        <v>998</v>
      </c>
      <c r="C38" s="195" t="s">
        <v>1077</v>
      </c>
      <c r="D38" s="194" t="s">
        <v>1000</v>
      </c>
      <c r="E38" s="194" t="s">
        <v>1078</v>
      </c>
      <c r="F38" s="194" t="s">
        <v>1079</v>
      </c>
      <c r="G38" s="196">
        <v>0</v>
      </c>
      <c r="H38" s="196">
        <v>317.10000000000002</v>
      </c>
      <c r="I38" s="196">
        <v>81174.159999999989</v>
      </c>
    </row>
    <row r="39" spans="1:9" x14ac:dyDescent="0.25">
      <c r="A39" s="194" t="s">
        <v>546</v>
      </c>
      <c r="B39" s="194" t="s">
        <v>998</v>
      </c>
      <c r="C39" s="195" t="s">
        <v>1080</v>
      </c>
      <c r="D39" s="194" t="s">
        <v>1000</v>
      </c>
      <c r="E39" s="194" t="s">
        <v>1081</v>
      </c>
      <c r="F39" s="194" t="s">
        <v>1082</v>
      </c>
      <c r="G39" s="196">
        <v>0</v>
      </c>
      <c r="H39" s="196">
        <v>322.60000000000002</v>
      </c>
      <c r="I39" s="196">
        <v>80851.56</v>
      </c>
    </row>
    <row r="40" spans="1:9" x14ac:dyDescent="0.25">
      <c r="A40" s="194" t="s">
        <v>546</v>
      </c>
      <c r="B40" s="194" t="s">
        <v>998</v>
      </c>
      <c r="C40" s="195" t="s">
        <v>1083</v>
      </c>
      <c r="D40" s="194" t="s">
        <v>1000</v>
      </c>
      <c r="E40" s="194" t="s">
        <v>1084</v>
      </c>
      <c r="F40" s="194" t="s">
        <v>1008</v>
      </c>
      <c r="G40" s="196">
        <v>0</v>
      </c>
      <c r="H40" s="196">
        <v>338.23</v>
      </c>
      <c r="I40" s="196">
        <v>80513.329999999987</v>
      </c>
    </row>
    <row r="41" spans="1:9" x14ac:dyDescent="0.25">
      <c r="A41" s="194" t="s">
        <v>546</v>
      </c>
      <c r="B41" s="194" t="s">
        <v>998</v>
      </c>
      <c r="C41" s="195" t="s">
        <v>1085</v>
      </c>
      <c r="D41" s="194" t="s">
        <v>1000</v>
      </c>
      <c r="E41" s="194" t="s">
        <v>1086</v>
      </c>
      <c r="F41" s="194" t="s">
        <v>1087</v>
      </c>
      <c r="G41" s="196">
        <v>0</v>
      </c>
      <c r="H41" s="196">
        <v>338.23</v>
      </c>
      <c r="I41" s="196">
        <v>80175.099999999991</v>
      </c>
    </row>
    <row r="42" spans="1:9" x14ac:dyDescent="0.25">
      <c r="A42" s="194" t="s">
        <v>546</v>
      </c>
      <c r="B42" s="194" t="s">
        <v>998</v>
      </c>
      <c r="C42" s="195" t="s">
        <v>1088</v>
      </c>
      <c r="D42" s="194" t="s">
        <v>1000</v>
      </c>
      <c r="E42" s="194" t="s">
        <v>1089</v>
      </c>
      <c r="F42" s="194" t="s">
        <v>1090</v>
      </c>
      <c r="G42" s="196">
        <v>0</v>
      </c>
      <c r="H42" s="196">
        <v>343.3</v>
      </c>
      <c r="I42" s="196">
        <v>79831.799999999988</v>
      </c>
    </row>
    <row r="43" spans="1:9" x14ac:dyDescent="0.25">
      <c r="A43" s="194" t="s">
        <v>546</v>
      </c>
      <c r="B43" s="194" t="s">
        <v>998</v>
      </c>
      <c r="C43" s="195" t="s">
        <v>1091</v>
      </c>
      <c r="D43" s="194" t="s">
        <v>1000</v>
      </c>
      <c r="E43" s="194" t="s">
        <v>1092</v>
      </c>
      <c r="F43" s="194" t="s">
        <v>1093</v>
      </c>
      <c r="G43" s="196">
        <v>0</v>
      </c>
      <c r="H43" s="196">
        <v>348.21</v>
      </c>
      <c r="I43" s="196">
        <v>79483.59</v>
      </c>
    </row>
    <row r="44" spans="1:9" x14ac:dyDescent="0.25">
      <c r="A44" s="194" t="s">
        <v>546</v>
      </c>
      <c r="B44" s="194" t="s">
        <v>998</v>
      </c>
      <c r="C44" s="195" t="s">
        <v>1094</v>
      </c>
      <c r="D44" s="194" t="s">
        <v>1000</v>
      </c>
      <c r="E44" s="194" t="s">
        <v>1095</v>
      </c>
      <c r="F44" s="194" t="s">
        <v>1096</v>
      </c>
      <c r="G44" s="196">
        <v>0</v>
      </c>
      <c r="H44" s="196">
        <v>349.6</v>
      </c>
      <c r="I44" s="196">
        <v>79133.989999999991</v>
      </c>
    </row>
    <row r="45" spans="1:9" x14ac:dyDescent="0.25">
      <c r="A45" s="194" t="s">
        <v>546</v>
      </c>
      <c r="B45" s="194" t="s">
        <v>998</v>
      </c>
      <c r="C45" s="195" t="s">
        <v>1097</v>
      </c>
      <c r="D45" s="194" t="s">
        <v>1000</v>
      </c>
      <c r="E45" s="194" t="s">
        <v>1098</v>
      </c>
      <c r="F45" s="194" t="s">
        <v>1099</v>
      </c>
      <c r="G45" s="196">
        <v>0</v>
      </c>
      <c r="H45" s="196">
        <v>363.2</v>
      </c>
      <c r="I45" s="196">
        <v>78770.789999999994</v>
      </c>
    </row>
    <row r="46" spans="1:9" x14ac:dyDescent="0.25">
      <c r="A46" s="194" t="s">
        <v>546</v>
      </c>
      <c r="B46" s="194" t="s">
        <v>998</v>
      </c>
      <c r="C46" s="195" t="s">
        <v>1100</v>
      </c>
      <c r="D46" s="194" t="s">
        <v>1000</v>
      </c>
      <c r="E46" s="194" t="s">
        <v>1101</v>
      </c>
      <c r="F46" s="194" t="s">
        <v>1102</v>
      </c>
      <c r="G46" s="196">
        <v>0</v>
      </c>
      <c r="H46" s="196">
        <v>410.64</v>
      </c>
      <c r="I46" s="196">
        <v>78360.149999999994</v>
      </c>
    </row>
    <row r="47" spans="1:9" x14ac:dyDescent="0.25">
      <c r="A47" s="194" t="s">
        <v>546</v>
      </c>
      <c r="B47" s="194" t="s">
        <v>998</v>
      </c>
      <c r="C47" s="195" t="s">
        <v>1103</v>
      </c>
      <c r="D47" s="194" t="s">
        <v>1000</v>
      </c>
      <c r="E47" s="194" t="s">
        <v>1104</v>
      </c>
      <c r="F47" s="194" t="s">
        <v>1105</v>
      </c>
      <c r="G47" s="196">
        <v>0</v>
      </c>
      <c r="H47" s="196">
        <v>423.3</v>
      </c>
      <c r="I47" s="196">
        <v>77936.849999999991</v>
      </c>
    </row>
    <row r="48" spans="1:9" x14ac:dyDescent="0.25">
      <c r="A48" s="194" t="s">
        <v>546</v>
      </c>
      <c r="B48" s="194" t="s">
        <v>998</v>
      </c>
      <c r="C48" s="195" t="s">
        <v>1106</v>
      </c>
      <c r="D48" s="194" t="s">
        <v>1000</v>
      </c>
      <c r="E48" s="194" t="s">
        <v>1107</v>
      </c>
      <c r="F48" s="194" t="s">
        <v>1108</v>
      </c>
      <c r="G48" s="196">
        <v>0</v>
      </c>
      <c r="H48" s="196">
        <v>450.28</v>
      </c>
      <c r="I48" s="196">
        <v>77486.569999999992</v>
      </c>
    </row>
    <row r="49" spans="1:9" x14ac:dyDescent="0.25">
      <c r="A49" s="194" t="s">
        <v>546</v>
      </c>
      <c r="B49" s="194" t="s">
        <v>998</v>
      </c>
      <c r="C49" s="195" t="s">
        <v>1109</v>
      </c>
      <c r="D49" s="194" t="s">
        <v>1000</v>
      </c>
      <c r="E49" s="194" t="s">
        <v>1110</v>
      </c>
      <c r="F49" s="194" t="s">
        <v>1111</v>
      </c>
      <c r="G49" s="196">
        <v>0</v>
      </c>
      <c r="H49" s="196">
        <v>534.63</v>
      </c>
      <c r="I49" s="196">
        <v>76951.94</v>
      </c>
    </row>
    <row r="50" spans="1:9" x14ac:dyDescent="0.25">
      <c r="A50" s="194" t="s">
        <v>546</v>
      </c>
      <c r="B50" s="194" t="s">
        <v>998</v>
      </c>
      <c r="C50" s="195" t="s">
        <v>1112</v>
      </c>
      <c r="D50" s="194" t="s">
        <v>1000</v>
      </c>
      <c r="E50" s="194" t="s">
        <v>1113</v>
      </c>
      <c r="F50" s="194" t="s">
        <v>1114</v>
      </c>
      <c r="G50" s="196">
        <v>0</v>
      </c>
      <c r="H50" s="196">
        <v>563.1</v>
      </c>
      <c r="I50" s="196">
        <v>76388.84</v>
      </c>
    </row>
    <row r="51" spans="1:9" x14ac:dyDescent="0.25">
      <c r="A51" s="194" t="s">
        <v>546</v>
      </c>
      <c r="B51" s="194" t="s">
        <v>998</v>
      </c>
      <c r="C51" s="195" t="s">
        <v>1115</v>
      </c>
      <c r="D51" s="194" t="s">
        <v>1000</v>
      </c>
      <c r="E51" s="194" t="s">
        <v>1116</v>
      </c>
      <c r="F51" s="194" t="s">
        <v>1117</v>
      </c>
      <c r="G51" s="196">
        <v>0</v>
      </c>
      <c r="H51" s="196">
        <v>611.30999999999995</v>
      </c>
      <c r="I51" s="196">
        <v>75777.53</v>
      </c>
    </row>
    <row r="52" spans="1:9" x14ac:dyDescent="0.25">
      <c r="A52" s="194" t="s">
        <v>546</v>
      </c>
      <c r="B52" s="194" t="s">
        <v>998</v>
      </c>
      <c r="C52" s="195" t="s">
        <v>1118</v>
      </c>
      <c r="D52" s="194" t="s">
        <v>1000</v>
      </c>
      <c r="E52" s="194" t="s">
        <v>1119</v>
      </c>
      <c r="F52" s="194" t="s">
        <v>1120</v>
      </c>
      <c r="G52" s="196">
        <v>0</v>
      </c>
      <c r="H52" s="196">
        <v>638.42999999999995</v>
      </c>
      <c r="I52" s="196">
        <v>75139.099999999991</v>
      </c>
    </row>
    <row r="53" spans="1:9" x14ac:dyDescent="0.25">
      <c r="A53" s="194" t="s">
        <v>546</v>
      </c>
      <c r="B53" s="194" t="s">
        <v>998</v>
      </c>
      <c r="C53" s="195" t="s">
        <v>1121</v>
      </c>
      <c r="D53" s="194" t="s">
        <v>1000</v>
      </c>
      <c r="E53" s="194" t="s">
        <v>1122</v>
      </c>
      <c r="F53" s="194" t="s">
        <v>1123</v>
      </c>
      <c r="G53" s="196">
        <v>0</v>
      </c>
      <c r="H53" s="196">
        <v>651.69000000000005</v>
      </c>
      <c r="I53" s="196">
        <v>74487.41</v>
      </c>
    </row>
    <row r="54" spans="1:9" x14ac:dyDescent="0.25">
      <c r="A54" s="194" t="s">
        <v>546</v>
      </c>
      <c r="B54" s="194" t="s">
        <v>998</v>
      </c>
      <c r="C54" s="195" t="s">
        <v>1124</v>
      </c>
      <c r="D54" s="194" t="s">
        <v>1000</v>
      </c>
      <c r="E54" s="194" t="s">
        <v>1125</v>
      </c>
      <c r="F54" s="194" t="s">
        <v>1126</v>
      </c>
      <c r="G54" s="196">
        <v>0</v>
      </c>
      <c r="H54" s="196">
        <v>670.42</v>
      </c>
      <c r="I54" s="196">
        <v>73816.989999999991</v>
      </c>
    </row>
    <row r="55" spans="1:9" x14ac:dyDescent="0.25">
      <c r="A55" s="194" t="s">
        <v>546</v>
      </c>
      <c r="B55" s="194" t="s">
        <v>998</v>
      </c>
      <c r="C55" s="195" t="s">
        <v>1127</v>
      </c>
      <c r="D55" s="194" t="s">
        <v>1000</v>
      </c>
      <c r="E55" s="194" t="s">
        <v>1128</v>
      </c>
      <c r="F55" s="194" t="s">
        <v>1129</v>
      </c>
      <c r="G55" s="196">
        <v>0</v>
      </c>
      <c r="H55" s="196">
        <v>687.45</v>
      </c>
      <c r="I55" s="196">
        <v>73129.539999999994</v>
      </c>
    </row>
    <row r="56" spans="1:9" x14ac:dyDescent="0.25">
      <c r="A56" s="194" t="s">
        <v>546</v>
      </c>
      <c r="B56" s="194" t="s">
        <v>998</v>
      </c>
      <c r="C56" s="195" t="s">
        <v>1130</v>
      </c>
      <c r="D56" s="194" t="s">
        <v>1000</v>
      </c>
      <c r="E56" s="194" t="s">
        <v>1131</v>
      </c>
      <c r="F56" s="194" t="s">
        <v>1132</v>
      </c>
      <c r="G56" s="196">
        <v>0</v>
      </c>
      <c r="H56" s="196">
        <v>734.51</v>
      </c>
      <c r="I56" s="196">
        <v>72395.03</v>
      </c>
    </row>
    <row r="57" spans="1:9" x14ac:dyDescent="0.25">
      <c r="A57" s="194" t="s">
        <v>546</v>
      </c>
      <c r="B57" s="194" t="s">
        <v>998</v>
      </c>
      <c r="C57" s="195" t="s">
        <v>1133</v>
      </c>
      <c r="D57" s="194" t="s">
        <v>1000</v>
      </c>
      <c r="E57" s="194" t="s">
        <v>1134</v>
      </c>
      <c r="F57" s="194" t="s">
        <v>1135</v>
      </c>
      <c r="G57" s="196">
        <v>0</v>
      </c>
      <c r="H57" s="196">
        <v>741.33</v>
      </c>
      <c r="I57" s="196">
        <v>71653.7</v>
      </c>
    </row>
    <row r="58" spans="1:9" x14ac:dyDescent="0.25">
      <c r="A58" s="194" t="s">
        <v>546</v>
      </c>
      <c r="B58" s="194" t="s">
        <v>998</v>
      </c>
      <c r="C58" s="195" t="s">
        <v>1136</v>
      </c>
      <c r="D58" s="194" t="s">
        <v>1000</v>
      </c>
      <c r="E58" s="194" t="s">
        <v>1137</v>
      </c>
      <c r="F58" s="194" t="s">
        <v>1138</v>
      </c>
      <c r="G58" s="196">
        <v>0</v>
      </c>
      <c r="H58" s="196">
        <v>760.4</v>
      </c>
      <c r="I58" s="196">
        <v>70893.299999999988</v>
      </c>
    </row>
    <row r="59" spans="1:9" x14ac:dyDescent="0.25">
      <c r="A59" s="194" t="s">
        <v>546</v>
      </c>
      <c r="B59" s="194" t="s">
        <v>998</v>
      </c>
      <c r="C59" s="195" t="s">
        <v>1139</v>
      </c>
      <c r="D59" s="194" t="s">
        <v>1000</v>
      </c>
      <c r="E59" s="194" t="s">
        <v>1140</v>
      </c>
      <c r="F59" s="194" t="s">
        <v>1141</v>
      </c>
      <c r="G59" s="196">
        <v>0</v>
      </c>
      <c r="H59" s="196">
        <v>813.4</v>
      </c>
      <c r="I59" s="196">
        <v>70079.899999999994</v>
      </c>
    </row>
    <row r="60" spans="1:9" x14ac:dyDescent="0.25">
      <c r="A60" s="194" t="s">
        <v>546</v>
      </c>
      <c r="B60" s="194" t="s">
        <v>998</v>
      </c>
      <c r="C60" s="195" t="s">
        <v>1142</v>
      </c>
      <c r="D60" s="194" t="s">
        <v>1000</v>
      </c>
      <c r="E60" s="194" t="s">
        <v>1143</v>
      </c>
      <c r="F60" s="194" t="s">
        <v>1144</v>
      </c>
      <c r="G60" s="196">
        <v>0</v>
      </c>
      <c r="H60" s="196">
        <v>911.6</v>
      </c>
      <c r="I60" s="196">
        <v>69168.299999999988</v>
      </c>
    </row>
    <row r="61" spans="1:9" x14ac:dyDescent="0.25">
      <c r="A61" s="194" t="s">
        <v>546</v>
      </c>
      <c r="B61" s="194" t="s">
        <v>998</v>
      </c>
      <c r="C61" s="195" t="s">
        <v>1145</v>
      </c>
      <c r="D61" s="194" t="s">
        <v>1000</v>
      </c>
      <c r="E61" s="194" t="s">
        <v>1146</v>
      </c>
      <c r="F61" s="194" t="s">
        <v>1147</v>
      </c>
      <c r="G61" s="196">
        <v>0</v>
      </c>
      <c r="H61" s="196">
        <v>1036.5899999999999</v>
      </c>
      <c r="I61" s="196">
        <v>68131.709999999992</v>
      </c>
    </row>
    <row r="62" spans="1:9" x14ac:dyDescent="0.25">
      <c r="A62" s="194" t="s">
        <v>546</v>
      </c>
      <c r="B62" s="194" t="s">
        <v>998</v>
      </c>
      <c r="C62" s="195" t="s">
        <v>1148</v>
      </c>
      <c r="D62" s="194" t="s">
        <v>1000</v>
      </c>
      <c r="E62" s="194" t="s">
        <v>1149</v>
      </c>
      <c r="F62" s="194" t="s">
        <v>1150</v>
      </c>
      <c r="G62" s="196">
        <v>0</v>
      </c>
      <c r="H62" s="196">
        <v>1243.48</v>
      </c>
      <c r="I62" s="196">
        <v>66888.23</v>
      </c>
    </row>
    <row r="63" spans="1:9" x14ac:dyDescent="0.25">
      <c r="A63" s="194" t="s">
        <v>546</v>
      </c>
      <c r="B63" s="194" t="s">
        <v>998</v>
      </c>
      <c r="C63" s="195" t="s">
        <v>1151</v>
      </c>
      <c r="D63" s="194" t="s">
        <v>1000</v>
      </c>
      <c r="E63" s="194" t="s">
        <v>1152</v>
      </c>
      <c r="F63" s="194" t="s">
        <v>1153</v>
      </c>
      <c r="G63" s="196">
        <v>0</v>
      </c>
      <c r="H63" s="196">
        <v>1399.53</v>
      </c>
      <c r="I63" s="196">
        <v>65488.7</v>
      </c>
    </row>
    <row r="64" spans="1:9" x14ac:dyDescent="0.25">
      <c r="A64" s="194" t="s">
        <v>546</v>
      </c>
      <c r="B64" s="194" t="s">
        <v>998</v>
      </c>
      <c r="C64" s="195" t="s">
        <v>1154</v>
      </c>
      <c r="D64" s="194" t="s">
        <v>1000</v>
      </c>
      <c r="E64" s="194" t="s">
        <v>1155</v>
      </c>
      <c r="F64" s="194" t="s">
        <v>1156</v>
      </c>
      <c r="G64" s="196">
        <v>0</v>
      </c>
      <c r="H64" s="196">
        <v>1535.28</v>
      </c>
      <c r="I64" s="196">
        <v>63953.42</v>
      </c>
    </row>
    <row r="65" spans="1:9" x14ac:dyDescent="0.25">
      <c r="A65" s="194" t="s">
        <v>546</v>
      </c>
      <c r="B65" s="194" t="s">
        <v>998</v>
      </c>
      <c r="C65" s="195" t="s">
        <v>1157</v>
      </c>
      <c r="D65" s="194" t="s">
        <v>1000</v>
      </c>
      <c r="E65" s="194" t="s">
        <v>1158</v>
      </c>
      <c r="F65" s="194" t="s">
        <v>1159</v>
      </c>
      <c r="G65" s="196">
        <v>0</v>
      </c>
      <c r="H65" s="196">
        <v>1730.29</v>
      </c>
      <c r="I65" s="196">
        <v>62223.12999999999</v>
      </c>
    </row>
    <row r="66" spans="1:9" x14ac:dyDescent="0.25">
      <c r="A66" s="194" t="s">
        <v>546</v>
      </c>
      <c r="B66" s="194" t="s">
        <v>998</v>
      </c>
      <c r="C66" s="195" t="s">
        <v>1160</v>
      </c>
      <c r="D66" s="194" t="s">
        <v>1000</v>
      </c>
      <c r="E66" s="194" t="s">
        <v>1161</v>
      </c>
      <c r="F66" s="194" t="s">
        <v>1162</v>
      </c>
      <c r="G66" s="196">
        <v>0</v>
      </c>
      <c r="H66" s="196">
        <v>1774.86</v>
      </c>
      <c r="I66" s="196">
        <v>60448.26999999999</v>
      </c>
    </row>
    <row r="67" spans="1:9" x14ac:dyDescent="0.25">
      <c r="A67" s="194" t="s">
        <v>546</v>
      </c>
      <c r="B67" s="194" t="s">
        <v>998</v>
      </c>
      <c r="C67" s="195" t="s">
        <v>1163</v>
      </c>
      <c r="D67" s="194" t="s">
        <v>1000</v>
      </c>
      <c r="E67" s="194" t="s">
        <v>1164</v>
      </c>
      <c r="F67" s="194" t="s">
        <v>1165</v>
      </c>
      <c r="G67" s="196">
        <v>0</v>
      </c>
      <c r="H67" s="196">
        <v>1837.38</v>
      </c>
      <c r="I67" s="196">
        <v>58610.889999999992</v>
      </c>
    </row>
    <row r="68" spans="1:9" x14ac:dyDescent="0.25">
      <c r="A68" s="194" t="s">
        <v>546</v>
      </c>
      <c r="B68" s="194" t="s">
        <v>998</v>
      </c>
      <c r="C68" s="195" t="s">
        <v>1166</v>
      </c>
      <c r="D68" s="194" t="s">
        <v>1000</v>
      </c>
      <c r="E68" s="194" t="s">
        <v>1167</v>
      </c>
      <c r="F68" s="194" t="s">
        <v>1168</v>
      </c>
      <c r="G68" s="196">
        <v>0</v>
      </c>
      <c r="H68" s="196">
        <v>1880.08</v>
      </c>
      <c r="I68" s="196">
        <v>56730.80999999999</v>
      </c>
    </row>
    <row r="69" spans="1:9" x14ac:dyDescent="0.25">
      <c r="A69" s="194" t="s">
        <v>546</v>
      </c>
      <c r="B69" s="194" t="s">
        <v>998</v>
      </c>
      <c r="C69" s="195" t="s">
        <v>1169</v>
      </c>
      <c r="D69" s="194" t="s">
        <v>1000</v>
      </c>
      <c r="E69" s="194" t="s">
        <v>1170</v>
      </c>
      <c r="F69" s="194" t="s">
        <v>1111</v>
      </c>
      <c r="G69" s="196">
        <v>0</v>
      </c>
      <c r="H69" s="196">
        <v>3000</v>
      </c>
      <c r="I69" s="196">
        <v>53730.80999999999</v>
      </c>
    </row>
    <row r="70" spans="1:9" x14ac:dyDescent="0.25">
      <c r="A70" s="194" t="s">
        <v>546</v>
      </c>
      <c r="B70" s="194" t="s">
        <v>998</v>
      </c>
      <c r="C70" s="195" t="s">
        <v>1171</v>
      </c>
      <c r="D70" s="194" t="s">
        <v>1000</v>
      </c>
      <c r="E70" s="194" t="s">
        <v>1172</v>
      </c>
      <c r="F70" s="194" t="s">
        <v>1173</v>
      </c>
      <c r="G70" s="196">
        <v>0</v>
      </c>
      <c r="H70" s="196">
        <v>4479.3</v>
      </c>
      <c r="I70" s="196">
        <v>49251.509999999987</v>
      </c>
    </row>
    <row r="71" spans="1:9" x14ac:dyDescent="0.25">
      <c r="A71" s="194" t="s">
        <v>546</v>
      </c>
      <c r="B71" s="194" t="s">
        <v>998</v>
      </c>
      <c r="C71" s="195" t="s">
        <v>1174</v>
      </c>
      <c r="D71" s="194" t="s">
        <v>1000</v>
      </c>
      <c r="E71" s="194" t="s">
        <v>1175</v>
      </c>
      <c r="F71" s="194" t="s">
        <v>1176</v>
      </c>
      <c r="G71" s="196">
        <v>0</v>
      </c>
      <c r="H71" s="196">
        <v>5157.54</v>
      </c>
      <c r="I71" s="196">
        <v>44093.969999999987</v>
      </c>
    </row>
    <row r="72" spans="1:9" x14ac:dyDescent="0.25">
      <c r="A72" s="194" t="s">
        <v>546</v>
      </c>
      <c r="B72" s="194" t="s">
        <v>998</v>
      </c>
      <c r="C72" s="195" t="s">
        <v>1177</v>
      </c>
      <c r="D72" s="194" t="s">
        <v>1000</v>
      </c>
      <c r="E72" s="194" t="s">
        <v>1178</v>
      </c>
      <c r="F72" s="194" t="s">
        <v>1179</v>
      </c>
      <c r="G72" s="196">
        <v>0</v>
      </c>
      <c r="H72" s="196">
        <v>5298.33</v>
      </c>
      <c r="I72" s="196">
        <v>38795.639999999985</v>
      </c>
    </row>
    <row r="73" spans="1:9" x14ac:dyDescent="0.25">
      <c r="A73" s="194" t="s">
        <v>546</v>
      </c>
      <c r="B73" s="194" t="s">
        <v>998</v>
      </c>
      <c r="C73" s="195" t="s">
        <v>1180</v>
      </c>
      <c r="D73" s="194" t="s">
        <v>1000</v>
      </c>
      <c r="E73" s="194" t="s">
        <v>1181</v>
      </c>
      <c r="F73" s="194" t="s">
        <v>1182</v>
      </c>
      <c r="G73" s="196">
        <v>0</v>
      </c>
      <c r="H73" s="196">
        <v>8000</v>
      </c>
      <c r="I73" s="196">
        <v>30795.639999999985</v>
      </c>
    </row>
    <row r="74" spans="1:9" x14ac:dyDescent="0.25">
      <c r="A74" s="198" t="s">
        <v>546</v>
      </c>
      <c r="B74" s="198" t="s">
        <v>1183</v>
      </c>
      <c r="C74" s="199" t="s">
        <v>985</v>
      </c>
      <c r="D74" s="198" t="s">
        <v>1000</v>
      </c>
      <c r="E74" s="198" t="s">
        <v>1184</v>
      </c>
      <c r="F74" s="198" t="s">
        <v>1185</v>
      </c>
      <c r="G74" s="200">
        <v>0</v>
      </c>
      <c r="H74" s="200">
        <v>1.57</v>
      </c>
      <c r="I74" s="200">
        <v>30794.069999999985</v>
      </c>
    </row>
    <row r="75" spans="1:9" x14ac:dyDescent="0.25">
      <c r="A75" s="198" t="s">
        <v>546</v>
      </c>
      <c r="B75" s="198" t="s">
        <v>1183</v>
      </c>
      <c r="C75" s="199" t="s">
        <v>989</v>
      </c>
      <c r="D75" s="198" t="s">
        <v>1000</v>
      </c>
      <c r="E75" s="198" t="s">
        <v>1186</v>
      </c>
      <c r="F75" s="198" t="s">
        <v>1187</v>
      </c>
      <c r="G75" s="200">
        <v>0</v>
      </c>
      <c r="H75" s="200">
        <v>2.5299999999999998</v>
      </c>
      <c r="I75" s="200">
        <v>30791.539999999986</v>
      </c>
    </row>
    <row r="76" spans="1:9" x14ac:dyDescent="0.25">
      <c r="A76" s="198" t="s">
        <v>546</v>
      </c>
      <c r="B76" s="198" t="s">
        <v>1183</v>
      </c>
      <c r="C76" s="199" t="s">
        <v>997</v>
      </c>
      <c r="D76" s="198" t="s">
        <v>1000</v>
      </c>
      <c r="E76" s="198" t="s">
        <v>1188</v>
      </c>
      <c r="F76" s="198" t="s">
        <v>1189</v>
      </c>
      <c r="G76" s="200">
        <v>0</v>
      </c>
      <c r="H76" s="200">
        <v>19.73</v>
      </c>
      <c r="I76" s="200">
        <v>30771.809999999983</v>
      </c>
    </row>
    <row r="77" spans="1:9" x14ac:dyDescent="0.25">
      <c r="A77" s="198" t="s">
        <v>546</v>
      </c>
      <c r="B77" s="198" t="s">
        <v>1183</v>
      </c>
      <c r="C77" s="199" t="s">
        <v>1190</v>
      </c>
      <c r="D77" s="198" t="s">
        <v>1000</v>
      </c>
      <c r="E77" s="198" t="s">
        <v>1191</v>
      </c>
      <c r="F77" s="198" t="s">
        <v>1192</v>
      </c>
      <c r="G77" s="200">
        <v>0</v>
      </c>
      <c r="H77" s="200">
        <v>38.5</v>
      </c>
      <c r="I77" s="200">
        <v>30733.309999999983</v>
      </c>
    </row>
    <row r="78" spans="1:9" x14ac:dyDescent="0.25">
      <c r="A78" s="198" t="s">
        <v>546</v>
      </c>
      <c r="B78" s="198" t="s">
        <v>1183</v>
      </c>
      <c r="C78" s="199" t="s">
        <v>1193</v>
      </c>
      <c r="D78" s="198" t="s">
        <v>1000</v>
      </c>
      <c r="E78" s="198" t="s">
        <v>1184</v>
      </c>
      <c r="F78" s="198" t="s">
        <v>1194</v>
      </c>
      <c r="G78" s="200">
        <v>0</v>
      </c>
      <c r="H78" s="200">
        <v>178.77</v>
      </c>
      <c r="I78" s="200">
        <v>30554.539999999986</v>
      </c>
    </row>
    <row r="79" spans="1:9" x14ac:dyDescent="0.25">
      <c r="A79" s="198" t="s">
        <v>546</v>
      </c>
      <c r="B79" s="198" t="s">
        <v>1183</v>
      </c>
      <c r="C79" s="199" t="s">
        <v>1195</v>
      </c>
      <c r="D79" s="198" t="s">
        <v>1000</v>
      </c>
      <c r="E79" s="198" t="s">
        <v>1196</v>
      </c>
      <c r="F79" s="198" t="s">
        <v>1197</v>
      </c>
      <c r="G79" s="200">
        <v>0</v>
      </c>
      <c r="H79" s="200">
        <v>493.68</v>
      </c>
      <c r="I79" s="200">
        <v>30060.859999999986</v>
      </c>
    </row>
    <row r="80" spans="1:9" x14ac:dyDescent="0.25">
      <c r="A80" s="198" t="s">
        <v>546</v>
      </c>
      <c r="B80" s="198" t="s">
        <v>1183</v>
      </c>
      <c r="C80" s="199" t="s">
        <v>1198</v>
      </c>
      <c r="D80" s="198" t="s">
        <v>1000</v>
      </c>
      <c r="E80" s="198" t="s">
        <v>1199</v>
      </c>
      <c r="F80" s="198" t="s">
        <v>1200</v>
      </c>
      <c r="G80" s="200">
        <v>0</v>
      </c>
      <c r="H80" s="200">
        <v>701.59</v>
      </c>
      <c r="I80" s="200">
        <v>29359.26999999999</v>
      </c>
    </row>
    <row r="81" spans="1:9" x14ac:dyDescent="0.25">
      <c r="A81" s="198" t="s">
        <v>546</v>
      </c>
      <c r="B81" s="198" t="s">
        <v>1183</v>
      </c>
      <c r="C81" s="199" t="s">
        <v>1201</v>
      </c>
      <c r="D81" s="198" t="s">
        <v>1000</v>
      </c>
      <c r="E81" s="198" t="s">
        <v>1188</v>
      </c>
      <c r="F81" s="198" t="s">
        <v>1189</v>
      </c>
      <c r="G81" s="200">
        <v>0</v>
      </c>
      <c r="H81" s="200">
        <v>711.57</v>
      </c>
      <c r="I81" s="200">
        <v>28647.69999999999</v>
      </c>
    </row>
    <row r="82" spans="1:9" x14ac:dyDescent="0.25">
      <c r="A82" s="198" t="s">
        <v>546</v>
      </c>
      <c r="B82" s="198" t="s">
        <v>1183</v>
      </c>
      <c r="C82" s="199" t="s">
        <v>1202</v>
      </c>
      <c r="D82" s="198" t="s">
        <v>1000</v>
      </c>
      <c r="E82" s="198" t="s">
        <v>1199</v>
      </c>
      <c r="F82" s="198" t="s">
        <v>1200</v>
      </c>
      <c r="G82" s="200">
        <v>0</v>
      </c>
      <c r="H82" s="200">
        <v>773.72</v>
      </c>
      <c r="I82" s="200">
        <v>27873.979999999989</v>
      </c>
    </row>
    <row r="83" spans="1:9" x14ac:dyDescent="0.25">
      <c r="A83" s="198" t="s">
        <v>546</v>
      </c>
      <c r="B83" s="198" t="s">
        <v>1183</v>
      </c>
      <c r="C83" s="199" t="s">
        <v>1203</v>
      </c>
      <c r="D83" s="198" t="s">
        <v>1000</v>
      </c>
      <c r="E83" s="198" t="s">
        <v>1188</v>
      </c>
      <c r="F83" s="198" t="s">
        <v>1189</v>
      </c>
      <c r="G83" s="200">
        <v>0</v>
      </c>
      <c r="H83" s="200">
        <v>927.79</v>
      </c>
      <c r="I83" s="200">
        <v>26946.189999999988</v>
      </c>
    </row>
    <row r="84" spans="1:9" x14ac:dyDescent="0.25">
      <c r="A84" s="198" t="s">
        <v>546</v>
      </c>
      <c r="B84" s="198" t="s">
        <v>1183</v>
      </c>
      <c r="C84" s="199" t="s">
        <v>1204</v>
      </c>
      <c r="D84" s="198" t="s">
        <v>1000</v>
      </c>
      <c r="E84" s="198" t="s">
        <v>1205</v>
      </c>
      <c r="F84" s="198" t="s">
        <v>1206</v>
      </c>
      <c r="G84" s="200">
        <v>0</v>
      </c>
      <c r="H84" s="200">
        <v>1019.02</v>
      </c>
      <c r="I84" s="200">
        <v>25927.169999999991</v>
      </c>
    </row>
    <row r="85" spans="1:9" x14ac:dyDescent="0.25">
      <c r="A85" s="198" t="s">
        <v>546</v>
      </c>
      <c r="B85" s="198" t="s">
        <v>1183</v>
      </c>
      <c r="C85" s="199" t="s">
        <v>1207</v>
      </c>
      <c r="D85" s="198" t="s">
        <v>1000</v>
      </c>
      <c r="E85" s="198" t="s">
        <v>1208</v>
      </c>
      <c r="F85" s="198" t="s">
        <v>1209</v>
      </c>
      <c r="G85" s="200">
        <v>0</v>
      </c>
      <c r="H85" s="200">
        <v>3638.12</v>
      </c>
      <c r="I85" s="200">
        <v>22289.049999999988</v>
      </c>
    </row>
    <row r="86" spans="1:9" x14ac:dyDescent="0.25">
      <c r="A86" s="198" t="s">
        <v>546</v>
      </c>
      <c r="B86" s="198" t="s">
        <v>1183</v>
      </c>
      <c r="C86" s="199" t="s">
        <v>1210</v>
      </c>
      <c r="D86" s="198" t="s">
        <v>1000</v>
      </c>
      <c r="E86" s="198" t="s">
        <v>1211</v>
      </c>
      <c r="F86" s="198" t="s">
        <v>1212</v>
      </c>
      <c r="G86" s="200">
        <v>0</v>
      </c>
      <c r="H86" s="200">
        <v>17000</v>
      </c>
      <c r="I86" s="200">
        <v>5289.0499999999884</v>
      </c>
    </row>
    <row r="87" spans="1:9" x14ac:dyDescent="0.25">
      <c r="A87" s="198" t="s">
        <v>546</v>
      </c>
      <c r="B87" s="198" t="s">
        <v>1183</v>
      </c>
      <c r="C87" s="199" t="s">
        <v>1213</v>
      </c>
      <c r="D87" s="198" t="s">
        <v>1000</v>
      </c>
      <c r="E87" s="198" t="s">
        <v>1214</v>
      </c>
      <c r="F87" s="198" t="s">
        <v>1215</v>
      </c>
      <c r="G87" s="200">
        <v>0</v>
      </c>
      <c r="H87" s="200">
        <v>3000</v>
      </c>
      <c r="I87" s="200">
        <v>2289.0499999999884</v>
      </c>
    </row>
    <row r="88" spans="1:9" x14ac:dyDescent="0.25">
      <c r="A88" s="179"/>
      <c r="B88" s="179"/>
      <c r="C88" s="179"/>
      <c r="D88" s="179"/>
      <c r="E88" s="179"/>
      <c r="F88" s="181" t="s">
        <v>1216</v>
      </c>
      <c r="G88" s="185">
        <v>86120.68</v>
      </c>
      <c r="H88" s="185">
        <v>86482.290000000008</v>
      </c>
      <c r="I88" s="185">
        <v>2289.0499999999884</v>
      </c>
    </row>
    <row r="89" spans="1:9" x14ac:dyDescent="0.25">
      <c r="A89" s="179"/>
      <c r="B89" s="179"/>
      <c r="C89" s="179"/>
      <c r="D89" s="179"/>
      <c r="E89" s="179"/>
      <c r="F89" s="181" t="s">
        <v>1217</v>
      </c>
      <c r="G89" s="185">
        <v>86120.68</v>
      </c>
      <c r="H89" s="185">
        <v>86482.290000000008</v>
      </c>
      <c r="I89" s="185">
        <v>2289.0499999999884</v>
      </c>
    </row>
    <row r="91" spans="1:9" x14ac:dyDescent="0.25">
      <c r="G91">
        <f>SUBTOTAL(9,G9:G90)</f>
        <v>258362.03999999998</v>
      </c>
      <c r="H91" s="27">
        <f>SUBTOTAL(9,H9:H90)</f>
        <v>259446.87000000002</v>
      </c>
    </row>
  </sheetData>
  <autoFilter ref="A8:I89" xr:uid="{33E3B4E7-CDAC-44D5-A294-4BD1782B754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76D4-EE4A-479D-84CE-8E8D7E7D2F04}">
  <dimension ref="A2:G32"/>
  <sheetViews>
    <sheetView workbookViewId="0">
      <selection activeCell="B5" sqref="B5"/>
    </sheetView>
  </sheetViews>
  <sheetFormatPr baseColWidth="10" defaultColWidth="8" defaultRowHeight="15" x14ac:dyDescent="0.25"/>
  <cols>
    <col min="1" max="1" width="41" style="75" customWidth="1"/>
    <col min="2" max="2" width="28.42578125" style="75" customWidth="1"/>
    <col min="3" max="3" width="16.7109375" style="75" customWidth="1"/>
    <col min="4" max="4" width="10.140625" style="75" customWidth="1"/>
    <col min="5" max="16384" width="8" style="75"/>
  </cols>
  <sheetData>
    <row r="2" spans="1:2" x14ac:dyDescent="0.2">
      <c r="A2" s="6" t="s">
        <v>857</v>
      </c>
      <c r="B2" s="7">
        <v>122.55</v>
      </c>
    </row>
    <row r="3" spans="1:2" x14ac:dyDescent="0.25">
      <c r="A3" s="8" t="s">
        <v>858</v>
      </c>
      <c r="B3" s="59">
        <v>0</v>
      </c>
    </row>
    <row r="4" spans="1:2" x14ac:dyDescent="0.25">
      <c r="A4" s="9" t="s">
        <v>859</v>
      </c>
      <c r="B4" s="54">
        <v>-0.05</v>
      </c>
    </row>
    <row r="5" spans="1:2" ht="15.75" x14ac:dyDescent="0.25">
      <c r="A5" s="10" t="s">
        <v>860</v>
      </c>
      <c r="B5" s="11">
        <v>0</v>
      </c>
    </row>
    <row r="6" spans="1:2" x14ac:dyDescent="0.25">
      <c r="A6" s="12" t="s">
        <v>861</v>
      </c>
      <c r="B6" s="13">
        <v>0</v>
      </c>
    </row>
    <row r="7" spans="1:2" x14ac:dyDescent="0.25">
      <c r="A7" s="14" t="s">
        <v>862</v>
      </c>
      <c r="B7" s="60">
        <v>0</v>
      </c>
    </row>
    <row r="8" spans="1:2" x14ac:dyDescent="0.25">
      <c r="A8" s="14" t="s">
        <v>862</v>
      </c>
      <c r="B8" s="15"/>
    </row>
    <row r="9" spans="1:2" x14ac:dyDescent="0.25">
      <c r="A9" s="16" t="s">
        <v>863</v>
      </c>
      <c r="B9" s="61">
        <v>0</v>
      </c>
    </row>
    <row r="10" spans="1:2" x14ac:dyDescent="0.25">
      <c r="A10" s="6" t="s">
        <v>864</v>
      </c>
      <c r="B10" s="62">
        <v>0</v>
      </c>
    </row>
    <row r="11" spans="1:2" x14ac:dyDescent="0.25">
      <c r="A11" s="17" t="s">
        <v>865</v>
      </c>
      <c r="B11" s="18">
        <f>SUBTOTAL(9,B2:B10)</f>
        <v>122.5</v>
      </c>
    </row>
    <row r="12" spans="1:2" x14ac:dyDescent="0.25">
      <c r="A12" s="6" t="s">
        <v>866</v>
      </c>
      <c r="B12" s="19">
        <v>0</v>
      </c>
    </row>
    <row r="13" spans="1:2" x14ac:dyDescent="0.25">
      <c r="A13" s="6" t="s">
        <v>867</v>
      </c>
      <c r="B13" s="20">
        <f>+B11-B12</f>
        <v>122.5</v>
      </c>
    </row>
    <row r="20" spans="1:7" ht="15.75" x14ac:dyDescent="0.25">
      <c r="A20" s="229" t="s">
        <v>886</v>
      </c>
      <c r="B20" s="230"/>
      <c r="C20" s="230"/>
      <c r="D20" s="231"/>
    </row>
    <row r="21" spans="1:7" x14ac:dyDescent="0.25">
      <c r="A21" s="76" t="s">
        <v>887</v>
      </c>
      <c r="B21" s="77" t="s">
        <v>888</v>
      </c>
      <c r="C21" s="78" t="s">
        <v>889</v>
      </c>
      <c r="D21" s="79"/>
    </row>
    <row r="22" spans="1:7" x14ac:dyDescent="0.25">
      <c r="A22" s="80" t="s">
        <v>890</v>
      </c>
      <c r="B22" s="81" t="s">
        <v>891</v>
      </c>
      <c r="C22" s="82"/>
      <c r="D22" s="83">
        <v>122.55</v>
      </c>
    </row>
    <row r="23" spans="1:7" x14ac:dyDescent="0.25">
      <c r="A23" s="84" t="s">
        <v>892</v>
      </c>
      <c r="B23" s="81" t="s">
        <v>893</v>
      </c>
      <c r="C23" s="85"/>
      <c r="D23" s="83">
        <v>0</v>
      </c>
    </row>
    <row r="24" spans="1:7" x14ac:dyDescent="0.25">
      <c r="A24" s="84" t="s">
        <v>894</v>
      </c>
      <c r="B24" s="81" t="s">
        <v>893</v>
      </c>
      <c r="C24" s="85"/>
      <c r="D24" s="83">
        <v>0</v>
      </c>
    </row>
    <row r="25" spans="1:7" x14ac:dyDescent="0.25">
      <c r="A25" s="84" t="s">
        <v>895</v>
      </c>
      <c r="B25" s="81" t="s">
        <v>893</v>
      </c>
      <c r="C25" s="85"/>
      <c r="D25" s="83">
        <v>0</v>
      </c>
    </row>
    <row r="26" spans="1:7" x14ac:dyDescent="0.25">
      <c r="A26" s="84" t="s">
        <v>896</v>
      </c>
      <c r="B26" s="81" t="s">
        <v>897</v>
      </c>
      <c r="C26" s="85"/>
      <c r="D26" s="83">
        <v>0.05</v>
      </c>
    </row>
    <row r="27" spans="1:7" x14ac:dyDescent="0.25">
      <c r="A27" s="86" t="s">
        <v>898</v>
      </c>
      <c r="B27" s="87" t="s">
        <v>891</v>
      </c>
      <c r="C27" s="88"/>
      <c r="D27" s="89">
        <v>122.5</v>
      </c>
    </row>
    <row r="29" spans="1:7" ht="15.75" x14ac:dyDescent="0.25">
      <c r="A29" s="229" t="s">
        <v>899</v>
      </c>
      <c r="B29" s="230"/>
      <c r="C29" s="230"/>
      <c r="D29" s="230"/>
      <c r="E29" s="230"/>
      <c r="F29" s="230"/>
      <c r="G29" s="231"/>
    </row>
    <row r="30" spans="1:7" ht="25.5" x14ac:dyDescent="0.25">
      <c r="A30" s="76" t="s">
        <v>900</v>
      </c>
      <c r="B30" s="90" t="s">
        <v>901</v>
      </c>
      <c r="C30" s="91" t="s">
        <v>902</v>
      </c>
      <c r="D30" s="92" t="s">
        <v>903</v>
      </c>
      <c r="E30" s="93"/>
      <c r="F30" s="92" t="s">
        <v>904</v>
      </c>
      <c r="G30" s="94" t="s">
        <v>905</v>
      </c>
    </row>
    <row r="31" spans="1:7" x14ac:dyDescent="0.25">
      <c r="A31" s="95">
        <v>25</v>
      </c>
      <c r="B31" s="96" t="s">
        <v>906</v>
      </c>
      <c r="C31" s="97">
        <v>0</v>
      </c>
      <c r="D31" s="232"/>
      <c r="E31" s="98">
        <v>0.03</v>
      </c>
      <c r="F31" s="232"/>
      <c r="G31" s="83">
        <v>122.52</v>
      </c>
    </row>
    <row r="32" spans="1:7" x14ac:dyDescent="0.25">
      <c r="A32" s="99">
        <v>25</v>
      </c>
      <c r="B32" s="100" t="s">
        <v>907</v>
      </c>
      <c r="C32" s="101">
        <v>0</v>
      </c>
      <c r="D32" s="233"/>
      <c r="E32" s="102">
        <v>0.02</v>
      </c>
      <c r="F32" s="233"/>
      <c r="G32" s="89">
        <v>122.5</v>
      </c>
    </row>
  </sheetData>
  <mergeCells count="4">
    <mergeCell ref="A20:D20"/>
    <mergeCell ref="A29:G29"/>
    <mergeCell ref="D31:D32"/>
    <mergeCell ref="F31:F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53A9-23C5-4AE3-955A-7DAFA65FB62E}">
  <dimension ref="A1:I11"/>
  <sheetViews>
    <sheetView workbookViewId="0">
      <selection activeCell="A9" sqref="A9:I9"/>
    </sheetView>
  </sheetViews>
  <sheetFormatPr baseColWidth="10" defaultRowHeight="15" x14ac:dyDescent="0.25"/>
  <sheetData>
    <row r="1" spans="1:9" x14ac:dyDescent="0.25">
      <c r="A1" s="202" t="s">
        <v>969</v>
      </c>
      <c r="B1" s="201"/>
      <c r="C1" s="201"/>
      <c r="D1" s="201"/>
      <c r="E1" s="201"/>
      <c r="F1" s="201"/>
      <c r="G1" s="201"/>
      <c r="H1" s="201"/>
      <c r="I1" s="203" t="s">
        <v>1219</v>
      </c>
    </row>
    <row r="2" spans="1:9" x14ac:dyDescent="0.25">
      <c r="A2" s="202" t="s">
        <v>970</v>
      </c>
      <c r="B2" s="201"/>
      <c r="C2" s="201"/>
      <c r="D2" s="201"/>
      <c r="E2" s="201"/>
      <c r="F2" s="201"/>
      <c r="G2" s="201"/>
      <c r="H2" s="201"/>
      <c r="I2" s="201"/>
    </row>
    <row r="4" spans="1:9" x14ac:dyDescent="0.25">
      <c r="A4" s="201"/>
      <c r="B4" s="201"/>
      <c r="C4" s="201"/>
      <c r="D4" s="204" t="s">
        <v>971</v>
      </c>
      <c r="E4" s="201"/>
      <c r="F4" s="201"/>
      <c r="G4" s="201"/>
      <c r="H4" s="201"/>
      <c r="I4" s="201"/>
    </row>
    <row r="5" spans="1:9" x14ac:dyDescent="0.25">
      <c r="A5" s="201"/>
      <c r="B5" s="201"/>
      <c r="C5" s="201"/>
      <c r="D5" s="204" t="s">
        <v>972</v>
      </c>
      <c r="E5" s="201"/>
      <c r="F5" s="201"/>
      <c r="G5" s="201"/>
      <c r="H5" s="201"/>
      <c r="I5" s="201"/>
    </row>
    <row r="6" spans="1:9" x14ac:dyDescent="0.25">
      <c r="A6" s="205" t="s">
        <v>973</v>
      </c>
      <c r="B6" s="205" t="s">
        <v>974</v>
      </c>
      <c r="C6" s="206" t="s">
        <v>975</v>
      </c>
      <c r="D6" s="205" t="s">
        <v>976</v>
      </c>
      <c r="E6" s="205" t="s">
        <v>977</v>
      </c>
      <c r="F6" s="205" t="s">
        <v>978</v>
      </c>
      <c r="G6" s="206" t="s">
        <v>979</v>
      </c>
      <c r="H6" s="206" t="s">
        <v>980</v>
      </c>
      <c r="I6" s="206" t="s">
        <v>949</v>
      </c>
    </row>
    <row r="7" spans="1:9" x14ac:dyDescent="0.25">
      <c r="A7" s="202" t="s">
        <v>1220</v>
      </c>
      <c r="B7" s="201"/>
      <c r="C7" s="201"/>
      <c r="D7" s="201"/>
      <c r="E7" s="201"/>
      <c r="F7" s="202" t="s">
        <v>1221</v>
      </c>
      <c r="G7" s="201"/>
      <c r="H7" s="203" t="s">
        <v>983</v>
      </c>
      <c r="I7" s="207">
        <v>2210.98</v>
      </c>
    </row>
    <row r="9" spans="1:9" x14ac:dyDescent="0.25">
      <c r="A9" s="178" t="s">
        <v>546</v>
      </c>
      <c r="B9" s="178" t="s">
        <v>984</v>
      </c>
      <c r="C9" s="186" t="s">
        <v>1222</v>
      </c>
      <c r="D9" s="178" t="s">
        <v>986</v>
      </c>
      <c r="E9" s="178" t="s">
        <v>987</v>
      </c>
      <c r="F9" s="178" t="s">
        <v>1223</v>
      </c>
      <c r="G9" s="187">
        <v>0</v>
      </c>
      <c r="H9" s="187">
        <v>0.05</v>
      </c>
      <c r="I9" s="187">
        <v>2210.9299999999998</v>
      </c>
    </row>
    <row r="10" spans="1:9" x14ac:dyDescent="0.25">
      <c r="A10" s="201"/>
      <c r="B10" s="201"/>
      <c r="C10" s="201"/>
      <c r="D10" s="201"/>
      <c r="E10" s="201"/>
      <c r="F10" s="203" t="s">
        <v>1216</v>
      </c>
      <c r="G10" s="207">
        <v>0</v>
      </c>
      <c r="H10" s="207">
        <v>0.05</v>
      </c>
      <c r="I10" s="207">
        <v>2210.9299999999998</v>
      </c>
    </row>
    <row r="11" spans="1:9" x14ac:dyDescent="0.25">
      <c r="A11" s="201"/>
      <c r="B11" s="201"/>
      <c r="C11" s="201"/>
      <c r="D11" s="201"/>
      <c r="E11" s="201"/>
      <c r="F11" s="203" t="s">
        <v>1217</v>
      </c>
      <c r="G11" s="207">
        <v>0</v>
      </c>
      <c r="H11" s="207">
        <v>0.05</v>
      </c>
      <c r="I11" s="207">
        <v>2210.9299999999998</v>
      </c>
    </row>
  </sheetData>
  <autoFilter ref="A8:I8" xr:uid="{62A7BD02-E7A8-40CC-8E69-86A008E7145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23DF-5547-4CD1-8F77-CD1B6056F560}">
  <sheetPr filterMode="1"/>
  <dimension ref="A3:G297"/>
  <sheetViews>
    <sheetView workbookViewId="0">
      <selection activeCell="H13" sqref="H13"/>
    </sheetView>
  </sheetViews>
  <sheetFormatPr baseColWidth="10" defaultRowHeight="15" x14ac:dyDescent="0.25"/>
  <cols>
    <col min="1" max="1" width="4.85546875" bestFit="1" customWidth="1"/>
    <col min="2" max="2" width="10.7109375" bestFit="1" customWidth="1"/>
    <col min="3" max="3" width="11" bestFit="1" customWidth="1"/>
    <col min="4" max="4" width="43.28515625" bestFit="1" customWidth="1"/>
    <col min="5" max="5" width="12" bestFit="1" customWidth="1"/>
    <col min="6" max="6" width="12.140625" bestFit="1" customWidth="1"/>
    <col min="7" max="7" width="10.42578125" bestFit="1" customWidth="1"/>
    <col min="257" max="257" width="4.85546875" bestFit="1" customWidth="1"/>
    <col min="258" max="258" width="9.7109375" bestFit="1" customWidth="1"/>
    <col min="259" max="259" width="11" bestFit="1" customWidth="1"/>
    <col min="260" max="260" width="43.28515625" bestFit="1" customWidth="1"/>
    <col min="261" max="262" width="8" bestFit="1" customWidth="1"/>
    <col min="263" max="263" width="9" bestFit="1" customWidth="1"/>
    <col min="513" max="513" width="4.85546875" bestFit="1" customWidth="1"/>
    <col min="514" max="514" width="9.7109375" bestFit="1" customWidth="1"/>
    <col min="515" max="515" width="11" bestFit="1" customWidth="1"/>
    <col min="516" max="516" width="43.28515625" bestFit="1" customWidth="1"/>
    <col min="517" max="518" width="8" bestFit="1" customWidth="1"/>
    <col min="519" max="519" width="9" bestFit="1" customWidth="1"/>
    <col min="769" max="769" width="4.85546875" bestFit="1" customWidth="1"/>
    <col min="770" max="770" width="9.7109375" bestFit="1" customWidth="1"/>
    <col min="771" max="771" width="11" bestFit="1" customWidth="1"/>
    <col min="772" max="772" width="43.28515625" bestFit="1" customWidth="1"/>
    <col min="773" max="774" width="8" bestFit="1" customWidth="1"/>
    <col min="775" max="775" width="9" bestFit="1" customWidth="1"/>
    <col min="1025" max="1025" width="4.85546875" bestFit="1" customWidth="1"/>
    <col min="1026" max="1026" width="9.7109375" bestFit="1" customWidth="1"/>
    <col min="1027" max="1027" width="11" bestFit="1" customWidth="1"/>
    <col min="1028" max="1028" width="43.28515625" bestFit="1" customWidth="1"/>
    <col min="1029" max="1030" width="8" bestFit="1" customWidth="1"/>
    <col min="1031" max="1031" width="9" bestFit="1" customWidth="1"/>
    <col min="1281" max="1281" width="4.85546875" bestFit="1" customWidth="1"/>
    <col min="1282" max="1282" width="9.7109375" bestFit="1" customWidth="1"/>
    <col min="1283" max="1283" width="11" bestFit="1" customWidth="1"/>
    <col min="1284" max="1284" width="43.28515625" bestFit="1" customWidth="1"/>
    <col min="1285" max="1286" width="8" bestFit="1" customWidth="1"/>
    <col min="1287" max="1287" width="9" bestFit="1" customWidth="1"/>
    <col min="1537" max="1537" width="4.85546875" bestFit="1" customWidth="1"/>
    <col min="1538" max="1538" width="9.7109375" bestFit="1" customWidth="1"/>
    <col min="1539" max="1539" width="11" bestFit="1" customWidth="1"/>
    <col min="1540" max="1540" width="43.28515625" bestFit="1" customWidth="1"/>
    <col min="1541" max="1542" width="8" bestFit="1" customWidth="1"/>
    <col min="1543" max="1543" width="9" bestFit="1" customWidth="1"/>
    <col min="1793" max="1793" width="4.85546875" bestFit="1" customWidth="1"/>
    <col min="1794" max="1794" width="9.7109375" bestFit="1" customWidth="1"/>
    <col min="1795" max="1795" width="11" bestFit="1" customWidth="1"/>
    <col min="1796" max="1796" width="43.28515625" bestFit="1" customWidth="1"/>
    <col min="1797" max="1798" width="8" bestFit="1" customWidth="1"/>
    <col min="1799" max="1799" width="9" bestFit="1" customWidth="1"/>
    <col min="2049" max="2049" width="4.85546875" bestFit="1" customWidth="1"/>
    <col min="2050" max="2050" width="9.7109375" bestFit="1" customWidth="1"/>
    <col min="2051" max="2051" width="11" bestFit="1" customWidth="1"/>
    <col min="2052" max="2052" width="43.28515625" bestFit="1" customWidth="1"/>
    <col min="2053" max="2054" width="8" bestFit="1" customWidth="1"/>
    <col min="2055" max="2055" width="9" bestFit="1" customWidth="1"/>
    <col min="2305" max="2305" width="4.85546875" bestFit="1" customWidth="1"/>
    <col min="2306" max="2306" width="9.7109375" bestFit="1" customWidth="1"/>
    <col min="2307" max="2307" width="11" bestFit="1" customWidth="1"/>
    <col min="2308" max="2308" width="43.28515625" bestFit="1" customWidth="1"/>
    <col min="2309" max="2310" width="8" bestFit="1" customWidth="1"/>
    <col min="2311" max="2311" width="9" bestFit="1" customWidth="1"/>
    <col min="2561" max="2561" width="4.85546875" bestFit="1" customWidth="1"/>
    <col min="2562" max="2562" width="9.7109375" bestFit="1" customWidth="1"/>
    <col min="2563" max="2563" width="11" bestFit="1" customWidth="1"/>
    <col min="2564" max="2564" width="43.28515625" bestFit="1" customWidth="1"/>
    <col min="2565" max="2566" width="8" bestFit="1" customWidth="1"/>
    <col min="2567" max="2567" width="9" bestFit="1" customWidth="1"/>
    <col min="2817" max="2817" width="4.85546875" bestFit="1" customWidth="1"/>
    <col min="2818" max="2818" width="9.7109375" bestFit="1" customWidth="1"/>
    <col min="2819" max="2819" width="11" bestFit="1" customWidth="1"/>
    <col min="2820" max="2820" width="43.28515625" bestFit="1" customWidth="1"/>
    <col min="2821" max="2822" width="8" bestFit="1" customWidth="1"/>
    <col min="2823" max="2823" width="9" bestFit="1" customWidth="1"/>
    <col min="3073" max="3073" width="4.85546875" bestFit="1" customWidth="1"/>
    <col min="3074" max="3074" width="9.7109375" bestFit="1" customWidth="1"/>
    <col min="3075" max="3075" width="11" bestFit="1" customWidth="1"/>
    <col min="3076" max="3076" width="43.28515625" bestFit="1" customWidth="1"/>
    <col min="3077" max="3078" width="8" bestFit="1" customWidth="1"/>
    <col min="3079" max="3079" width="9" bestFit="1" customWidth="1"/>
    <col min="3329" max="3329" width="4.85546875" bestFit="1" customWidth="1"/>
    <col min="3330" max="3330" width="9.7109375" bestFit="1" customWidth="1"/>
    <col min="3331" max="3331" width="11" bestFit="1" customWidth="1"/>
    <col min="3332" max="3332" width="43.28515625" bestFit="1" customWidth="1"/>
    <col min="3333" max="3334" width="8" bestFit="1" customWidth="1"/>
    <col min="3335" max="3335" width="9" bestFit="1" customWidth="1"/>
    <col min="3585" max="3585" width="4.85546875" bestFit="1" customWidth="1"/>
    <col min="3586" max="3586" width="9.7109375" bestFit="1" customWidth="1"/>
    <col min="3587" max="3587" width="11" bestFit="1" customWidth="1"/>
    <col min="3588" max="3588" width="43.28515625" bestFit="1" customWidth="1"/>
    <col min="3589" max="3590" width="8" bestFit="1" customWidth="1"/>
    <col min="3591" max="3591" width="9" bestFit="1" customWidth="1"/>
    <col min="3841" max="3841" width="4.85546875" bestFit="1" customWidth="1"/>
    <col min="3842" max="3842" width="9.7109375" bestFit="1" customWidth="1"/>
    <col min="3843" max="3843" width="11" bestFit="1" customWidth="1"/>
    <col min="3844" max="3844" width="43.28515625" bestFit="1" customWidth="1"/>
    <col min="3845" max="3846" width="8" bestFit="1" customWidth="1"/>
    <col min="3847" max="3847" width="9" bestFit="1" customWidth="1"/>
    <col min="4097" max="4097" width="4.85546875" bestFit="1" customWidth="1"/>
    <col min="4098" max="4098" width="9.7109375" bestFit="1" customWidth="1"/>
    <col min="4099" max="4099" width="11" bestFit="1" customWidth="1"/>
    <col min="4100" max="4100" width="43.28515625" bestFit="1" customWidth="1"/>
    <col min="4101" max="4102" width="8" bestFit="1" customWidth="1"/>
    <col min="4103" max="4103" width="9" bestFit="1" customWidth="1"/>
    <col min="4353" max="4353" width="4.85546875" bestFit="1" customWidth="1"/>
    <col min="4354" max="4354" width="9.7109375" bestFit="1" customWidth="1"/>
    <col min="4355" max="4355" width="11" bestFit="1" customWidth="1"/>
    <col min="4356" max="4356" width="43.28515625" bestFit="1" customWidth="1"/>
    <col min="4357" max="4358" width="8" bestFit="1" customWidth="1"/>
    <col min="4359" max="4359" width="9" bestFit="1" customWidth="1"/>
    <col min="4609" max="4609" width="4.85546875" bestFit="1" customWidth="1"/>
    <col min="4610" max="4610" width="9.7109375" bestFit="1" customWidth="1"/>
    <col min="4611" max="4611" width="11" bestFit="1" customWidth="1"/>
    <col min="4612" max="4612" width="43.28515625" bestFit="1" customWidth="1"/>
    <col min="4613" max="4614" width="8" bestFit="1" customWidth="1"/>
    <col min="4615" max="4615" width="9" bestFit="1" customWidth="1"/>
    <col min="4865" max="4865" width="4.85546875" bestFit="1" customWidth="1"/>
    <col min="4866" max="4866" width="9.7109375" bestFit="1" customWidth="1"/>
    <col min="4867" max="4867" width="11" bestFit="1" customWidth="1"/>
    <col min="4868" max="4868" width="43.28515625" bestFit="1" customWidth="1"/>
    <col min="4869" max="4870" width="8" bestFit="1" customWidth="1"/>
    <col min="4871" max="4871" width="9" bestFit="1" customWidth="1"/>
    <col min="5121" max="5121" width="4.85546875" bestFit="1" customWidth="1"/>
    <col min="5122" max="5122" width="9.7109375" bestFit="1" customWidth="1"/>
    <col min="5123" max="5123" width="11" bestFit="1" customWidth="1"/>
    <col min="5124" max="5124" width="43.28515625" bestFit="1" customWidth="1"/>
    <col min="5125" max="5126" width="8" bestFit="1" customWidth="1"/>
    <col min="5127" max="5127" width="9" bestFit="1" customWidth="1"/>
    <col min="5377" max="5377" width="4.85546875" bestFit="1" customWidth="1"/>
    <col min="5378" max="5378" width="9.7109375" bestFit="1" customWidth="1"/>
    <col min="5379" max="5379" width="11" bestFit="1" customWidth="1"/>
    <col min="5380" max="5380" width="43.28515625" bestFit="1" customWidth="1"/>
    <col min="5381" max="5382" width="8" bestFit="1" customWidth="1"/>
    <col min="5383" max="5383" width="9" bestFit="1" customWidth="1"/>
    <col min="5633" max="5633" width="4.85546875" bestFit="1" customWidth="1"/>
    <col min="5634" max="5634" width="9.7109375" bestFit="1" customWidth="1"/>
    <col min="5635" max="5635" width="11" bestFit="1" customWidth="1"/>
    <col min="5636" max="5636" width="43.28515625" bestFit="1" customWidth="1"/>
    <col min="5637" max="5638" width="8" bestFit="1" customWidth="1"/>
    <col min="5639" max="5639" width="9" bestFit="1" customWidth="1"/>
    <col min="5889" max="5889" width="4.85546875" bestFit="1" customWidth="1"/>
    <col min="5890" max="5890" width="9.7109375" bestFit="1" customWidth="1"/>
    <col min="5891" max="5891" width="11" bestFit="1" customWidth="1"/>
    <col min="5892" max="5892" width="43.28515625" bestFit="1" customWidth="1"/>
    <col min="5893" max="5894" width="8" bestFit="1" customWidth="1"/>
    <col min="5895" max="5895" width="9" bestFit="1" customWidth="1"/>
    <col min="6145" max="6145" width="4.85546875" bestFit="1" customWidth="1"/>
    <col min="6146" max="6146" width="9.7109375" bestFit="1" customWidth="1"/>
    <col min="6147" max="6147" width="11" bestFit="1" customWidth="1"/>
    <col min="6148" max="6148" width="43.28515625" bestFit="1" customWidth="1"/>
    <col min="6149" max="6150" width="8" bestFit="1" customWidth="1"/>
    <col min="6151" max="6151" width="9" bestFit="1" customWidth="1"/>
    <col min="6401" max="6401" width="4.85546875" bestFit="1" customWidth="1"/>
    <col min="6402" max="6402" width="9.7109375" bestFit="1" customWidth="1"/>
    <col min="6403" max="6403" width="11" bestFit="1" customWidth="1"/>
    <col min="6404" max="6404" width="43.28515625" bestFit="1" customWidth="1"/>
    <col min="6405" max="6406" width="8" bestFit="1" customWidth="1"/>
    <col min="6407" max="6407" width="9" bestFit="1" customWidth="1"/>
    <col min="6657" max="6657" width="4.85546875" bestFit="1" customWidth="1"/>
    <col min="6658" max="6658" width="9.7109375" bestFit="1" customWidth="1"/>
    <col min="6659" max="6659" width="11" bestFit="1" customWidth="1"/>
    <col min="6660" max="6660" width="43.28515625" bestFit="1" customWidth="1"/>
    <col min="6661" max="6662" width="8" bestFit="1" customWidth="1"/>
    <col min="6663" max="6663" width="9" bestFit="1" customWidth="1"/>
    <col min="6913" max="6913" width="4.85546875" bestFit="1" customWidth="1"/>
    <col min="6914" max="6914" width="9.7109375" bestFit="1" customWidth="1"/>
    <col min="6915" max="6915" width="11" bestFit="1" customWidth="1"/>
    <col min="6916" max="6916" width="43.28515625" bestFit="1" customWidth="1"/>
    <col min="6917" max="6918" width="8" bestFit="1" customWidth="1"/>
    <col min="6919" max="6919" width="9" bestFit="1" customWidth="1"/>
    <col min="7169" max="7169" width="4.85546875" bestFit="1" customWidth="1"/>
    <col min="7170" max="7170" width="9.7109375" bestFit="1" customWidth="1"/>
    <col min="7171" max="7171" width="11" bestFit="1" customWidth="1"/>
    <col min="7172" max="7172" width="43.28515625" bestFit="1" customWidth="1"/>
    <col min="7173" max="7174" width="8" bestFit="1" customWidth="1"/>
    <col min="7175" max="7175" width="9" bestFit="1" customWidth="1"/>
    <col min="7425" max="7425" width="4.85546875" bestFit="1" customWidth="1"/>
    <col min="7426" max="7426" width="9.7109375" bestFit="1" customWidth="1"/>
    <col min="7427" max="7427" width="11" bestFit="1" customWidth="1"/>
    <col min="7428" max="7428" width="43.28515625" bestFit="1" customWidth="1"/>
    <col min="7429" max="7430" width="8" bestFit="1" customWidth="1"/>
    <col min="7431" max="7431" width="9" bestFit="1" customWidth="1"/>
    <col min="7681" max="7681" width="4.85546875" bestFit="1" customWidth="1"/>
    <col min="7682" max="7682" width="9.7109375" bestFit="1" customWidth="1"/>
    <col min="7683" max="7683" width="11" bestFit="1" customWidth="1"/>
    <col min="7684" max="7684" width="43.28515625" bestFit="1" customWidth="1"/>
    <col min="7685" max="7686" width="8" bestFit="1" customWidth="1"/>
    <col min="7687" max="7687" width="9" bestFit="1" customWidth="1"/>
    <col min="7937" max="7937" width="4.85546875" bestFit="1" customWidth="1"/>
    <col min="7938" max="7938" width="9.7109375" bestFit="1" customWidth="1"/>
    <col min="7939" max="7939" width="11" bestFit="1" customWidth="1"/>
    <col min="7940" max="7940" width="43.28515625" bestFit="1" customWidth="1"/>
    <col min="7941" max="7942" width="8" bestFit="1" customWidth="1"/>
    <col min="7943" max="7943" width="9" bestFit="1" customWidth="1"/>
    <col min="8193" max="8193" width="4.85546875" bestFit="1" customWidth="1"/>
    <col min="8194" max="8194" width="9.7109375" bestFit="1" customWidth="1"/>
    <col min="8195" max="8195" width="11" bestFit="1" customWidth="1"/>
    <col min="8196" max="8196" width="43.28515625" bestFit="1" customWidth="1"/>
    <col min="8197" max="8198" width="8" bestFit="1" customWidth="1"/>
    <col min="8199" max="8199" width="9" bestFit="1" customWidth="1"/>
    <col min="8449" max="8449" width="4.85546875" bestFit="1" customWidth="1"/>
    <col min="8450" max="8450" width="9.7109375" bestFit="1" customWidth="1"/>
    <col min="8451" max="8451" width="11" bestFit="1" customWidth="1"/>
    <col min="8452" max="8452" width="43.28515625" bestFit="1" customWidth="1"/>
    <col min="8453" max="8454" width="8" bestFit="1" customWidth="1"/>
    <col min="8455" max="8455" width="9" bestFit="1" customWidth="1"/>
    <col min="8705" max="8705" width="4.85546875" bestFit="1" customWidth="1"/>
    <col min="8706" max="8706" width="9.7109375" bestFit="1" customWidth="1"/>
    <col min="8707" max="8707" width="11" bestFit="1" customWidth="1"/>
    <col min="8708" max="8708" width="43.28515625" bestFit="1" customWidth="1"/>
    <col min="8709" max="8710" width="8" bestFit="1" customWidth="1"/>
    <col min="8711" max="8711" width="9" bestFit="1" customWidth="1"/>
    <col min="8961" max="8961" width="4.85546875" bestFit="1" customWidth="1"/>
    <col min="8962" max="8962" width="9.7109375" bestFit="1" customWidth="1"/>
    <col min="8963" max="8963" width="11" bestFit="1" customWidth="1"/>
    <col min="8964" max="8964" width="43.28515625" bestFit="1" customWidth="1"/>
    <col min="8965" max="8966" width="8" bestFit="1" customWidth="1"/>
    <col min="8967" max="8967" width="9" bestFit="1" customWidth="1"/>
    <col min="9217" max="9217" width="4.85546875" bestFit="1" customWidth="1"/>
    <col min="9218" max="9218" width="9.7109375" bestFit="1" customWidth="1"/>
    <col min="9219" max="9219" width="11" bestFit="1" customWidth="1"/>
    <col min="9220" max="9220" width="43.28515625" bestFit="1" customWidth="1"/>
    <col min="9221" max="9222" width="8" bestFit="1" customWidth="1"/>
    <col min="9223" max="9223" width="9" bestFit="1" customWidth="1"/>
    <col min="9473" max="9473" width="4.85546875" bestFit="1" customWidth="1"/>
    <col min="9474" max="9474" width="9.7109375" bestFit="1" customWidth="1"/>
    <col min="9475" max="9475" width="11" bestFit="1" customWidth="1"/>
    <col min="9476" max="9476" width="43.28515625" bestFit="1" customWidth="1"/>
    <col min="9477" max="9478" width="8" bestFit="1" customWidth="1"/>
    <col min="9479" max="9479" width="9" bestFit="1" customWidth="1"/>
    <col min="9729" max="9729" width="4.85546875" bestFit="1" customWidth="1"/>
    <col min="9730" max="9730" width="9.7109375" bestFit="1" customWidth="1"/>
    <col min="9731" max="9731" width="11" bestFit="1" customWidth="1"/>
    <col min="9732" max="9732" width="43.28515625" bestFit="1" customWidth="1"/>
    <col min="9733" max="9734" width="8" bestFit="1" customWidth="1"/>
    <col min="9735" max="9735" width="9" bestFit="1" customWidth="1"/>
    <col min="9985" max="9985" width="4.85546875" bestFit="1" customWidth="1"/>
    <col min="9986" max="9986" width="9.7109375" bestFit="1" customWidth="1"/>
    <col min="9987" max="9987" width="11" bestFit="1" customWidth="1"/>
    <col min="9988" max="9988" width="43.28515625" bestFit="1" customWidth="1"/>
    <col min="9989" max="9990" width="8" bestFit="1" customWidth="1"/>
    <col min="9991" max="9991" width="9" bestFit="1" customWidth="1"/>
    <col min="10241" max="10241" width="4.85546875" bestFit="1" customWidth="1"/>
    <col min="10242" max="10242" width="9.7109375" bestFit="1" customWidth="1"/>
    <col min="10243" max="10243" width="11" bestFit="1" customWidth="1"/>
    <col min="10244" max="10244" width="43.28515625" bestFit="1" customWidth="1"/>
    <col min="10245" max="10246" width="8" bestFit="1" customWidth="1"/>
    <col min="10247" max="10247" width="9" bestFit="1" customWidth="1"/>
    <col min="10497" max="10497" width="4.85546875" bestFit="1" customWidth="1"/>
    <col min="10498" max="10498" width="9.7109375" bestFit="1" customWidth="1"/>
    <col min="10499" max="10499" width="11" bestFit="1" customWidth="1"/>
    <col min="10500" max="10500" width="43.28515625" bestFit="1" customWidth="1"/>
    <col min="10501" max="10502" width="8" bestFit="1" customWidth="1"/>
    <col min="10503" max="10503" width="9" bestFit="1" customWidth="1"/>
    <col min="10753" max="10753" width="4.85546875" bestFit="1" customWidth="1"/>
    <col min="10754" max="10754" width="9.7109375" bestFit="1" customWidth="1"/>
    <col min="10755" max="10755" width="11" bestFit="1" customWidth="1"/>
    <col min="10756" max="10756" width="43.28515625" bestFit="1" customWidth="1"/>
    <col min="10757" max="10758" width="8" bestFit="1" customWidth="1"/>
    <col min="10759" max="10759" width="9" bestFit="1" customWidth="1"/>
    <col min="11009" max="11009" width="4.85546875" bestFit="1" customWidth="1"/>
    <col min="11010" max="11010" width="9.7109375" bestFit="1" customWidth="1"/>
    <col min="11011" max="11011" width="11" bestFit="1" customWidth="1"/>
    <col min="11012" max="11012" width="43.28515625" bestFit="1" customWidth="1"/>
    <col min="11013" max="11014" width="8" bestFit="1" customWidth="1"/>
    <col min="11015" max="11015" width="9" bestFit="1" customWidth="1"/>
    <col min="11265" max="11265" width="4.85546875" bestFit="1" customWidth="1"/>
    <col min="11266" max="11266" width="9.7109375" bestFit="1" customWidth="1"/>
    <col min="11267" max="11267" width="11" bestFit="1" customWidth="1"/>
    <col min="11268" max="11268" width="43.28515625" bestFit="1" customWidth="1"/>
    <col min="11269" max="11270" width="8" bestFit="1" customWidth="1"/>
    <col min="11271" max="11271" width="9" bestFit="1" customWidth="1"/>
    <col min="11521" max="11521" width="4.85546875" bestFit="1" customWidth="1"/>
    <col min="11522" max="11522" width="9.7109375" bestFit="1" customWidth="1"/>
    <col min="11523" max="11523" width="11" bestFit="1" customWidth="1"/>
    <col min="11524" max="11524" width="43.28515625" bestFit="1" customWidth="1"/>
    <col min="11525" max="11526" width="8" bestFit="1" customWidth="1"/>
    <col min="11527" max="11527" width="9" bestFit="1" customWidth="1"/>
    <col min="11777" max="11777" width="4.85546875" bestFit="1" customWidth="1"/>
    <col min="11778" max="11778" width="9.7109375" bestFit="1" customWidth="1"/>
    <col min="11779" max="11779" width="11" bestFit="1" customWidth="1"/>
    <col min="11780" max="11780" width="43.28515625" bestFit="1" customWidth="1"/>
    <col min="11781" max="11782" width="8" bestFit="1" customWidth="1"/>
    <col min="11783" max="11783" width="9" bestFit="1" customWidth="1"/>
    <col min="12033" max="12033" width="4.85546875" bestFit="1" customWidth="1"/>
    <col min="12034" max="12034" width="9.7109375" bestFit="1" customWidth="1"/>
    <col min="12035" max="12035" width="11" bestFit="1" customWidth="1"/>
    <col min="12036" max="12036" width="43.28515625" bestFit="1" customWidth="1"/>
    <col min="12037" max="12038" width="8" bestFit="1" customWidth="1"/>
    <col min="12039" max="12039" width="9" bestFit="1" customWidth="1"/>
    <col min="12289" max="12289" width="4.85546875" bestFit="1" customWidth="1"/>
    <col min="12290" max="12290" width="9.7109375" bestFit="1" customWidth="1"/>
    <col min="12291" max="12291" width="11" bestFit="1" customWidth="1"/>
    <col min="12292" max="12292" width="43.28515625" bestFit="1" customWidth="1"/>
    <col min="12293" max="12294" width="8" bestFit="1" customWidth="1"/>
    <col min="12295" max="12295" width="9" bestFit="1" customWidth="1"/>
    <col min="12545" max="12545" width="4.85546875" bestFit="1" customWidth="1"/>
    <col min="12546" max="12546" width="9.7109375" bestFit="1" customWidth="1"/>
    <col min="12547" max="12547" width="11" bestFit="1" customWidth="1"/>
    <col min="12548" max="12548" width="43.28515625" bestFit="1" customWidth="1"/>
    <col min="12549" max="12550" width="8" bestFit="1" customWidth="1"/>
    <col min="12551" max="12551" width="9" bestFit="1" customWidth="1"/>
    <col min="12801" max="12801" width="4.85546875" bestFit="1" customWidth="1"/>
    <col min="12802" max="12802" width="9.7109375" bestFit="1" customWidth="1"/>
    <col min="12803" max="12803" width="11" bestFit="1" customWidth="1"/>
    <col min="12804" max="12804" width="43.28515625" bestFit="1" customWidth="1"/>
    <col min="12805" max="12806" width="8" bestFit="1" customWidth="1"/>
    <col min="12807" max="12807" width="9" bestFit="1" customWidth="1"/>
    <col min="13057" max="13057" width="4.85546875" bestFit="1" customWidth="1"/>
    <col min="13058" max="13058" width="9.7109375" bestFit="1" customWidth="1"/>
    <col min="13059" max="13059" width="11" bestFit="1" customWidth="1"/>
    <col min="13060" max="13060" width="43.28515625" bestFit="1" customWidth="1"/>
    <col min="13061" max="13062" width="8" bestFit="1" customWidth="1"/>
    <col min="13063" max="13063" width="9" bestFit="1" customWidth="1"/>
    <col min="13313" max="13313" width="4.85546875" bestFit="1" customWidth="1"/>
    <col min="13314" max="13314" width="9.7109375" bestFit="1" customWidth="1"/>
    <col min="13315" max="13315" width="11" bestFit="1" customWidth="1"/>
    <col min="13316" max="13316" width="43.28515625" bestFit="1" customWidth="1"/>
    <col min="13317" max="13318" width="8" bestFit="1" customWidth="1"/>
    <col min="13319" max="13319" width="9" bestFit="1" customWidth="1"/>
    <col min="13569" max="13569" width="4.85546875" bestFit="1" customWidth="1"/>
    <col min="13570" max="13570" width="9.7109375" bestFit="1" customWidth="1"/>
    <col min="13571" max="13571" width="11" bestFit="1" customWidth="1"/>
    <col min="13572" max="13572" width="43.28515625" bestFit="1" customWidth="1"/>
    <col min="13573" max="13574" width="8" bestFit="1" customWidth="1"/>
    <col min="13575" max="13575" width="9" bestFit="1" customWidth="1"/>
    <col min="13825" max="13825" width="4.85546875" bestFit="1" customWidth="1"/>
    <col min="13826" max="13826" width="9.7109375" bestFit="1" customWidth="1"/>
    <col min="13827" max="13827" width="11" bestFit="1" customWidth="1"/>
    <col min="13828" max="13828" width="43.28515625" bestFit="1" customWidth="1"/>
    <col min="13829" max="13830" width="8" bestFit="1" customWidth="1"/>
    <col min="13831" max="13831" width="9" bestFit="1" customWidth="1"/>
    <col min="14081" max="14081" width="4.85546875" bestFit="1" customWidth="1"/>
    <col min="14082" max="14082" width="9.7109375" bestFit="1" customWidth="1"/>
    <col min="14083" max="14083" width="11" bestFit="1" customWidth="1"/>
    <col min="14084" max="14084" width="43.28515625" bestFit="1" customWidth="1"/>
    <col min="14085" max="14086" width="8" bestFit="1" customWidth="1"/>
    <col min="14087" max="14087" width="9" bestFit="1" customWidth="1"/>
    <col min="14337" max="14337" width="4.85546875" bestFit="1" customWidth="1"/>
    <col min="14338" max="14338" width="9.7109375" bestFit="1" customWidth="1"/>
    <col min="14339" max="14339" width="11" bestFit="1" customWidth="1"/>
    <col min="14340" max="14340" width="43.28515625" bestFit="1" customWidth="1"/>
    <col min="14341" max="14342" width="8" bestFit="1" customWidth="1"/>
    <col min="14343" max="14343" width="9" bestFit="1" customWidth="1"/>
    <col min="14593" max="14593" width="4.85546875" bestFit="1" customWidth="1"/>
    <col min="14594" max="14594" width="9.7109375" bestFit="1" customWidth="1"/>
    <col min="14595" max="14595" width="11" bestFit="1" customWidth="1"/>
    <col min="14596" max="14596" width="43.28515625" bestFit="1" customWidth="1"/>
    <col min="14597" max="14598" width="8" bestFit="1" customWidth="1"/>
    <col min="14599" max="14599" width="9" bestFit="1" customWidth="1"/>
    <col min="14849" max="14849" width="4.85546875" bestFit="1" customWidth="1"/>
    <col min="14850" max="14850" width="9.7109375" bestFit="1" customWidth="1"/>
    <col min="14851" max="14851" width="11" bestFit="1" customWidth="1"/>
    <col min="14852" max="14852" width="43.28515625" bestFit="1" customWidth="1"/>
    <col min="14853" max="14854" width="8" bestFit="1" customWidth="1"/>
    <col min="14855" max="14855" width="9" bestFit="1" customWidth="1"/>
    <col min="15105" max="15105" width="4.85546875" bestFit="1" customWidth="1"/>
    <col min="15106" max="15106" width="9.7109375" bestFit="1" customWidth="1"/>
    <col min="15107" max="15107" width="11" bestFit="1" customWidth="1"/>
    <col min="15108" max="15108" width="43.28515625" bestFit="1" customWidth="1"/>
    <col min="15109" max="15110" width="8" bestFit="1" customWidth="1"/>
    <col min="15111" max="15111" width="9" bestFit="1" customWidth="1"/>
    <col min="15361" max="15361" width="4.85546875" bestFit="1" customWidth="1"/>
    <col min="15362" max="15362" width="9.7109375" bestFit="1" customWidth="1"/>
    <col min="15363" max="15363" width="11" bestFit="1" customWidth="1"/>
    <col min="15364" max="15364" width="43.28515625" bestFit="1" customWidth="1"/>
    <col min="15365" max="15366" width="8" bestFit="1" customWidth="1"/>
    <col min="15367" max="15367" width="9" bestFit="1" customWidth="1"/>
    <col min="15617" max="15617" width="4.85546875" bestFit="1" customWidth="1"/>
    <col min="15618" max="15618" width="9.7109375" bestFit="1" customWidth="1"/>
    <col min="15619" max="15619" width="11" bestFit="1" customWidth="1"/>
    <col min="15620" max="15620" width="43.28515625" bestFit="1" customWidth="1"/>
    <col min="15621" max="15622" width="8" bestFit="1" customWidth="1"/>
    <col min="15623" max="15623" width="9" bestFit="1" customWidth="1"/>
    <col min="15873" max="15873" width="4.85546875" bestFit="1" customWidth="1"/>
    <col min="15874" max="15874" width="9.7109375" bestFit="1" customWidth="1"/>
    <col min="15875" max="15875" width="11" bestFit="1" customWidth="1"/>
    <col min="15876" max="15876" width="43.28515625" bestFit="1" customWidth="1"/>
    <col min="15877" max="15878" width="8" bestFit="1" customWidth="1"/>
    <col min="15879" max="15879" width="9" bestFit="1" customWidth="1"/>
    <col min="16129" max="16129" width="4.85546875" bestFit="1" customWidth="1"/>
    <col min="16130" max="16130" width="9.7109375" bestFit="1" customWidth="1"/>
    <col min="16131" max="16131" width="11" bestFit="1" customWidth="1"/>
    <col min="16132" max="16132" width="43.28515625" bestFit="1" customWidth="1"/>
    <col min="16133" max="16134" width="8" bestFit="1" customWidth="1"/>
    <col min="16135" max="16135" width="9" bestFit="1" customWidth="1"/>
  </cols>
  <sheetData>
    <row r="3" spans="4:5" x14ac:dyDescent="0.25">
      <c r="D3" s="6" t="s">
        <v>857</v>
      </c>
      <c r="E3" s="19">
        <v>2306.54</v>
      </c>
    </row>
    <row r="4" spans="4:5" x14ac:dyDescent="0.25">
      <c r="D4" s="8" t="s">
        <v>858</v>
      </c>
      <c r="E4" s="166">
        <v>20732.949999999997</v>
      </c>
    </row>
    <row r="5" spans="4:5" x14ac:dyDescent="0.25">
      <c r="D5" s="9" t="s">
        <v>859</v>
      </c>
      <c r="E5" s="54">
        <v>-214.10999999999999</v>
      </c>
    </row>
    <row r="6" spans="4:5" ht="15.75" x14ac:dyDescent="0.25">
      <c r="D6" s="10" t="s">
        <v>860</v>
      </c>
      <c r="E6" s="11">
        <v>-444.16999999999996</v>
      </c>
    </row>
    <row r="7" spans="4:5" x14ac:dyDescent="0.25">
      <c r="D7" s="12" t="s">
        <v>861</v>
      </c>
      <c r="E7" s="13"/>
    </row>
    <row r="8" spans="4:5" x14ac:dyDescent="0.25">
      <c r="D8" s="14" t="s">
        <v>862</v>
      </c>
      <c r="E8" s="60">
        <v>2787.22</v>
      </c>
    </row>
    <row r="9" spans="4:5" x14ac:dyDescent="0.25">
      <c r="D9" s="14" t="s">
        <v>862</v>
      </c>
      <c r="E9" s="15">
        <v>-2787.22</v>
      </c>
    </row>
    <row r="10" spans="4:5" x14ac:dyDescent="0.25">
      <c r="D10" s="16" t="s">
        <v>863</v>
      </c>
      <c r="E10" s="61">
        <v>-19300</v>
      </c>
    </row>
    <row r="11" spans="4:5" x14ac:dyDescent="0.25">
      <c r="D11" s="6" t="s">
        <v>864</v>
      </c>
      <c r="E11" s="62"/>
    </row>
    <row r="12" spans="4:5" x14ac:dyDescent="0.25">
      <c r="D12" s="17" t="s">
        <v>865</v>
      </c>
      <c r="E12" s="18">
        <f>SUM(E3:E11)</f>
        <v>3081.2099999999991</v>
      </c>
    </row>
    <row r="13" spans="4:5" x14ac:dyDescent="0.25">
      <c r="D13" s="6" t="s">
        <v>866</v>
      </c>
      <c r="E13" s="19">
        <v>3081.21</v>
      </c>
    </row>
    <row r="14" spans="4:5" x14ac:dyDescent="0.25">
      <c r="D14" s="6" t="s">
        <v>867</v>
      </c>
      <c r="E14" s="20">
        <f>+E12-E13</f>
        <v>0</v>
      </c>
    </row>
    <row r="17" spans="1:7" ht="27.95" customHeight="1" x14ac:dyDescent="0.25">
      <c r="A17" s="234" t="s">
        <v>943</v>
      </c>
      <c r="B17" s="235"/>
      <c r="C17" s="235"/>
      <c r="D17" s="235"/>
      <c r="E17" s="235"/>
      <c r="F17" s="235"/>
      <c r="G17" s="236"/>
    </row>
    <row r="18" spans="1:7" ht="27.95" customHeight="1" x14ac:dyDescent="0.25">
      <c r="A18" s="237" t="s">
        <v>944</v>
      </c>
      <c r="B18" s="238"/>
      <c r="C18" s="238"/>
      <c r="D18" s="238"/>
      <c r="E18" s="238"/>
      <c r="F18" s="238"/>
      <c r="G18" s="239"/>
    </row>
    <row r="19" spans="1:7" x14ac:dyDescent="0.25">
      <c r="A19" s="165" t="s">
        <v>945</v>
      </c>
      <c r="B19" s="165" t="s">
        <v>569</v>
      </c>
      <c r="C19" s="165" t="s">
        <v>570</v>
      </c>
      <c r="D19" s="165" t="s">
        <v>946</v>
      </c>
      <c r="E19" s="165" t="s">
        <v>947</v>
      </c>
      <c r="F19" s="165" t="s">
        <v>948</v>
      </c>
      <c r="G19" s="165" t="s">
        <v>949</v>
      </c>
    </row>
    <row r="20" spans="1:7" hidden="1" x14ac:dyDescent="0.25">
      <c r="A20" s="170">
        <v>1</v>
      </c>
      <c r="B20" s="171">
        <v>44620</v>
      </c>
      <c r="C20" s="170">
        <v>540730</v>
      </c>
      <c r="D20" s="170" t="s">
        <v>950</v>
      </c>
      <c r="E20" s="170">
        <v>0.02</v>
      </c>
      <c r="F20" s="170">
        <v>0</v>
      </c>
      <c r="G20" s="170">
        <v>3081.21</v>
      </c>
    </row>
    <row r="21" spans="1:7" hidden="1" x14ac:dyDescent="0.25">
      <c r="A21" s="170">
        <v>2</v>
      </c>
      <c r="B21" s="171">
        <v>44620</v>
      </c>
      <c r="C21" s="170">
        <v>290676</v>
      </c>
      <c r="D21" s="170" t="s">
        <v>951</v>
      </c>
      <c r="E21" s="170">
        <v>0.01</v>
      </c>
      <c r="F21" s="170">
        <v>0</v>
      </c>
      <c r="G21" s="170">
        <v>3081.23</v>
      </c>
    </row>
    <row r="22" spans="1:7" hidden="1" x14ac:dyDescent="0.25">
      <c r="A22" s="170">
        <v>3</v>
      </c>
      <c r="B22" s="171">
        <v>44620</v>
      </c>
      <c r="C22" s="170">
        <v>57410</v>
      </c>
      <c r="D22" s="170" t="s">
        <v>952</v>
      </c>
      <c r="E22" s="170">
        <v>0.01</v>
      </c>
      <c r="F22" s="170">
        <v>0</v>
      </c>
      <c r="G22" s="170">
        <v>3081.24</v>
      </c>
    </row>
    <row r="23" spans="1:7" x14ac:dyDescent="0.25">
      <c r="A23" s="176">
        <v>4</v>
      </c>
      <c r="B23" s="177">
        <v>44617</v>
      </c>
      <c r="C23" s="176">
        <v>8892583</v>
      </c>
      <c r="D23" s="176" t="s">
        <v>953</v>
      </c>
      <c r="E23" s="176">
        <v>0</v>
      </c>
      <c r="F23" s="176">
        <v>2878.22</v>
      </c>
      <c r="G23" s="176">
        <v>3081.25</v>
      </c>
    </row>
    <row r="24" spans="1:7" hidden="1" x14ac:dyDescent="0.25">
      <c r="A24" s="167">
        <v>5</v>
      </c>
      <c r="B24" s="168">
        <v>44617</v>
      </c>
      <c r="C24" s="167">
        <v>9016659205</v>
      </c>
      <c r="D24" s="167" t="s">
        <v>954</v>
      </c>
      <c r="E24" s="167">
        <v>0</v>
      </c>
      <c r="F24" s="167">
        <v>0.45</v>
      </c>
      <c r="G24" s="167">
        <v>203.03</v>
      </c>
    </row>
    <row r="25" spans="1:7" hidden="1" x14ac:dyDescent="0.25">
      <c r="A25" s="167">
        <v>6</v>
      </c>
      <c r="B25" s="168">
        <v>44617</v>
      </c>
      <c r="C25" s="167">
        <v>9016659204</v>
      </c>
      <c r="D25" s="167" t="s">
        <v>955</v>
      </c>
      <c r="E25" s="167">
        <v>0</v>
      </c>
      <c r="F25" s="167">
        <v>0.4</v>
      </c>
      <c r="G25" s="167">
        <v>202.58</v>
      </c>
    </row>
    <row r="26" spans="1:7" hidden="1" x14ac:dyDescent="0.25">
      <c r="A26" s="167">
        <v>7</v>
      </c>
      <c r="B26" s="168">
        <v>44617</v>
      </c>
      <c r="C26" s="167">
        <v>9016659202</v>
      </c>
      <c r="D26" s="167" t="s">
        <v>956</v>
      </c>
      <c r="E26" s="167">
        <v>0</v>
      </c>
      <c r="F26" s="167">
        <v>0.17</v>
      </c>
      <c r="G26" s="167">
        <v>202.18</v>
      </c>
    </row>
    <row r="27" spans="1:7" hidden="1" x14ac:dyDescent="0.25">
      <c r="A27" s="167">
        <v>8</v>
      </c>
      <c r="B27" s="168">
        <v>44617</v>
      </c>
      <c r="C27" s="167">
        <v>9016659203</v>
      </c>
      <c r="D27" s="167" t="s">
        <v>954</v>
      </c>
      <c r="E27" s="167">
        <v>0</v>
      </c>
      <c r="F27" s="167">
        <v>1.5</v>
      </c>
      <c r="G27" s="167">
        <v>202.01</v>
      </c>
    </row>
    <row r="28" spans="1:7" hidden="1" x14ac:dyDescent="0.25">
      <c r="A28" s="167">
        <v>9</v>
      </c>
      <c r="B28" s="168">
        <v>44617</v>
      </c>
      <c r="C28" s="167">
        <v>9016659201</v>
      </c>
      <c r="D28" s="167" t="s">
        <v>955</v>
      </c>
      <c r="E28" s="167">
        <v>0</v>
      </c>
      <c r="F28" s="167">
        <v>0.6</v>
      </c>
      <c r="G28" s="167">
        <v>200.51</v>
      </c>
    </row>
    <row r="29" spans="1:7" hidden="1" x14ac:dyDescent="0.25">
      <c r="A29" s="172">
        <v>10</v>
      </c>
      <c r="B29" s="173">
        <v>44617</v>
      </c>
      <c r="C29" s="172">
        <v>9016657198</v>
      </c>
      <c r="D29" s="172" t="s">
        <v>957</v>
      </c>
      <c r="E29" s="172">
        <v>0.01</v>
      </c>
      <c r="F29" s="172">
        <v>0</v>
      </c>
      <c r="G29" s="172">
        <v>199.91</v>
      </c>
    </row>
    <row r="30" spans="1:7" hidden="1" x14ac:dyDescent="0.25">
      <c r="A30" s="170">
        <v>11</v>
      </c>
      <c r="B30" s="171">
        <v>44617</v>
      </c>
      <c r="C30" s="170">
        <v>9016657198</v>
      </c>
      <c r="D30" s="170" t="s">
        <v>958</v>
      </c>
      <c r="E30" s="170">
        <v>0.54</v>
      </c>
      <c r="F30" s="170">
        <v>0</v>
      </c>
      <c r="G30" s="170">
        <v>199.92</v>
      </c>
    </row>
    <row r="31" spans="1:7" hidden="1" x14ac:dyDescent="0.25">
      <c r="A31" s="170">
        <v>12</v>
      </c>
      <c r="B31" s="171">
        <v>44617</v>
      </c>
      <c r="C31" s="170">
        <v>9016657197</v>
      </c>
      <c r="D31" s="170" t="s">
        <v>958</v>
      </c>
      <c r="E31" s="170">
        <v>0.19</v>
      </c>
      <c r="F31" s="170">
        <v>0</v>
      </c>
      <c r="G31" s="170">
        <v>200.46</v>
      </c>
    </row>
    <row r="32" spans="1:7" hidden="1" x14ac:dyDescent="0.25">
      <c r="A32" s="167">
        <v>13</v>
      </c>
      <c r="B32" s="168">
        <v>44617</v>
      </c>
      <c r="C32" s="167">
        <v>67617</v>
      </c>
      <c r="D32" s="167" t="s">
        <v>959</v>
      </c>
      <c r="E32" s="167">
        <v>0</v>
      </c>
      <c r="F32" s="167">
        <v>68.489999999999995</v>
      </c>
      <c r="G32" s="167">
        <v>200.65</v>
      </c>
    </row>
    <row r="33" spans="1:7" hidden="1" x14ac:dyDescent="0.25">
      <c r="A33" s="167">
        <v>14</v>
      </c>
      <c r="B33" s="168">
        <v>44617</v>
      </c>
      <c r="C33" s="167">
        <v>67616</v>
      </c>
      <c r="D33" s="167" t="s">
        <v>959</v>
      </c>
      <c r="E33" s="167">
        <v>0</v>
      </c>
      <c r="F33" s="167">
        <v>24.82</v>
      </c>
      <c r="G33" s="167">
        <v>132.16</v>
      </c>
    </row>
    <row r="34" spans="1:7" hidden="1" x14ac:dyDescent="0.25">
      <c r="A34" s="170">
        <v>15</v>
      </c>
      <c r="B34" s="171">
        <v>44616</v>
      </c>
      <c r="C34" s="170">
        <v>676546961</v>
      </c>
      <c r="D34" s="170" t="s">
        <v>960</v>
      </c>
      <c r="E34" s="170">
        <v>3.45</v>
      </c>
      <c r="F34" s="170">
        <v>0</v>
      </c>
      <c r="G34" s="170">
        <v>107.34</v>
      </c>
    </row>
    <row r="35" spans="1:7" hidden="1" x14ac:dyDescent="0.25">
      <c r="A35" s="172">
        <v>16</v>
      </c>
      <c r="B35" s="173">
        <v>44616</v>
      </c>
      <c r="C35" s="172">
        <v>676546961</v>
      </c>
      <c r="D35" s="172" t="s">
        <v>957</v>
      </c>
      <c r="E35" s="172">
        <v>0.06</v>
      </c>
      <c r="F35" s="172">
        <v>0</v>
      </c>
      <c r="G35" s="172">
        <v>110.79</v>
      </c>
    </row>
    <row r="36" spans="1:7" hidden="1" x14ac:dyDescent="0.25">
      <c r="A36" s="172">
        <v>17</v>
      </c>
      <c r="B36" s="173">
        <v>44616</v>
      </c>
      <c r="C36" s="172">
        <v>676546961</v>
      </c>
      <c r="D36" s="172" t="s">
        <v>957</v>
      </c>
      <c r="E36" s="172">
        <v>57.56</v>
      </c>
      <c r="F36" s="172">
        <v>0</v>
      </c>
      <c r="G36" s="172">
        <v>110.85</v>
      </c>
    </row>
    <row r="37" spans="1:7" x14ac:dyDescent="0.25">
      <c r="A37" s="176">
        <v>18</v>
      </c>
      <c r="B37" s="177">
        <v>44616</v>
      </c>
      <c r="C37" s="176">
        <v>676546961</v>
      </c>
      <c r="D37" s="176" t="s">
        <v>961</v>
      </c>
      <c r="E37" s="176">
        <v>2878.22</v>
      </c>
      <c r="F37" s="176">
        <v>0</v>
      </c>
      <c r="G37" s="176">
        <v>168.41</v>
      </c>
    </row>
    <row r="38" spans="1:7" hidden="1" x14ac:dyDescent="0.25">
      <c r="A38" s="170">
        <v>19</v>
      </c>
      <c r="B38" s="171">
        <v>44616</v>
      </c>
      <c r="C38" s="170">
        <v>957150</v>
      </c>
      <c r="D38" s="170" t="s">
        <v>962</v>
      </c>
      <c r="E38" s="170">
        <v>4.38</v>
      </c>
      <c r="F38" s="170">
        <v>0</v>
      </c>
      <c r="G38" s="170">
        <v>3046.63</v>
      </c>
    </row>
    <row r="39" spans="1:7" hidden="1" x14ac:dyDescent="0.25">
      <c r="A39" s="167">
        <v>20</v>
      </c>
      <c r="B39" s="168">
        <v>44616</v>
      </c>
      <c r="C39" s="167">
        <v>9016567187</v>
      </c>
      <c r="D39" s="167" t="s">
        <v>955</v>
      </c>
      <c r="E39" s="167">
        <v>0</v>
      </c>
      <c r="F39" s="167">
        <v>0.2</v>
      </c>
      <c r="G39" s="167">
        <v>3051.01</v>
      </c>
    </row>
    <row r="40" spans="1:7" hidden="1" x14ac:dyDescent="0.25">
      <c r="A40" s="167">
        <v>21</v>
      </c>
      <c r="B40" s="168">
        <v>44616</v>
      </c>
      <c r="C40" s="167">
        <v>9016567188</v>
      </c>
      <c r="D40" s="167" t="s">
        <v>954</v>
      </c>
      <c r="E40" s="167">
        <v>0</v>
      </c>
      <c r="F40" s="167">
        <v>0.15</v>
      </c>
      <c r="G40" s="167">
        <v>3050.81</v>
      </c>
    </row>
    <row r="41" spans="1:7" hidden="1" x14ac:dyDescent="0.25">
      <c r="A41" s="170">
        <v>22</v>
      </c>
      <c r="B41" s="171">
        <v>44616</v>
      </c>
      <c r="C41" s="170">
        <v>9016502638</v>
      </c>
      <c r="D41" s="170" t="s">
        <v>963</v>
      </c>
      <c r="E41" s="170">
        <v>0.03</v>
      </c>
      <c r="F41" s="170">
        <v>0</v>
      </c>
      <c r="G41" s="170">
        <v>3050.66</v>
      </c>
    </row>
    <row r="42" spans="1:7" hidden="1" x14ac:dyDescent="0.25">
      <c r="A42" s="167">
        <v>23</v>
      </c>
      <c r="B42" s="168">
        <v>44616</v>
      </c>
      <c r="C42" s="167">
        <v>845407</v>
      </c>
      <c r="D42" s="167" t="s">
        <v>964</v>
      </c>
      <c r="E42" s="167">
        <v>0</v>
      </c>
      <c r="F42" s="167">
        <v>4.97</v>
      </c>
      <c r="G42" s="167">
        <v>3050.69</v>
      </c>
    </row>
    <row r="43" spans="1:7" hidden="1" x14ac:dyDescent="0.25">
      <c r="A43" s="167">
        <v>24</v>
      </c>
      <c r="B43" s="168">
        <v>44615</v>
      </c>
      <c r="C43" s="167">
        <v>9016477766</v>
      </c>
      <c r="D43" s="167" t="s">
        <v>954</v>
      </c>
      <c r="E43" s="167">
        <v>0</v>
      </c>
      <c r="F43" s="167">
        <v>0.75</v>
      </c>
      <c r="G43" s="167">
        <v>3045.72</v>
      </c>
    </row>
    <row r="44" spans="1:7" hidden="1" x14ac:dyDescent="0.25">
      <c r="A44" s="167">
        <v>25</v>
      </c>
      <c r="B44" s="168">
        <v>44615</v>
      </c>
      <c r="C44" s="167">
        <v>9016477764</v>
      </c>
      <c r="D44" s="167" t="s">
        <v>955</v>
      </c>
      <c r="E44" s="167">
        <v>0</v>
      </c>
      <c r="F44" s="167">
        <v>2.4</v>
      </c>
      <c r="G44" s="167">
        <v>3044.97</v>
      </c>
    </row>
    <row r="45" spans="1:7" hidden="1" x14ac:dyDescent="0.25">
      <c r="A45" s="167">
        <v>26</v>
      </c>
      <c r="B45" s="168">
        <v>44615</v>
      </c>
      <c r="C45" s="167">
        <v>9016477763</v>
      </c>
      <c r="D45" s="167" t="s">
        <v>954</v>
      </c>
      <c r="E45" s="167">
        <v>0</v>
      </c>
      <c r="F45" s="167">
        <v>1.05</v>
      </c>
      <c r="G45" s="167">
        <v>3042.57</v>
      </c>
    </row>
    <row r="46" spans="1:7" hidden="1" x14ac:dyDescent="0.25">
      <c r="A46" s="167">
        <v>27</v>
      </c>
      <c r="B46" s="168">
        <v>44615</v>
      </c>
      <c r="C46" s="167">
        <v>9016477765</v>
      </c>
      <c r="D46" s="167" t="s">
        <v>965</v>
      </c>
      <c r="E46" s="167">
        <v>0</v>
      </c>
      <c r="F46" s="167">
        <v>0.25</v>
      </c>
      <c r="G46" s="167">
        <v>3041.52</v>
      </c>
    </row>
    <row r="47" spans="1:7" hidden="1" x14ac:dyDescent="0.25">
      <c r="A47" s="167">
        <v>28</v>
      </c>
      <c r="B47" s="168">
        <v>44615</v>
      </c>
      <c r="C47" s="167">
        <v>9016477762</v>
      </c>
      <c r="D47" s="167" t="s">
        <v>955</v>
      </c>
      <c r="E47" s="167">
        <v>0</v>
      </c>
      <c r="F47" s="167">
        <v>1.2</v>
      </c>
      <c r="G47" s="167">
        <v>3041.27</v>
      </c>
    </row>
    <row r="48" spans="1:7" hidden="1" x14ac:dyDescent="0.25">
      <c r="A48" s="170">
        <v>29</v>
      </c>
      <c r="B48" s="171">
        <v>44615</v>
      </c>
      <c r="C48" s="170">
        <v>9016475839</v>
      </c>
      <c r="D48" s="170" t="s">
        <v>958</v>
      </c>
      <c r="E48" s="170">
        <v>0.15</v>
      </c>
      <c r="F48" s="170">
        <v>0</v>
      </c>
      <c r="G48" s="170">
        <v>3040.07</v>
      </c>
    </row>
    <row r="49" spans="1:7" hidden="1" x14ac:dyDescent="0.25">
      <c r="A49" s="167">
        <v>30</v>
      </c>
      <c r="B49" s="168">
        <v>44615</v>
      </c>
      <c r="C49" s="167">
        <v>840160</v>
      </c>
      <c r="D49" s="167" t="s">
        <v>959</v>
      </c>
      <c r="E49" s="167">
        <v>0</v>
      </c>
      <c r="F49" s="167">
        <v>19.850000000000001</v>
      </c>
      <c r="G49" s="167">
        <v>3040.22</v>
      </c>
    </row>
    <row r="50" spans="1:7" hidden="1" x14ac:dyDescent="0.25">
      <c r="A50" s="167">
        <v>31</v>
      </c>
      <c r="B50" s="168">
        <v>44614</v>
      </c>
      <c r="C50" s="167">
        <v>9016389559</v>
      </c>
      <c r="D50" s="167" t="s">
        <v>955</v>
      </c>
      <c r="E50" s="167">
        <v>0</v>
      </c>
      <c r="F50" s="167">
        <v>1.4</v>
      </c>
      <c r="G50" s="167">
        <v>3020.37</v>
      </c>
    </row>
    <row r="51" spans="1:7" hidden="1" x14ac:dyDescent="0.25">
      <c r="A51" s="167">
        <v>32</v>
      </c>
      <c r="B51" s="168">
        <v>44614</v>
      </c>
      <c r="C51" s="167">
        <v>9016389558</v>
      </c>
      <c r="D51" s="167" t="s">
        <v>954</v>
      </c>
      <c r="E51" s="167">
        <v>0</v>
      </c>
      <c r="F51" s="167">
        <v>1.05</v>
      </c>
      <c r="G51" s="167">
        <v>3018.97</v>
      </c>
    </row>
    <row r="52" spans="1:7" hidden="1" x14ac:dyDescent="0.25">
      <c r="A52" s="167">
        <v>33</v>
      </c>
      <c r="B52" s="168">
        <v>44614</v>
      </c>
      <c r="C52" s="167">
        <v>9016389557</v>
      </c>
      <c r="D52" s="167" t="s">
        <v>955</v>
      </c>
      <c r="E52" s="167">
        <v>0</v>
      </c>
      <c r="F52" s="167">
        <v>0.4</v>
      </c>
      <c r="G52" s="167">
        <v>3017.92</v>
      </c>
    </row>
    <row r="53" spans="1:7" hidden="1" x14ac:dyDescent="0.25">
      <c r="A53" s="167">
        <v>34</v>
      </c>
      <c r="B53" s="168">
        <v>44614</v>
      </c>
      <c r="C53" s="167">
        <v>9016389560</v>
      </c>
      <c r="D53" s="167" t="s">
        <v>954</v>
      </c>
      <c r="E53" s="167">
        <v>0</v>
      </c>
      <c r="F53" s="167">
        <v>1.35</v>
      </c>
      <c r="G53" s="167">
        <v>3017.52</v>
      </c>
    </row>
    <row r="54" spans="1:7" hidden="1" x14ac:dyDescent="0.25">
      <c r="A54" s="167">
        <v>35</v>
      </c>
      <c r="B54" s="168">
        <v>44614</v>
      </c>
      <c r="C54" s="167">
        <v>9016309058</v>
      </c>
      <c r="D54" s="167" t="s">
        <v>954</v>
      </c>
      <c r="E54" s="167">
        <v>0</v>
      </c>
      <c r="F54" s="167">
        <v>0.45</v>
      </c>
      <c r="G54" s="167">
        <v>3016.17</v>
      </c>
    </row>
    <row r="55" spans="1:7" hidden="1" x14ac:dyDescent="0.25">
      <c r="A55" s="167">
        <v>36</v>
      </c>
      <c r="B55" s="168">
        <v>44614</v>
      </c>
      <c r="C55" s="167">
        <v>9016309056</v>
      </c>
      <c r="D55" s="167" t="s">
        <v>955</v>
      </c>
      <c r="E55" s="167">
        <v>0</v>
      </c>
      <c r="F55" s="167">
        <v>0.6</v>
      </c>
      <c r="G55" s="167">
        <v>3015.72</v>
      </c>
    </row>
    <row r="56" spans="1:7" hidden="1" x14ac:dyDescent="0.25">
      <c r="A56" s="167">
        <v>37</v>
      </c>
      <c r="B56" s="168">
        <v>44614</v>
      </c>
      <c r="C56" s="167">
        <v>9016309055</v>
      </c>
      <c r="D56" s="167" t="s">
        <v>954</v>
      </c>
      <c r="E56" s="167">
        <v>0</v>
      </c>
      <c r="F56" s="167">
        <v>0.75</v>
      </c>
      <c r="G56" s="167">
        <v>3015.12</v>
      </c>
    </row>
    <row r="57" spans="1:7" hidden="1" x14ac:dyDescent="0.25">
      <c r="A57" s="167">
        <v>38</v>
      </c>
      <c r="B57" s="168">
        <v>44614</v>
      </c>
      <c r="C57" s="167">
        <v>9016309057</v>
      </c>
      <c r="D57" s="167" t="s">
        <v>965</v>
      </c>
      <c r="E57" s="167">
        <v>0</v>
      </c>
      <c r="F57" s="167">
        <v>0.25</v>
      </c>
      <c r="G57" s="167">
        <v>3014.37</v>
      </c>
    </row>
    <row r="58" spans="1:7" hidden="1" x14ac:dyDescent="0.25">
      <c r="A58" s="167">
        <v>39</v>
      </c>
      <c r="B58" s="168">
        <v>44614</v>
      </c>
      <c r="C58" s="167">
        <v>9016309053</v>
      </c>
      <c r="D58" s="167" t="s">
        <v>955</v>
      </c>
      <c r="E58" s="167">
        <v>0</v>
      </c>
      <c r="F58" s="167">
        <v>1.4</v>
      </c>
      <c r="G58" s="167">
        <v>3014.12</v>
      </c>
    </row>
    <row r="59" spans="1:7" hidden="1" x14ac:dyDescent="0.25">
      <c r="A59" s="167">
        <v>40</v>
      </c>
      <c r="B59" s="168">
        <v>44614</v>
      </c>
      <c r="C59" s="167">
        <v>9016309054</v>
      </c>
      <c r="D59" s="167" t="s">
        <v>956</v>
      </c>
      <c r="E59" s="167">
        <v>0</v>
      </c>
      <c r="F59" s="167">
        <v>0.17</v>
      </c>
      <c r="G59" s="167">
        <v>3012.72</v>
      </c>
    </row>
    <row r="60" spans="1:7" hidden="1" x14ac:dyDescent="0.25">
      <c r="A60" s="167">
        <v>41</v>
      </c>
      <c r="B60" s="168">
        <v>44613</v>
      </c>
      <c r="C60" s="167">
        <v>9016234928</v>
      </c>
      <c r="D60" s="167" t="s">
        <v>954</v>
      </c>
      <c r="E60" s="167">
        <v>0</v>
      </c>
      <c r="F60" s="167">
        <v>0.6</v>
      </c>
      <c r="G60" s="167">
        <v>3012.55</v>
      </c>
    </row>
    <row r="61" spans="1:7" hidden="1" x14ac:dyDescent="0.25">
      <c r="A61" s="167">
        <v>42</v>
      </c>
      <c r="B61" s="168">
        <v>44613</v>
      </c>
      <c r="C61" s="167">
        <v>9016234926</v>
      </c>
      <c r="D61" s="167" t="s">
        <v>956</v>
      </c>
      <c r="E61" s="167">
        <v>0</v>
      </c>
      <c r="F61" s="167">
        <v>0.17</v>
      </c>
      <c r="G61" s="167">
        <v>3011.95</v>
      </c>
    </row>
    <row r="62" spans="1:7" hidden="1" x14ac:dyDescent="0.25">
      <c r="A62" s="167">
        <v>43</v>
      </c>
      <c r="B62" s="168">
        <v>44613</v>
      </c>
      <c r="C62" s="167">
        <v>9016234925</v>
      </c>
      <c r="D62" s="167" t="s">
        <v>955</v>
      </c>
      <c r="E62" s="167">
        <v>0</v>
      </c>
      <c r="F62" s="167">
        <v>0.4</v>
      </c>
      <c r="G62" s="167">
        <v>3011.78</v>
      </c>
    </row>
    <row r="63" spans="1:7" hidden="1" x14ac:dyDescent="0.25">
      <c r="A63" s="167">
        <v>44</v>
      </c>
      <c r="B63" s="168">
        <v>44613</v>
      </c>
      <c r="C63" s="167">
        <v>9016234927</v>
      </c>
      <c r="D63" s="167" t="s">
        <v>965</v>
      </c>
      <c r="E63" s="167">
        <v>0</v>
      </c>
      <c r="F63" s="167">
        <v>0.25</v>
      </c>
      <c r="G63" s="167">
        <v>3011.38</v>
      </c>
    </row>
    <row r="64" spans="1:7" hidden="1" x14ac:dyDescent="0.25">
      <c r="A64" s="167">
        <v>45</v>
      </c>
      <c r="B64" s="168">
        <v>44613</v>
      </c>
      <c r="C64" s="167">
        <v>9016234923</v>
      </c>
      <c r="D64" s="167" t="s">
        <v>956</v>
      </c>
      <c r="E64" s="167">
        <v>0</v>
      </c>
      <c r="F64" s="167">
        <v>0.68</v>
      </c>
      <c r="G64" s="167">
        <v>3011.13</v>
      </c>
    </row>
    <row r="65" spans="1:7" hidden="1" x14ac:dyDescent="0.25">
      <c r="A65" s="167">
        <v>46</v>
      </c>
      <c r="B65" s="168">
        <v>44613</v>
      </c>
      <c r="C65" s="167">
        <v>9016234922</v>
      </c>
      <c r="D65" s="167" t="s">
        <v>955</v>
      </c>
      <c r="E65" s="167">
        <v>0</v>
      </c>
      <c r="F65" s="167">
        <v>0.4</v>
      </c>
      <c r="G65" s="167">
        <v>3010.45</v>
      </c>
    </row>
    <row r="66" spans="1:7" hidden="1" x14ac:dyDescent="0.25">
      <c r="A66" s="167">
        <v>47</v>
      </c>
      <c r="B66" s="168">
        <v>44613</v>
      </c>
      <c r="C66" s="167">
        <v>9016234924</v>
      </c>
      <c r="D66" s="167" t="s">
        <v>954</v>
      </c>
      <c r="E66" s="167">
        <v>0</v>
      </c>
      <c r="F66" s="167">
        <v>2.1</v>
      </c>
      <c r="G66" s="167">
        <v>3010.05</v>
      </c>
    </row>
    <row r="67" spans="1:7" hidden="1" x14ac:dyDescent="0.25">
      <c r="A67" s="167">
        <v>48</v>
      </c>
      <c r="B67" s="168">
        <v>44613</v>
      </c>
      <c r="C67" s="167">
        <v>9016142334</v>
      </c>
      <c r="D67" s="167" t="s">
        <v>954</v>
      </c>
      <c r="E67" s="167">
        <v>0</v>
      </c>
      <c r="F67" s="167">
        <v>0.15</v>
      </c>
      <c r="G67" s="167">
        <v>3007.95</v>
      </c>
    </row>
    <row r="68" spans="1:7" hidden="1" x14ac:dyDescent="0.25">
      <c r="A68" s="167">
        <v>49</v>
      </c>
      <c r="B68" s="168">
        <v>44613</v>
      </c>
      <c r="C68" s="167">
        <v>9016142335</v>
      </c>
      <c r="D68" s="167" t="s">
        <v>954</v>
      </c>
      <c r="E68" s="167">
        <v>0</v>
      </c>
      <c r="F68" s="167">
        <v>0.15</v>
      </c>
      <c r="G68" s="167">
        <v>3007.8</v>
      </c>
    </row>
    <row r="69" spans="1:7" hidden="1" x14ac:dyDescent="0.25">
      <c r="A69" s="167">
        <v>50</v>
      </c>
      <c r="B69" s="168">
        <v>44613</v>
      </c>
      <c r="C69" s="167">
        <v>9016142333</v>
      </c>
      <c r="D69" s="167" t="s">
        <v>954</v>
      </c>
      <c r="E69" s="167">
        <v>0</v>
      </c>
      <c r="F69" s="167">
        <v>0.75</v>
      </c>
      <c r="G69" s="167">
        <v>3007.65</v>
      </c>
    </row>
    <row r="70" spans="1:7" hidden="1" x14ac:dyDescent="0.25">
      <c r="A70" s="167">
        <v>51</v>
      </c>
      <c r="B70" s="168">
        <v>44613</v>
      </c>
      <c r="C70" s="167">
        <v>9016142332</v>
      </c>
      <c r="D70" s="167" t="s">
        <v>955</v>
      </c>
      <c r="E70" s="167">
        <v>0</v>
      </c>
      <c r="F70" s="167">
        <v>1</v>
      </c>
      <c r="G70" s="167">
        <v>3006.9</v>
      </c>
    </row>
    <row r="71" spans="1:7" hidden="1" x14ac:dyDescent="0.25">
      <c r="A71" s="170">
        <v>52</v>
      </c>
      <c r="B71" s="171">
        <v>44613</v>
      </c>
      <c r="C71" s="170">
        <v>9016232675</v>
      </c>
      <c r="D71" s="170" t="s">
        <v>958</v>
      </c>
      <c r="E71" s="170">
        <v>0.03</v>
      </c>
      <c r="F71" s="170">
        <v>0</v>
      </c>
      <c r="G71" s="170">
        <v>3005.9</v>
      </c>
    </row>
    <row r="72" spans="1:7" hidden="1" x14ac:dyDescent="0.25">
      <c r="A72" s="167">
        <v>53</v>
      </c>
      <c r="B72" s="168">
        <v>44613</v>
      </c>
      <c r="C72" s="167">
        <v>651332</v>
      </c>
      <c r="D72" s="167" t="s">
        <v>959</v>
      </c>
      <c r="E72" s="167">
        <v>0</v>
      </c>
      <c r="F72" s="167">
        <v>4.97</v>
      </c>
      <c r="G72" s="167">
        <v>3005.93</v>
      </c>
    </row>
    <row r="73" spans="1:7" hidden="1" x14ac:dyDescent="0.25">
      <c r="A73" s="170">
        <v>54</v>
      </c>
      <c r="B73" s="171">
        <v>44613</v>
      </c>
      <c r="C73" s="170">
        <v>9016168313</v>
      </c>
      <c r="D73" s="170" t="s">
        <v>963</v>
      </c>
      <c r="E73" s="170">
        <v>0.31</v>
      </c>
      <c r="F73" s="170">
        <v>0</v>
      </c>
      <c r="G73" s="170">
        <v>3000.96</v>
      </c>
    </row>
    <row r="74" spans="1:7" hidden="1" x14ac:dyDescent="0.25">
      <c r="A74" s="170">
        <v>55</v>
      </c>
      <c r="B74" s="171">
        <v>44613</v>
      </c>
      <c r="C74" s="170">
        <v>9016168311</v>
      </c>
      <c r="D74" s="170" t="s">
        <v>963</v>
      </c>
      <c r="E74" s="170">
        <v>0.04</v>
      </c>
      <c r="F74" s="170">
        <v>0</v>
      </c>
      <c r="G74" s="170">
        <v>3001.27</v>
      </c>
    </row>
    <row r="75" spans="1:7" hidden="1" x14ac:dyDescent="0.25">
      <c r="A75" s="167">
        <v>56</v>
      </c>
      <c r="B75" s="168">
        <v>44613</v>
      </c>
      <c r="C75" s="167">
        <v>584900</v>
      </c>
      <c r="D75" s="167" t="s">
        <v>964</v>
      </c>
      <c r="E75" s="167">
        <v>0</v>
      </c>
      <c r="F75" s="167">
        <v>39.15</v>
      </c>
      <c r="G75" s="167">
        <v>3001.31</v>
      </c>
    </row>
    <row r="76" spans="1:7" hidden="1" x14ac:dyDescent="0.25">
      <c r="A76" s="167">
        <v>57</v>
      </c>
      <c r="B76" s="168">
        <v>44613</v>
      </c>
      <c r="C76" s="167">
        <v>584898</v>
      </c>
      <c r="D76" s="167" t="s">
        <v>964</v>
      </c>
      <c r="E76" s="167">
        <v>0</v>
      </c>
      <c r="F76" s="167">
        <v>5.76</v>
      </c>
      <c r="G76" s="167">
        <v>2962.16</v>
      </c>
    </row>
    <row r="77" spans="1:7" hidden="1" x14ac:dyDescent="0.25">
      <c r="A77" s="170">
        <v>58</v>
      </c>
      <c r="B77" s="171">
        <v>44613</v>
      </c>
      <c r="C77" s="170">
        <v>9016073324</v>
      </c>
      <c r="D77" s="170" t="s">
        <v>963</v>
      </c>
      <c r="E77" s="170">
        <v>0.99</v>
      </c>
      <c r="F77" s="170">
        <v>0</v>
      </c>
      <c r="G77" s="170">
        <v>2956.4</v>
      </c>
    </row>
    <row r="78" spans="1:7" hidden="1" x14ac:dyDescent="0.25">
      <c r="A78" s="167">
        <v>59</v>
      </c>
      <c r="B78" s="168">
        <v>44613</v>
      </c>
      <c r="C78" s="167">
        <v>507892</v>
      </c>
      <c r="D78" s="167" t="s">
        <v>964</v>
      </c>
      <c r="E78" s="167">
        <v>0</v>
      </c>
      <c r="F78" s="167">
        <v>124.75</v>
      </c>
      <c r="G78" s="167">
        <v>2957.39</v>
      </c>
    </row>
    <row r="79" spans="1:7" hidden="1" x14ac:dyDescent="0.25">
      <c r="A79" s="167">
        <v>60</v>
      </c>
      <c r="B79" s="168">
        <v>44610</v>
      </c>
      <c r="C79" s="167">
        <v>9016050199</v>
      </c>
      <c r="D79" s="167" t="s">
        <v>955</v>
      </c>
      <c r="E79" s="167">
        <v>0</v>
      </c>
      <c r="F79" s="167">
        <v>0.4</v>
      </c>
      <c r="G79" s="167">
        <v>2832.64</v>
      </c>
    </row>
    <row r="80" spans="1:7" hidden="1" x14ac:dyDescent="0.25">
      <c r="A80" s="167">
        <v>61</v>
      </c>
      <c r="B80" s="168">
        <v>44610</v>
      </c>
      <c r="C80" s="167">
        <v>9016050198</v>
      </c>
      <c r="D80" s="167" t="s">
        <v>954</v>
      </c>
      <c r="E80" s="167">
        <v>0</v>
      </c>
      <c r="F80" s="167">
        <v>1.35</v>
      </c>
      <c r="G80" s="167">
        <v>2832.24</v>
      </c>
    </row>
    <row r="81" spans="1:7" hidden="1" x14ac:dyDescent="0.25">
      <c r="A81" s="167">
        <v>62</v>
      </c>
      <c r="B81" s="168">
        <v>44610</v>
      </c>
      <c r="C81" s="167">
        <v>9016050200</v>
      </c>
      <c r="D81" s="167" t="s">
        <v>954</v>
      </c>
      <c r="E81" s="167">
        <v>0</v>
      </c>
      <c r="F81" s="167">
        <v>0.45</v>
      </c>
      <c r="G81" s="167">
        <v>2830.89</v>
      </c>
    </row>
    <row r="82" spans="1:7" hidden="1" x14ac:dyDescent="0.25">
      <c r="A82" s="167">
        <v>63</v>
      </c>
      <c r="B82" s="168">
        <v>44610</v>
      </c>
      <c r="C82" s="167">
        <v>9016050196</v>
      </c>
      <c r="D82" s="167" t="s">
        <v>955</v>
      </c>
      <c r="E82" s="167">
        <v>0</v>
      </c>
      <c r="F82" s="167">
        <v>0.6</v>
      </c>
      <c r="G82" s="167">
        <v>2830.44</v>
      </c>
    </row>
    <row r="83" spans="1:7" hidden="1" x14ac:dyDescent="0.25">
      <c r="A83" s="167">
        <v>64</v>
      </c>
      <c r="B83" s="168">
        <v>44610</v>
      </c>
      <c r="C83" s="167">
        <v>9016050197</v>
      </c>
      <c r="D83" s="167" t="s">
        <v>965</v>
      </c>
      <c r="E83" s="167">
        <v>0</v>
      </c>
      <c r="F83" s="167">
        <v>0.12</v>
      </c>
      <c r="G83" s="167">
        <v>2829.84</v>
      </c>
    </row>
    <row r="84" spans="1:7" hidden="1" x14ac:dyDescent="0.25">
      <c r="A84" s="170">
        <v>65</v>
      </c>
      <c r="B84" s="171">
        <v>44610</v>
      </c>
      <c r="C84" s="170">
        <v>9016048049</v>
      </c>
      <c r="D84" s="170" t="s">
        <v>958</v>
      </c>
      <c r="E84" s="170">
        <v>0.19</v>
      </c>
      <c r="F84" s="170">
        <v>0</v>
      </c>
      <c r="G84" s="170">
        <v>2829.72</v>
      </c>
    </row>
    <row r="85" spans="1:7" hidden="1" x14ac:dyDescent="0.25">
      <c r="A85" s="167">
        <v>66</v>
      </c>
      <c r="B85" s="168">
        <v>44610</v>
      </c>
      <c r="C85" s="167">
        <v>502837</v>
      </c>
      <c r="D85" s="167" t="s">
        <v>959</v>
      </c>
      <c r="E85" s="167">
        <v>0</v>
      </c>
      <c r="F85" s="167">
        <v>24.82</v>
      </c>
      <c r="G85" s="167">
        <v>2829.91</v>
      </c>
    </row>
    <row r="86" spans="1:7" hidden="1" x14ac:dyDescent="0.25">
      <c r="A86" s="170">
        <v>67</v>
      </c>
      <c r="B86" s="171">
        <v>44610</v>
      </c>
      <c r="C86" s="170">
        <v>9015984437</v>
      </c>
      <c r="D86" s="170" t="s">
        <v>963</v>
      </c>
      <c r="E86" s="170">
        <v>8.7200000000000006</v>
      </c>
      <c r="F86" s="170">
        <v>0</v>
      </c>
      <c r="G86" s="170">
        <v>2805.09</v>
      </c>
    </row>
    <row r="87" spans="1:7" hidden="1" x14ac:dyDescent="0.25">
      <c r="A87" s="167">
        <v>68</v>
      </c>
      <c r="B87" s="168">
        <v>44610</v>
      </c>
      <c r="C87" s="167">
        <v>436218</v>
      </c>
      <c r="D87" s="167" t="s">
        <v>964</v>
      </c>
      <c r="E87" s="167">
        <v>0</v>
      </c>
      <c r="F87" s="167">
        <v>1090.22</v>
      </c>
      <c r="G87" s="167">
        <v>2813.81</v>
      </c>
    </row>
    <row r="88" spans="1:7" hidden="1" x14ac:dyDescent="0.25">
      <c r="A88" s="167">
        <v>69</v>
      </c>
      <c r="B88" s="168">
        <v>44609</v>
      </c>
      <c r="C88" s="167">
        <v>9015959923</v>
      </c>
      <c r="D88" s="167" t="s">
        <v>954</v>
      </c>
      <c r="E88" s="167">
        <v>0</v>
      </c>
      <c r="F88" s="167">
        <v>1.05</v>
      </c>
      <c r="G88" s="167">
        <v>1723.59</v>
      </c>
    </row>
    <row r="89" spans="1:7" hidden="1" x14ac:dyDescent="0.25">
      <c r="A89" s="167">
        <v>70</v>
      </c>
      <c r="B89" s="168">
        <v>44609</v>
      </c>
      <c r="C89" s="167">
        <v>9015959922</v>
      </c>
      <c r="D89" s="167" t="s">
        <v>965</v>
      </c>
      <c r="E89" s="167">
        <v>0</v>
      </c>
      <c r="F89" s="167">
        <v>0.12</v>
      </c>
      <c r="G89" s="167">
        <v>1722.54</v>
      </c>
    </row>
    <row r="90" spans="1:7" hidden="1" x14ac:dyDescent="0.25">
      <c r="A90" s="167">
        <v>71</v>
      </c>
      <c r="B90" s="168">
        <v>44609</v>
      </c>
      <c r="C90" s="167">
        <v>9015959920</v>
      </c>
      <c r="D90" s="167" t="s">
        <v>955</v>
      </c>
      <c r="E90" s="167">
        <v>0</v>
      </c>
      <c r="F90" s="167">
        <v>0.4</v>
      </c>
      <c r="G90" s="167">
        <v>1722.42</v>
      </c>
    </row>
    <row r="91" spans="1:7" hidden="1" x14ac:dyDescent="0.25">
      <c r="A91" s="167">
        <v>72</v>
      </c>
      <c r="B91" s="168">
        <v>44609</v>
      </c>
      <c r="C91" s="167">
        <v>9015959919</v>
      </c>
      <c r="D91" s="167" t="s">
        <v>954</v>
      </c>
      <c r="E91" s="167">
        <v>0</v>
      </c>
      <c r="F91" s="167">
        <v>0.75</v>
      </c>
      <c r="G91" s="167">
        <v>1722.02</v>
      </c>
    </row>
    <row r="92" spans="1:7" hidden="1" x14ac:dyDescent="0.25">
      <c r="A92" s="167">
        <v>73</v>
      </c>
      <c r="B92" s="168">
        <v>44609</v>
      </c>
      <c r="C92" s="167">
        <v>9015959921</v>
      </c>
      <c r="D92" s="167" t="s">
        <v>956</v>
      </c>
      <c r="E92" s="167">
        <v>0</v>
      </c>
      <c r="F92" s="167">
        <v>0.17</v>
      </c>
      <c r="G92" s="167">
        <v>1721.27</v>
      </c>
    </row>
    <row r="93" spans="1:7" hidden="1" x14ac:dyDescent="0.25">
      <c r="A93" s="167">
        <v>74</v>
      </c>
      <c r="B93" s="168">
        <v>44609</v>
      </c>
      <c r="C93" s="167">
        <v>9015959917</v>
      </c>
      <c r="D93" s="167" t="s">
        <v>955</v>
      </c>
      <c r="E93" s="167">
        <v>0</v>
      </c>
      <c r="F93" s="167">
        <v>2.8</v>
      </c>
      <c r="G93" s="167">
        <v>1721.1</v>
      </c>
    </row>
    <row r="94" spans="1:7" hidden="1" x14ac:dyDescent="0.25">
      <c r="A94" s="167">
        <v>75</v>
      </c>
      <c r="B94" s="168">
        <v>44609</v>
      </c>
      <c r="C94" s="167">
        <v>9015959918</v>
      </c>
      <c r="D94" s="167" t="s">
        <v>965</v>
      </c>
      <c r="E94" s="167">
        <v>0</v>
      </c>
      <c r="F94" s="167">
        <v>0.25</v>
      </c>
      <c r="G94" s="167">
        <v>1718.3</v>
      </c>
    </row>
    <row r="95" spans="1:7" hidden="1" x14ac:dyDescent="0.25">
      <c r="A95" s="170">
        <v>76</v>
      </c>
      <c r="B95" s="171">
        <v>44609</v>
      </c>
      <c r="C95" s="170">
        <v>9015895706</v>
      </c>
      <c r="D95" s="170" t="s">
        <v>963</v>
      </c>
      <c r="E95" s="170">
        <v>3.77</v>
      </c>
      <c r="F95" s="170">
        <v>0</v>
      </c>
      <c r="G95" s="170">
        <v>1718.05</v>
      </c>
    </row>
    <row r="96" spans="1:7" hidden="1" x14ac:dyDescent="0.25">
      <c r="A96" s="167">
        <v>77</v>
      </c>
      <c r="B96" s="168">
        <v>44609</v>
      </c>
      <c r="C96" s="167">
        <v>364378</v>
      </c>
      <c r="D96" s="167" t="s">
        <v>964</v>
      </c>
      <c r="E96" s="167">
        <v>0</v>
      </c>
      <c r="F96" s="167">
        <v>472.37</v>
      </c>
      <c r="G96" s="167">
        <v>1721.82</v>
      </c>
    </row>
    <row r="97" spans="1:7" hidden="1" x14ac:dyDescent="0.25">
      <c r="A97" s="167">
        <v>78</v>
      </c>
      <c r="B97" s="168">
        <v>44609</v>
      </c>
      <c r="C97" s="167">
        <v>364376</v>
      </c>
      <c r="D97" s="167" t="s">
        <v>964</v>
      </c>
      <c r="E97" s="167">
        <v>0</v>
      </c>
      <c r="F97" s="167">
        <v>900.67</v>
      </c>
      <c r="G97" s="167">
        <v>1249.45</v>
      </c>
    </row>
    <row r="98" spans="1:7" hidden="1" x14ac:dyDescent="0.25">
      <c r="A98" s="170">
        <v>79</v>
      </c>
      <c r="B98" s="171">
        <v>44609</v>
      </c>
      <c r="C98" s="170">
        <v>9015895704</v>
      </c>
      <c r="D98" s="170" t="s">
        <v>963</v>
      </c>
      <c r="E98" s="170">
        <v>7.2</v>
      </c>
      <c r="F98" s="170">
        <v>0</v>
      </c>
      <c r="G98" s="170">
        <v>348.78</v>
      </c>
    </row>
    <row r="99" spans="1:7" hidden="1" x14ac:dyDescent="0.25">
      <c r="A99" s="170">
        <v>80</v>
      </c>
      <c r="B99" s="171">
        <v>44608</v>
      </c>
      <c r="C99" s="170">
        <v>666967222</v>
      </c>
      <c r="D99" s="170" t="s">
        <v>960</v>
      </c>
      <c r="E99" s="170">
        <v>11.4</v>
      </c>
      <c r="F99" s="170">
        <v>0</v>
      </c>
      <c r="G99" s="170">
        <v>355.98</v>
      </c>
    </row>
    <row r="100" spans="1:7" hidden="1" x14ac:dyDescent="0.25">
      <c r="A100" s="170">
        <v>81</v>
      </c>
      <c r="B100" s="171">
        <v>44608</v>
      </c>
      <c r="C100" s="170">
        <v>666967222</v>
      </c>
      <c r="D100" s="170" t="s">
        <v>966</v>
      </c>
      <c r="E100" s="170">
        <v>1.56</v>
      </c>
      <c r="F100" s="170">
        <v>0</v>
      </c>
      <c r="G100" s="170">
        <v>367.38</v>
      </c>
    </row>
    <row r="101" spans="1:7" hidden="1" x14ac:dyDescent="0.25">
      <c r="A101" s="172">
        <v>82</v>
      </c>
      <c r="B101" s="173">
        <v>44608</v>
      </c>
      <c r="C101" s="172">
        <v>666967222</v>
      </c>
      <c r="D101" s="172" t="s">
        <v>957</v>
      </c>
      <c r="E101" s="172">
        <v>0.22</v>
      </c>
      <c r="F101" s="172">
        <v>0</v>
      </c>
      <c r="G101" s="172">
        <v>368.94</v>
      </c>
    </row>
    <row r="102" spans="1:7" hidden="1" x14ac:dyDescent="0.25">
      <c r="A102" s="172">
        <v>83</v>
      </c>
      <c r="B102" s="173">
        <v>44608</v>
      </c>
      <c r="C102" s="172">
        <v>666967222</v>
      </c>
      <c r="D102" s="172" t="s">
        <v>957</v>
      </c>
      <c r="E102" s="172">
        <v>0.03</v>
      </c>
      <c r="F102" s="172">
        <v>0</v>
      </c>
      <c r="G102" s="172">
        <v>369.16</v>
      </c>
    </row>
    <row r="103" spans="1:7" hidden="1" x14ac:dyDescent="0.25">
      <c r="A103" s="172">
        <v>84</v>
      </c>
      <c r="B103" s="173">
        <v>44608</v>
      </c>
      <c r="C103" s="172">
        <v>666967222</v>
      </c>
      <c r="D103" s="172" t="s">
        <v>957</v>
      </c>
      <c r="E103" s="172">
        <v>190</v>
      </c>
      <c r="F103" s="172">
        <v>0</v>
      </c>
      <c r="G103" s="172">
        <v>369.19</v>
      </c>
    </row>
    <row r="104" spans="1:7" hidden="1" x14ac:dyDescent="0.25">
      <c r="A104" s="174">
        <v>85</v>
      </c>
      <c r="B104" s="175">
        <v>44608</v>
      </c>
      <c r="C104" s="174">
        <v>666967222</v>
      </c>
      <c r="D104" s="174" t="s">
        <v>961</v>
      </c>
      <c r="E104" s="174">
        <v>9500</v>
      </c>
      <c r="F104" s="174">
        <v>0</v>
      </c>
      <c r="G104" s="174">
        <v>559.19000000000005</v>
      </c>
    </row>
    <row r="105" spans="1:7" hidden="1" x14ac:dyDescent="0.25">
      <c r="A105" s="167">
        <v>86</v>
      </c>
      <c r="B105" s="168">
        <v>44608</v>
      </c>
      <c r="C105" s="167">
        <v>9015870781</v>
      </c>
      <c r="D105" s="167" t="s">
        <v>954</v>
      </c>
      <c r="E105" s="167">
        <v>0</v>
      </c>
      <c r="F105" s="167">
        <v>0.45</v>
      </c>
      <c r="G105" s="167">
        <v>10059.19</v>
      </c>
    </row>
    <row r="106" spans="1:7" hidden="1" x14ac:dyDescent="0.25">
      <c r="A106" s="167">
        <v>87</v>
      </c>
      <c r="B106" s="168">
        <v>44608</v>
      </c>
      <c r="C106" s="167">
        <v>9015870780</v>
      </c>
      <c r="D106" s="167" t="s">
        <v>955</v>
      </c>
      <c r="E106" s="167">
        <v>0</v>
      </c>
      <c r="F106" s="167">
        <v>0.2</v>
      </c>
      <c r="G106" s="167">
        <v>10058.74</v>
      </c>
    </row>
    <row r="107" spans="1:7" hidden="1" x14ac:dyDescent="0.25">
      <c r="A107" s="167">
        <v>88</v>
      </c>
      <c r="B107" s="168">
        <v>44608</v>
      </c>
      <c r="C107" s="167">
        <v>9015870779</v>
      </c>
      <c r="D107" s="167" t="s">
        <v>954</v>
      </c>
      <c r="E107" s="167">
        <v>0</v>
      </c>
      <c r="F107" s="167">
        <v>0.45</v>
      </c>
      <c r="G107" s="167">
        <v>10058.540000000001</v>
      </c>
    </row>
    <row r="108" spans="1:7" hidden="1" x14ac:dyDescent="0.25">
      <c r="A108" s="167">
        <v>89</v>
      </c>
      <c r="B108" s="168">
        <v>44608</v>
      </c>
      <c r="C108" s="167">
        <v>9015870778</v>
      </c>
      <c r="D108" s="167" t="s">
        <v>965</v>
      </c>
      <c r="E108" s="167">
        <v>0</v>
      </c>
      <c r="F108" s="167">
        <v>7.0000000000000007E-2</v>
      </c>
      <c r="G108" s="167">
        <v>10058.09</v>
      </c>
    </row>
    <row r="109" spans="1:7" hidden="1" x14ac:dyDescent="0.25">
      <c r="A109" s="167">
        <v>90</v>
      </c>
      <c r="B109" s="168">
        <v>44608</v>
      </c>
      <c r="C109" s="167">
        <v>9015870777</v>
      </c>
      <c r="D109" s="167" t="s">
        <v>955</v>
      </c>
      <c r="E109" s="167">
        <v>0</v>
      </c>
      <c r="F109" s="167">
        <v>0.6</v>
      </c>
      <c r="G109" s="167">
        <v>10058.02</v>
      </c>
    </row>
    <row r="110" spans="1:7" hidden="1" x14ac:dyDescent="0.25">
      <c r="A110" s="170">
        <v>91</v>
      </c>
      <c r="B110" s="171">
        <v>44608</v>
      </c>
      <c r="C110" s="170">
        <v>9015807461</v>
      </c>
      <c r="D110" s="170" t="s">
        <v>963</v>
      </c>
      <c r="E110" s="170">
        <v>4.99</v>
      </c>
      <c r="F110" s="170">
        <v>0</v>
      </c>
      <c r="G110" s="170">
        <v>10057.42</v>
      </c>
    </row>
    <row r="111" spans="1:7" hidden="1" x14ac:dyDescent="0.25">
      <c r="A111" s="170">
        <v>92</v>
      </c>
      <c r="B111" s="171">
        <v>44608</v>
      </c>
      <c r="C111" s="170">
        <v>9015807459</v>
      </c>
      <c r="D111" s="170" t="s">
        <v>963</v>
      </c>
      <c r="E111" s="170">
        <v>6.83</v>
      </c>
      <c r="F111" s="170">
        <v>0</v>
      </c>
      <c r="G111" s="170">
        <v>10062.41</v>
      </c>
    </row>
    <row r="112" spans="1:7" hidden="1" x14ac:dyDescent="0.25">
      <c r="A112" s="167">
        <v>93</v>
      </c>
      <c r="B112" s="168">
        <v>44608</v>
      </c>
      <c r="C112" s="167">
        <v>283371</v>
      </c>
      <c r="D112" s="167" t="s">
        <v>964</v>
      </c>
      <c r="E112" s="167">
        <v>0</v>
      </c>
      <c r="F112" s="167">
        <v>854.79</v>
      </c>
      <c r="G112" s="167">
        <v>10069.24</v>
      </c>
    </row>
    <row r="113" spans="1:7" hidden="1" x14ac:dyDescent="0.25">
      <c r="A113" s="167">
        <v>94</v>
      </c>
      <c r="B113" s="168">
        <v>44608</v>
      </c>
      <c r="C113" s="167">
        <v>283373</v>
      </c>
      <c r="D113" s="167" t="s">
        <v>964</v>
      </c>
      <c r="E113" s="167">
        <v>0</v>
      </c>
      <c r="F113" s="167">
        <v>624.25</v>
      </c>
      <c r="G113" s="167">
        <v>9214.4500000000007</v>
      </c>
    </row>
    <row r="114" spans="1:7" hidden="1" x14ac:dyDescent="0.25">
      <c r="A114" s="170">
        <v>95</v>
      </c>
      <c r="B114" s="171">
        <v>44608</v>
      </c>
      <c r="C114" s="170">
        <v>9015807457</v>
      </c>
      <c r="D114" s="170" t="s">
        <v>963</v>
      </c>
      <c r="E114" s="170">
        <v>0.51</v>
      </c>
      <c r="F114" s="170">
        <v>0</v>
      </c>
      <c r="G114" s="170">
        <v>8590.2000000000007</v>
      </c>
    </row>
    <row r="115" spans="1:7" hidden="1" x14ac:dyDescent="0.25">
      <c r="A115" s="167">
        <v>96</v>
      </c>
      <c r="B115" s="168">
        <v>44608</v>
      </c>
      <c r="C115" s="167">
        <v>283369</v>
      </c>
      <c r="D115" s="167" t="s">
        <v>967</v>
      </c>
      <c r="E115" s="167">
        <v>0</v>
      </c>
      <c r="F115" s="167">
        <v>64.98</v>
      </c>
      <c r="G115" s="167">
        <v>8590.7099999999991</v>
      </c>
    </row>
    <row r="116" spans="1:7" hidden="1" x14ac:dyDescent="0.25">
      <c r="A116" s="170">
        <v>97</v>
      </c>
      <c r="B116" s="171">
        <v>44607</v>
      </c>
      <c r="C116" s="170">
        <v>246954</v>
      </c>
      <c r="D116" s="170" t="s">
        <v>962</v>
      </c>
      <c r="E116" s="170">
        <v>4.4400000000000004</v>
      </c>
      <c r="F116" s="170">
        <v>0</v>
      </c>
      <c r="G116" s="170">
        <v>8525.73</v>
      </c>
    </row>
    <row r="117" spans="1:7" hidden="1" x14ac:dyDescent="0.25">
      <c r="A117" s="167">
        <v>98</v>
      </c>
      <c r="B117" s="168">
        <v>44607</v>
      </c>
      <c r="C117" s="167">
        <v>9015781589</v>
      </c>
      <c r="D117" s="167" t="s">
        <v>954</v>
      </c>
      <c r="E117" s="167">
        <v>0</v>
      </c>
      <c r="F117" s="167">
        <v>0.6</v>
      </c>
      <c r="G117" s="167">
        <v>8530.17</v>
      </c>
    </row>
    <row r="118" spans="1:7" hidden="1" x14ac:dyDescent="0.25">
      <c r="A118" s="167">
        <v>99</v>
      </c>
      <c r="B118" s="168">
        <v>44607</v>
      </c>
      <c r="C118" s="167">
        <v>9015781588</v>
      </c>
      <c r="D118" s="167" t="s">
        <v>954</v>
      </c>
      <c r="E118" s="167">
        <v>0</v>
      </c>
      <c r="F118" s="167">
        <v>1.05</v>
      </c>
      <c r="G118" s="167">
        <v>8529.57</v>
      </c>
    </row>
    <row r="119" spans="1:7" hidden="1" x14ac:dyDescent="0.25">
      <c r="A119" s="167">
        <v>100</v>
      </c>
      <c r="B119" s="168">
        <v>44607</v>
      </c>
      <c r="C119" s="167">
        <v>9015781587</v>
      </c>
      <c r="D119" s="167" t="s">
        <v>965</v>
      </c>
      <c r="E119" s="167">
        <v>0</v>
      </c>
      <c r="F119" s="167">
        <v>0.12</v>
      </c>
      <c r="G119" s="167">
        <v>8528.52</v>
      </c>
    </row>
    <row r="120" spans="1:7" hidden="1" x14ac:dyDescent="0.25">
      <c r="A120" s="167">
        <v>101</v>
      </c>
      <c r="B120" s="168">
        <v>44607</v>
      </c>
      <c r="C120" s="167">
        <v>9015781586</v>
      </c>
      <c r="D120" s="167" t="s">
        <v>955</v>
      </c>
      <c r="E120" s="167">
        <v>0</v>
      </c>
      <c r="F120" s="167">
        <v>2.2000000000000002</v>
      </c>
      <c r="G120" s="167">
        <v>8528.4</v>
      </c>
    </row>
    <row r="121" spans="1:7" hidden="1" x14ac:dyDescent="0.25">
      <c r="A121" s="170">
        <v>102</v>
      </c>
      <c r="B121" s="171">
        <v>44607</v>
      </c>
      <c r="C121" s="170">
        <v>9015714698</v>
      </c>
      <c r="D121" s="170" t="s">
        <v>963</v>
      </c>
      <c r="E121" s="170">
        <v>2.37</v>
      </c>
      <c r="F121" s="170">
        <v>0</v>
      </c>
      <c r="G121" s="170">
        <v>8526.2000000000007</v>
      </c>
    </row>
    <row r="122" spans="1:7" hidden="1" x14ac:dyDescent="0.25">
      <c r="A122" s="167">
        <v>103</v>
      </c>
      <c r="B122" s="168">
        <v>44607</v>
      </c>
      <c r="C122" s="167">
        <v>137256</v>
      </c>
      <c r="D122" s="167" t="s">
        <v>964</v>
      </c>
      <c r="E122" s="167">
        <v>0</v>
      </c>
      <c r="F122" s="167">
        <v>296.82</v>
      </c>
      <c r="G122" s="167">
        <v>8528.57</v>
      </c>
    </row>
    <row r="123" spans="1:7" hidden="1" x14ac:dyDescent="0.25">
      <c r="A123" s="167">
        <v>104</v>
      </c>
      <c r="B123" s="168">
        <v>44607</v>
      </c>
      <c r="C123" s="167">
        <v>137253</v>
      </c>
      <c r="D123" s="167" t="s">
        <v>964</v>
      </c>
      <c r="E123" s="167">
        <v>0</v>
      </c>
      <c r="F123" s="167">
        <v>653.88</v>
      </c>
      <c r="G123" s="167">
        <v>8231.75</v>
      </c>
    </row>
    <row r="124" spans="1:7" hidden="1" x14ac:dyDescent="0.25">
      <c r="A124" s="170">
        <v>105</v>
      </c>
      <c r="B124" s="171">
        <v>44607</v>
      </c>
      <c r="C124" s="170">
        <v>9015714696</v>
      </c>
      <c r="D124" s="170" t="s">
        <v>963</v>
      </c>
      <c r="E124" s="170">
        <v>5.23</v>
      </c>
      <c r="F124" s="170">
        <v>0</v>
      </c>
      <c r="G124" s="170">
        <v>7577.87</v>
      </c>
    </row>
    <row r="125" spans="1:7" hidden="1" x14ac:dyDescent="0.25">
      <c r="A125" s="170">
        <v>106</v>
      </c>
      <c r="B125" s="171">
        <v>44607</v>
      </c>
      <c r="C125" s="170">
        <v>9015714694</v>
      </c>
      <c r="D125" s="170" t="s">
        <v>963</v>
      </c>
      <c r="E125" s="170">
        <v>0.21</v>
      </c>
      <c r="F125" s="170">
        <v>0</v>
      </c>
      <c r="G125" s="170">
        <v>7583.1</v>
      </c>
    </row>
    <row r="126" spans="1:7" hidden="1" x14ac:dyDescent="0.25">
      <c r="A126" s="167">
        <v>107</v>
      </c>
      <c r="B126" s="168">
        <v>44607</v>
      </c>
      <c r="C126" s="167">
        <v>137251</v>
      </c>
      <c r="D126" s="167" t="s">
        <v>967</v>
      </c>
      <c r="E126" s="167">
        <v>0</v>
      </c>
      <c r="F126" s="167">
        <v>27.15</v>
      </c>
      <c r="G126" s="167">
        <v>7583.31</v>
      </c>
    </row>
    <row r="127" spans="1:7" hidden="1" x14ac:dyDescent="0.25">
      <c r="A127" s="167">
        <v>108</v>
      </c>
      <c r="B127" s="168">
        <v>44607</v>
      </c>
      <c r="C127" s="167">
        <v>9015698734</v>
      </c>
      <c r="D127" s="167" t="s">
        <v>954</v>
      </c>
      <c r="E127" s="167">
        <v>0</v>
      </c>
      <c r="F127" s="167">
        <v>0.45</v>
      </c>
      <c r="G127" s="167">
        <v>7556.16</v>
      </c>
    </row>
    <row r="128" spans="1:7" hidden="1" x14ac:dyDescent="0.25">
      <c r="A128" s="167">
        <v>109</v>
      </c>
      <c r="B128" s="168">
        <v>44607</v>
      </c>
      <c r="C128" s="167">
        <v>9015698732</v>
      </c>
      <c r="D128" s="167" t="s">
        <v>956</v>
      </c>
      <c r="E128" s="167">
        <v>0</v>
      </c>
      <c r="F128" s="167">
        <v>0.17</v>
      </c>
      <c r="G128" s="167">
        <v>7555.71</v>
      </c>
    </row>
    <row r="129" spans="1:7" hidden="1" x14ac:dyDescent="0.25">
      <c r="A129" s="167">
        <v>110</v>
      </c>
      <c r="B129" s="168">
        <v>44607</v>
      </c>
      <c r="C129" s="167">
        <v>9015698731</v>
      </c>
      <c r="D129" s="167" t="s">
        <v>955</v>
      </c>
      <c r="E129" s="167">
        <v>0</v>
      </c>
      <c r="F129" s="167">
        <v>0.6</v>
      </c>
      <c r="G129" s="167">
        <v>7555.54</v>
      </c>
    </row>
    <row r="130" spans="1:7" hidden="1" x14ac:dyDescent="0.25">
      <c r="A130" s="167">
        <v>111</v>
      </c>
      <c r="B130" s="168">
        <v>44607</v>
      </c>
      <c r="C130" s="167">
        <v>9015698733</v>
      </c>
      <c r="D130" s="167" t="s">
        <v>954</v>
      </c>
      <c r="E130" s="167">
        <v>0</v>
      </c>
      <c r="F130" s="167">
        <v>0.45</v>
      </c>
      <c r="G130" s="167">
        <v>7554.94</v>
      </c>
    </row>
    <row r="131" spans="1:7" hidden="1" x14ac:dyDescent="0.25">
      <c r="A131" s="170">
        <v>112</v>
      </c>
      <c r="B131" s="171">
        <v>44607</v>
      </c>
      <c r="C131" s="170">
        <v>9015644129</v>
      </c>
      <c r="D131" s="170" t="s">
        <v>963</v>
      </c>
      <c r="E131" s="170">
        <v>3.26</v>
      </c>
      <c r="F131" s="170">
        <v>0</v>
      </c>
      <c r="G131" s="170">
        <v>7554.49</v>
      </c>
    </row>
    <row r="132" spans="1:7" hidden="1" x14ac:dyDescent="0.25">
      <c r="A132" s="170">
        <v>113</v>
      </c>
      <c r="B132" s="171">
        <v>44607</v>
      </c>
      <c r="C132" s="170">
        <v>9015644128</v>
      </c>
      <c r="D132" s="170" t="s">
        <v>963</v>
      </c>
      <c r="E132" s="170">
        <v>6.81</v>
      </c>
      <c r="F132" s="170">
        <v>0</v>
      </c>
      <c r="G132" s="170">
        <v>7557.75</v>
      </c>
    </row>
    <row r="133" spans="1:7" hidden="1" x14ac:dyDescent="0.25">
      <c r="A133" s="167">
        <v>114</v>
      </c>
      <c r="B133" s="168">
        <v>44607</v>
      </c>
      <c r="C133" s="167">
        <v>81090</v>
      </c>
      <c r="D133" s="167" t="s">
        <v>964</v>
      </c>
      <c r="E133" s="167">
        <v>0</v>
      </c>
      <c r="F133" s="167">
        <v>407.67</v>
      </c>
      <c r="G133" s="167">
        <v>7564.56</v>
      </c>
    </row>
    <row r="134" spans="1:7" hidden="1" x14ac:dyDescent="0.25">
      <c r="A134" s="170">
        <v>115</v>
      </c>
      <c r="B134" s="171">
        <v>44607</v>
      </c>
      <c r="C134" s="170">
        <v>9015644127</v>
      </c>
      <c r="D134" s="170" t="s">
        <v>963</v>
      </c>
      <c r="E134" s="170">
        <v>0.44</v>
      </c>
      <c r="F134" s="170">
        <v>0</v>
      </c>
      <c r="G134" s="170">
        <v>7156.89</v>
      </c>
    </row>
    <row r="135" spans="1:7" hidden="1" x14ac:dyDescent="0.25">
      <c r="A135" s="167">
        <v>116</v>
      </c>
      <c r="B135" s="168">
        <v>44607</v>
      </c>
      <c r="C135" s="167">
        <v>81089</v>
      </c>
      <c r="D135" s="167" t="s">
        <v>964</v>
      </c>
      <c r="E135" s="167">
        <v>0</v>
      </c>
      <c r="F135" s="167">
        <v>851.57</v>
      </c>
      <c r="G135" s="167">
        <v>7157.33</v>
      </c>
    </row>
    <row r="136" spans="1:7" hidden="1" x14ac:dyDescent="0.25">
      <c r="A136" s="167">
        <v>117</v>
      </c>
      <c r="B136" s="168">
        <v>44607</v>
      </c>
      <c r="C136" s="167">
        <v>81088</v>
      </c>
      <c r="D136" s="167" t="s">
        <v>967</v>
      </c>
      <c r="E136" s="167">
        <v>0</v>
      </c>
      <c r="F136" s="167">
        <v>55.95</v>
      </c>
      <c r="G136" s="167">
        <v>6305.76</v>
      </c>
    </row>
    <row r="137" spans="1:7" hidden="1" x14ac:dyDescent="0.25">
      <c r="A137" s="167">
        <v>118</v>
      </c>
      <c r="B137" s="168">
        <v>44606</v>
      </c>
      <c r="C137" s="167">
        <v>9015623950</v>
      </c>
      <c r="D137" s="167" t="s">
        <v>954</v>
      </c>
      <c r="E137" s="167">
        <v>0</v>
      </c>
      <c r="F137" s="167">
        <v>1.5</v>
      </c>
      <c r="G137" s="167">
        <v>6249.81</v>
      </c>
    </row>
    <row r="138" spans="1:7" hidden="1" x14ac:dyDescent="0.25">
      <c r="A138" s="167">
        <v>119</v>
      </c>
      <c r="B138" s="168">
        <v>44606</v>
      </c>
      <c r="C138" s="167">
        <v>9015623951</v>
      </c>
      <c r="D138" s="167" t="s">
        <v>955</v>
      </c>
      <c r="E138" s="167">
        <v>0</v>
      </c>
      <c r="F138" s="167">
        <v>0.2</v>
      </c>
      <c r="G138" s="167">
        <v>6248.31</v>
      </c>
    </row>
    <row r="139" spans="1:7" hidden="1" x14ac:dyDescent="0.25">
      <c r="A139" s="167">
        <v>120</v>
      </c>
      <c r="B139" s="168">
        <v>44606</v>
      </c>
      <c r="C139" s="167">
        <v>9015623947</v>
      </c>
      <c r="D139" s="167" t="s">
        <v>954</v>
      </c>
      <c r="E139" s="167">
        <v>0</v>
      </c>
      <c r="F139" s="167">
        <v>0.3</v>
      </c>
      <c r="G139" s="167">
        <v>6248.11</v>
      </c>
    </row>
    <row r="140" spans="1:7" hidden="1" x14ac:dyDescent="0.25">
      <c r="A140" s="167">
        <v>121</v>
      </c>
      <c r="B140" s="168">
        <v>44606</v>
      </c>
      <c r="C140" s="167">
        <v>9015623949</v>
      </c>
      <c r="D140" s="167" t="s">
        <v>956</v>
      </c>
      <c r="E140" s="167">
        <v>0</v>
      </c>
      <c r="F140" s="167">
        <v>0.34</v>
      </c>
      <c r="G140" s="167">
        <v>6247.81</v>
      </c>
    </row>
    <row r="141" spans="1:7" hidden="1" x14ac:dyDescent="0.25">
      <c r="A141" s="167">
        <v>122</v>
      </c>
      <c r="B141" s="168">
        <v>44606</v>
      </c>
      <c r="C141" s="167">
        <v>9015623948</v>
      </c>
      <c r="D141" s="167" t="s">
        <v>955</v>
      </c>
      <c r="E141" s="167">
        <v>0</v>
      </c>
      <c r="F141" s="167">
        <v>1</v>
      </c>
      <c r="G141" s="167">
        <v>6247.47</v>
      </c>
    </row>
    <row r="142" spans="1:7" hidden="1" x14ac:dyDescent="0.25">
      <c r="A142" s="167">
        <v>123</v>
      </c>
      <c r="B142" s="168">
        <v>44606</v>
      </c>
      <c r="C142" s="167">
        <v>9015531969</v>
      </c>
      <c r="D142" s="167" t="s">
        <v>954</v>
      </c>
      <c r="E142" s="167">
        <v>0</v>
      </c>
      <c r="F142" s="167">
        <v>0.6</v>
      </c>
      <c r="G142" s="167">
        <v>6246.47</v>
      </c>
    </row>
    <row r="143" spans="1:7" hidden="1" x14ac:dyDescent="0.25">
      <c r="A143" s="167">
        <v>124</v>
      </c>
      <c r="B143" s="168">
        <v>44606</v>
      </c>
      <c r="C143" s="167">
        <v>9015531967</v>
      </c>
      <c r="D143" s="167" t="s">
        <v>955</v>
      </c>
      <c r="E143" s="167">
        <v>0</v>
      </c>
      <c r="F143" s="167">
        <v>0.4</v>
      </c>
      <c r="G143" s="167">
        <v>6245.87</v>
      </c>
    </row>
    <row r="144" spans="1:7" hidden="1" x14ac:dyDescent="0.25">
      <c r="A144" s="167">
        <v>125</v>
      </c>
      <c r="B144" s="168">
        <v>44606</v>
      </c>
      <c r="C144" s="167">
        <v>9015531968</v>
      </c>
      <c r="D144" s="167" t="s">
        <v>954</v>
      </c>
      <c r="E144" s="167">
        <v>0</v>
      </c>
      <c r="F144" s="167">
        <v>0.15</v>
      </c>
      <c r="G144" s="167">
        <v>6245.47</v>
      </c>
    </row>
    <row r="145" spans="1:7" hidden="1" x14ac:dyDescent="0.25">
      <c r="A145" s="170">
        <v>126</v>
      </c>
      <c r="B145" s="171">
        <v>44606</v>
      </c>
      <c r="C145" s="170">
        <v>9015556405</v>
      </c>
      <c r="D145" s="170" t="s">
        <v>963</v>
      </c>
      <c r="E145" s="170">
        <v>3.55</v>
      </c>
      <c r="F145" s="170">
        <v>0</v>
      </c>
      <c r="G145" s="170">
        <v>6245.32</v>
      </c>
    </row>
    <row r="146" spans="1:7" hidden="1" x14ac:dyDescent="0.25">
      <c r="A146" s="170">
        <v>127</v>
      </c>
      <c r="B146" s="171">
        <v>44606</v>
      </c>
      <c r="C146" s="170">
        <v>9015556401</v>
      </c>
      <c r="D146" s="170" t="s">
        <v>963</v>
      </c>
      <c r="E146" s="170">
        <v>0.2</v>
      </c>
      <c r="F146" s="170">
        <v>0</v>
      </c>
      <c r="G146" s="170">
        <v>6248.87</v>
      </c>
    </row>
    <row r="147" spans="1:7" hidden="1" x14ac:dyDescent="0.25">
      <c r="A147" s="167">
        <v>128</v>
      </c>
      <c r="B147" s="168">
        <v>44606</v>
      </c>
      <c r="C147" s="167">
        <v>10893</v>
      </c>
      <c r="D147" s="167" t="s">
        <v>967</v>
      </c>
      <c r="E147" s="167">
        <v>0</v>
      </c>
      <c r="F147" s="167">
        <v>25.85</v>
      </c>
      <c r="G147" s="167">
        <v>6249.07</v>
      </c>
    </row>
    <row r="148" spans="1:7" hidden="1" x14ac:dyDescent="0.25">
      <c r="A148" s="167">
        <v>129</v>
      </c>
      <c r="B148" s="168">
        <v>44606</v>
      </c>
      <c r="C148" s="167">
        <v>10897</v>
      </c>
      <c r="D148" s="167" t="s">
        <v>964</v>
      </c>
      <c r="E148" s="167">
        <v>0</v>
      </c>
      <c r="F148" s="167">
        <v>444.65</v>
      </c>
      <c r="G148" s="167">
        <v>6223.22</v>
      </c>
    </row>
    <row r="149" spans="1:7" hidden="1" x14ac:dyDescent="0.25">
      <c r="A149" s="167">
        <v>130</v>
      </c>
      <c r="B149" s="168">
        <v>44606</v>
      </c>
      <c r="C149" s="167">
        <v>10895</v>
      </c>
      <c r="D149" s="167" t="s">
        <v>964</v>
      </c>
      <c r="E149" s="167">
        <v>0</v>
      </c>
      <c r="F149" s="167">
        <v>931.5</v>
      </c>
      <c r="G149" s="167">
        <v>5778.57</v>
      </c>
    </row>
    <row r="150" spans="1:7" hidden="1" x14ac:dyDescent="0.25">
      <c r="A150" s="170">
        <v>131</v>
      </c>
      <c r="B150" s="171">
        <v>44606</v>
      </c>
      <c r="C150" s="170">
        <v>9015556403</v>
      </c>
      <c r="D150" s="170" t="s">
        <v>963</v>
      </c>
      <c r="E150" s="170">
        <v>7.45</v>
      </c>
      <c r="F150" s="170">
        <v>0</v>
      </c>
      <c r="G150" s="170">
        <v>4847.07</v>
      </c>
    </row>
    <row r="151" spans="1:7" hidden="1" x14ac:dyDescent="0.25">
      <c r="A151" s="167">
        <v>132</v>
      </c>
      <c r="B151" s="168">
        <v>44606</v>
      </c>
      <c r="C151" s="167">
        <v>933513</v>
      </c>
      <c r="D151" s="167" t="s">
        <v>964</v>
      </c>
      <c r="E151" s="167">
        <v>0</v>
      </c>
      <c r="F151" s="167">
        <v>46.55</v>
      </c>
      <c r="G151" s="167">
        <v>4854.5200000000004</v>
      </c>
    </row>
    <row r="152" spans="1:7" hidden="1" x14ac:dyDescent="0.25">
      <c r="A152" s="170">
        <v>133</v>
      </c>
      <c r="B152" s="171">
        <v>44606</v>
      </c>
      <c r="C152" s="170">
        <v>9015462235</v>
      </c>
      <c r="D152" s="170" t="s">
        <v>963</v>
      </c>
      <c r="E152" s="170">
        <v>5.04</v>
      </c>
      <c r="F152" s="170">
        <v>0</v>
      </c>
      <c r="G152" s="170">
        <v>4807.97</v>
      </c>
    </row>
    <row r="153" spans="1:7" hidden="1" x14ac:dyDescent="0.25">
      <c r="A153" s="170">
        <v>134</v>
      </c>
      <c r="B153" s="171">
        <v>44606</v>
      </c>
      <c r="C153" s="170">
        <v>9015462236</v>
      </c>
      <c r="D153" s="170" t="s">
        <v>963</v>
      </c>
      <c r="E153" s="170">
        <v>0.37</v>
      </c>
      <c r="F153" s="170">
        <v>0</v>
      </c>
      <c r="G153" s="170">
        <v>4813.01</v>
      </c>
    </row>
    <row r="154" spans="1:7" hidden="1" x14ac:dyDescent="0.25">
      <c r="A154" s="170">
        <v>135</v>
      </c>
      <c r="B154" s="171">
        <v>44606</v>
      </c>
      <c r="C154" s="170">
        <v>9015462234</v>
      </c>
      <c r="D154" s="170" t="s">
        <v>963</v>
      </c>
      <c r="E154" s="170">
        <v>8.35</v>
      </c>
      <c r="F154" s="170">
        <v>0</v>
      </c>
      <c r="G154" s="170">
        <v>4813.38</v>
      </c>
    </row>
    <row r="155" spans="1:7" hidden="1" x14ac:dyDescent="0.25">
      <c r="A155" s="167">
        <v>136</v>
      </c>
      <c r="B155" s="168">
        <v>44606</v>
      </c>
      <c r="C155" s="167">
        <v>933512</v>
      </c>
      <c r="D155" s="167" t="s">
        <v>964</v>
      </c>
      <c r="E155" s="167">
        <v>0</v>
      </c>
      <c r="F155" s="167">
        <v>630.91999999999996</v>
      </c>
      <c r="G155" s="167">
        <v>4821.7299999999996</v>
      </c>
    </row>
    <row r="156" spans="1:7" hidden="1" x14ac:dyDescent="0.25">
      <c r="A156" s="167">
        <v>137</v>
      </c>
      <c r="B156" s="168">
        <v>44606</v>
      </c>
      <c r="C156" s="167">
        <v>933511</v>
      </c>
      <c r="D156" s="167" t="s">
        <v>964</v>
      </c>
      <c r="E156" s="167">
        <v>0</v>
      </c>
      <c r="F156" s="167">
        <v>1043.96</v>
      </c>
      <c r="G156" s="167">
        <v>4190.8100000000004</v>
      </c>
    </row>
    <row r="157" spans="1:7" hidden="1" x14ac:dyDescent="0.25">
      <c r="A157" s="167">
        <v>138</v>
      </c>
      <c r="B157" s="168">
        <v>44603</v>
      </c>
      <c r="C157" s="167">
        <v>9015439124</v>
      </c>
      <c r="D157" s="167" t="s">
        <v>954</v>
      </c>
      <c r="E157" s="167">
        <v>0</v>
      </c>
      <c r="F157" s="167">
        <v>0.45</v>
      </c>
      <c r="G157" s="167">
        <v>3146.85</v>
      </c>
    </row>
    <row r="158" spans="1:7" hidden="1" x14ac:dyDescent="0.25">
      <c r="A158" s="167">
        <v>139</v>
      </c>
      <c r="B158" s="168">
        <v>44603</v>
      </c>
      <c r="C158" s="167">
        <v>9015439125</v>
      </c>
      <c r="D158" s="167" t="s">
        <v>954</v>
      </c>
      <c r="E158" s="167">
        <v>0</v>
      </c>
      <c r="F158" s="167">
        <v>0.3</v>
      </c>
      <c r="G158" s="167">
        <v>3146.4</v>
      </c>
    </row>
    <row r="159" spans="1:7" hidden="1" x14ac:dyDescent="0.25">
      <c r="A159" s="167">
        <v>140</v>
      </c>
      <c r="B159" s="168">
        <v>44603</v>
      </c>
      <c r="C159" s="167">
        <v>9015439121</v>
      </c>
      <c r="D159" s="167" t="s">
        <v>954</v>
      </c>
      <c r="E159" s="167">
        <v>0</v>
      </c>
      <c r="F159" s="167">
        <v>0.15</v>
      </c>
      <c r="G159" s="167">
        <v>3146.1</v>
      </c>
    </row>
    <row r="160" spans="1:7" hidden="1" x14ac:dyDescent="0.25">
      <c r="A160" s="167">
        <v>141</v>
      </c>
      <c r="B160" s="168">
        <v>44603</v>
      </c>
      <c r="C160" s="167">
        <v>9015439123</v>
      </c>
      <c r="D160" s="167" t="s">
        <v>956</v>
      </c>
      <c r="E160" s="167">
        <v>0</v>
      </c>
      <c r="F160" s="167">
        <v>0.17</v>
      </c>
      <c r="G160" s="167">
        <v>3145.95</v>
      </c>
    </row>
    <row r="161" spans="1:7" hidden="1" x14ac:dyDescent="0.25">
      <c r="A161" s="167">
        <v>142</v>
      </c>
      <c r="B161" s="168">
        <v>44603</v>
      </c>
      <c r="C161" s="167">
        <v>9015439122</v>
      </c>
      <c r="D161" s="167" t="s">
        <v>955</v>
      </c>
      <c r="E161" s="167">
        <v>0</v>
      </c>
      <c r="F161" s="167">
        <v>0.4</v>
      </c>
      <c r="G161" s="167">
        <v>3145.78</v>
      </c>
    </row>
    <row r="162" spans="1:7" hidden="1" x14ac:dyDescent="0.25">
      <c r="A162" s="170">
        <v>143</v>
      </c>
      <c r="B162" s="171">
        <v>44603</v>
      </c>
      <c r="C162" s="170">
        <v>9015372373</v>
      </c>
      <c r="D162" s="170" t="s">
        <v>963</v>
      </c>
      <c r="E162" s="170">
        <v>4.49</v>
      </c>
      <c r="F162" s="170">
        <v>0</v>
      </c>
      <c r="G162" s="170">
        <v>3145.38</v>
      </c>
    </row>
    <row r="163" spans="1:7" hidden="1" x14ac:dyDescent="0.25">
      <c r="A163" s="167">
        <v>144</v>
      </c>
      <c r="B163" s="168">
        <v>44603</v>
      </c>
      <c r="C163" s="167">
        <v>858924</v>
      </c>
      <c r="D163" s="167" t="s">
        <v>964</v>
      </c>
      <c r="E163" s="167">
        <v>0</v>
      </c>
      <c r="F163" s="167">
        <v>562.29999999999995</v>
      </c>
      <c r="G163" s="167">
        <v>3149.87</v>
      </c>
    </row>
    <row r="164" spans="1:7" hidden="1" x14ac:dyDescent="0.25">
      <c r="A164" s="167">
        <v>145</v>
      </c>
      <c r="B164" s="168">
        <v>44603</v>
      </c>
      <c r="C164" s="167">
        <v>858923</v>
      </c>
      <c r="D164" s="167" t="s">
        <v>964</v>
      </c>
      <c r="E164" s="167">
        <v>0</v>
      </c>
      <c r="F164" s="167">
        <v>889.72</v>
      </c>
      <c r="G164" s="167">
        <v>2587.5700000000002</v>
      </c>
    </row>
    <row r="165" spans="1:7" hidden="1" x14ac:dyDescent="0.25">
      <c r="A165" s="170">
        <v>146</v>
      </c>
      <c r="B165" s="171">
        <v>44603</v>
      </c>
      <c r="C165" s="170">
        <v>9015372371</v>
      </c>
      <c r="D165" s="170" t="s">
        <v>963</v>
      </c>
      <c r="E165" s="170">
        <v>0.04</v>
      </c>
      <c r="F165" s="170">
        <v>0</v>
      </c>
      <c r="G165" s="170">
        <v>1697.85</v>
      </c>
    </row>
    <row r="166" spans="1:7" hidden="1" x14ac:dyDescent="0.25">
      <c r="A166" s="170">
        <v>147</v>
      </c>
      <c r="B166" s="171">
        <v>44603</v>
      </c>
      <c r="C166" s="170">
        <v>9015372372</v>
      </c>
      <c r="D166" s="170" t="s">
        <v>963</v>
      </c>
      <c r="E166" s="170">
        <v>7.11</v>
      </c>
      <c r="F166" s="170">
        <v>0</v>
      </c>
      <c r="G166" s="170">
        <v>1697.89</v>
      </c>
    </row>
    <row r="167" spans="1:7" hidden="1" x14ac:dyDescent="0.25">
      <c r="A167" s="167">
        <v>148</v>
      </c>
      <c r="B167" s="168">
        <v>44603</v>
      </c>
      <c r="C167" s="167">
        <v>858922</v>
      </c>
      <c r="D167" s="167" t="s">
        <v>967</v>
      </c>
      <c r="E167" s="167">
        <v>0</v>
      </c>
      <c r="F167" s="167">
        <v>5.04</v>
      </c>
      <c r="G167" s="167">
        <v>1705</v>
      </c>
    </row>
    <row r="168" spans="1:7" hidden="1" x14ac:dyDescent="0.25">
      <c r="A168" s="167">
        <v>149</v>
      </c>
      <c r="B168" s="168">
        <v>44602</v>
      </c>
      <c r="C168" s="167">
        <v>9015349229</v>
      </c>
      <c r="D168" s="167" t="s">
        <v>955</v>
      </c>
      <c r="E168" s="167">
        <v>0</v>
      </c>
      <c r="F168" s="167">
        <v>0.6</v>
      </c>
      <c r="G168" s="167">
        <v>1699.96</v>
      </c>
    </row>
    <row r="169" spans="1:7" hidden="1" x14ac:dyDescent="0.25">
      <c r="A169" s="167">
        <v>150</v>
      </c>
      <c r="B169" s="168">
        <v>44602</v>
      </c>
      <c r="C169" s="167">
        <v>9015349230</v>
      </c>
      <c r="D169" s="167" t="s">
        <v>954</v>
      </c>
      <c r="E169" s="167">
        <v>0</v>
      </c>
      <c r="F169" s="167">
        <v>0.9</v>
      </c>
      <c r="G169" s="167">
        <v>1699.36</v>
      </c>
    </row>
    <row r="170" spans="1:7" hidden="1" x14ac:dyDescent="0.25">
      <c r="A170" s="167">
        <v>151</v>
      </c>
      <c r="B170" s="168">
        <v>44602</v>
      </c>
      <c r="C170" s="167">
        <v>9015349226</v>
      </c>
      <c r="D170" s="167" t="s">
        <v>956</v>
      </c>
      <c r="E170" s="167">
        <v>0</v>
      </c>
      <c r="F170" s="167">
        <v>0.68</v>
      </c>
      <c r="G170" s="167">
        <v>1698.46</v>
      </c>
    </row>
    <row r="171" spans="1:7" hidden="1" x14ac:dyDescent="0.25">
      <c r="A171" s="167">
        <v>152</v>
      </c>
      <c r="B171" s="168">
        <v>44602</v>
      </c>
      <c r="C171" s="167">
        <v>9015349228</v>
      </c>
      <c r="D171" s="167" t="s">
        <v>954</v>
      </c>
      <c r="E171" s="167">
        <v>0</v>
      </c>
      <c r="F171" s="167">
        <v>0.6</v>
      </c>
      <c r="G171" s="167">
        <v>1697.78</v>
      </c>
    </row>
    <row r="172" spans="1:7" hidden="1" x14ac:dyDescent="0.25">
      <c r="A172" s="167">
        <v>153</v>
      </c>
      <c r="B172" s="168">
        <v>44602</v>
      </c>
      <c r="C172" s="167">
        <v>9015349227</v>
      </c>
      <c r="D172" s="167" t="s">
        <v>965</v>
      </c>
      <c r="E172" s="167">
        <v>0</v>
      </c>
      <c r="F172" s="167">
        <v>0.25</v>
      </c>
      <c r="G172" s="167">
        <v>1697.18</v>
      </c>
    </row>
    <row r="173" spans="1:7" hidden="1" x14ac:dyDescent="0.25">
      <c r="A173" s="167">
        <v>154</v>
      </c>
      <c r="B173" s="168">
        <v>44602</v>
      </c>
      <c r="C173" s="167">
        <v>9015349225</v>
      </c>
      <c r="D173" s="167" t="s">
        <v>955</v>
      </c>
      <c r="E173" s="167">
        <v>0</v>
      </c>
      <c r="F173" s="167">
        <v>0.2</v>
      </c>
      <c r="G173" s="167">
        <v>1696.93</v>
      </c>
    </row>
    <row r="174" spans="1:7" hidden="1" x14ac:dyDescent="0.25">
      <c r="A174" s="170">
        <v>155</v>
      </c>
      <c r="B174" s="171">
        <v>44602</v>
      </c>
      <c r="C174" s="170">
        <v>9015285584</v>
      </c>
      <c r="D174" s="170" t="s">
        <v>963</v>
      </c>
      <c r="E174" s="170">
        <v>6.95</v>
      </c>
      <c r="F174" s="170">
        <v>0</v>
      </c>
      <c r="G174" s="170">
        <v>1696.73</v>
      </c>
    </row>
    <row r="175" spans="1:7" hidden="1" x14ac:dyDescent="0.25">
      <c r="A175" s="170">
        <v>156</v>
      </c>
      <c r="B175" s="171">
        <v>44602</v>
      </c>
      <c r="C175" s="170">
        <v>9015285585</v>
      </c>
      <c r="D175" s="170" t="s">
        <v>963</v>
      </c>
      <c r="E175" s="170">
        <v>5.93</v>
      </c>
      <c r="F175" s="170">
        <v>0</v>
      </c>
      <c r="G175" s="170">
        <v>1703.68</v>
      </c>
    </row>
    <row r="176" spans="1:7" hidden="1" x14ac:dyDescent="0.25">
      <c r="A176" s="167">
        <v>157</v>
      </c>
      <c r="B176" s="168">
        <v>44602</v>
      </c>
      <c r="C176" s="167">
        <v>785421</v>
      </c>
      <c r="D176" s="167" t="s">
        <v>964</v>
      </c>
      <c r="E176" s="167">
        <v>0</v>
      </c>
      <c r="F176" s="167">
        <v>741.94</v>
      </c>
      <c r="G176" s="167">
        <v>1709.61</v>
      </c>
    </row>
    <row r="177" spans="1:7" hidden="1" x14ac:dyDescent="0.25">
      <c r="A177" s="167">
        <v>158</v>
      </c>
      <c r="B177" s="168">
        <v>44602</v>
      </c>
      <c r="C177" s="167">
        <v>785420</v>
      </c>
      <c r="D177" s="167" t="s">
        <v>964</v>
      </c>
      <c r="E177" s="167">
        <v>0</v>
      </c>
      <c r="F177" s="167">
        <v>868.8</v>
      </c>
      <c r="G177" s="167">
        <v>967.67</v>
      </c>
    </row>
    <row r="178" spans="1:7" hidden="1" x14ac:dyDescent="0.25">
      <c r="A178" s="170">
        <v>159</v>
      </c>
      <c r="B178" s="171">
        <v>44601</v>
      </c>
      <c r="C178" s="170">
        <v>659132430</v>
      </c>
      <c r="D178" s="170" t="s">
        <v>960</v>
      </c>
      <c r="E178" s="170">
        <v>7.56</v>
      </c>
      <c r="F178" s="170">
        <v>0</v>
      </c>
      <c r="G178" s="170">
        <v>98.87</v>
      </c>
    </row>
    <row r="179" spans="1:7" hidden="1" x14ac:dyDescent="0.25">
      <c r="A179" s="170">
        <v>160</v>
      </c>
      <c r="B179" s="171">
        <v>44601</v>
      </c>
      <c r="C179" s="170">
        <v>659132430</v>
      </c>
      <c r="D179" s="170" t="s">
        <v>966</v>
      </c>
      <c r="E179" s="170">
        <v>1.56</v>
      </c>
      <c r="F179" s="170">
        <v>0</v>
      </c>
      <c r="G179" s="170">
        <v>106.43</v>
      </c>
    </row>
    <row r="180" spans="1:7" hidden="1" x14ac:dyDescent="0.25">
      <c r="A180" s="172">
        <v>161</v>
      </c>
      <c r="B180" s="173">
        <v>44601</v>
      </c>
      <c r="C180" s="172">
        <v>659132430</v>
      </c>
      <c r="D180" s="172" t="s">
        <v>957</v>
      </c>
      <c r="E180" s="172">
        <v>0.15</v>
      </c>
      <c r="F180" s="172">
        <v>0</v>
      </c>
      <c r="G180" s="172">
        <v>107.99</v>
      </c>
    </row>
    <row r="181" spans="1:7" hidden="1" x14ac:dyDescent="0.25">
      <c r="A181" s="172">
        <v>162</v>
      </c>
      <c r="B181" s="173">
        <v>44601</v>
      </c>
      <c r="C181" s="172">
        <v>659132430</v>
      </c>
      <c r="D181" s="172" t="s">
        <v>957</v>
      </c>
      <c r="E181" s="172">
        <v>0.03</v>
      </c>
      <c r="F181" s="172">
        <v>0</v>
      </c>
      <c r="G181" s="172">
        <v>108.14</v>
      </c>
    </row>
    <row r="182" spans="1:7" hidden="1" x14ac:dyDescent="0.25">
      <c r="A182" s="172">
        <v>163</v>
      </c>
      <c r="B182" s="173">
        <v>44601</v>
      </c>
      <c r="C182" s="172">
        <v>659132430</v>
      </c>
      <c r="D182" s="172" t="s">
        <v>957</v>
      </c>
      <c r="E182" s="172">
        <v>126</v>
      </c>
      <c r="F182" s="172">
        <v>0</v>
      </c>
      <c r="G182" s="172">
        <v>108.17</v>
      </c>
    </row>
    <row r="183" spans="1:7" hidden="1" x14ac:dyDescent="0.25">
      <c r="A183" s="174">
        <v>164</v>
      </c>
      <c r="B183" s="175">
        <v>44601</v>
      </c>
      <c r="C183" s="174">
        <v>659132430</v>
      </c>
      <c r="D183" s="174" t="s">
        <v>961</v>
      </c>
      <c r="E183" s="174">
        <v>6300</v>
      </c>
      <c r="F183" s="174">
        <v>0</v>
      </c>
      <c r="G183" s="174">
        <v>234.17</v>
      </c>
    </row>
    <row r="184" spans="1:7" hidden="1" x14ac:dyDescent="0.25">
      <c r="A184" s="167">
        <v>165</v>
      </c>
      <c r="B184" s="168">
        <v>44601</v>
      </c>
      <c r="C184" s="167">
        <v>9015261293</v>
      </c>
      <c r="D184" s="167" t="s">
        <v>955</v>
      </c>
      <c r="E184" s="167">
        <v>0</v>
      </c>
      <c r="F184" s="167">
        <v>0.4</v>
      </c>
      <c r="G184" s="167">
        <v>6534.17</v>
      </c>
    </row>
    <row r="185" spans="1:7" hidden="1" x14ac:dyDescent="0.25">
      <c r="A185" s="167">
        <v>166</v>
      </c>
      <c r="B185" s="168">
        <v>44601</v>
      </c>
      <c r="C185" s="167">
        <v>9015261291</v>
      </c>
      <c r="D185" s="167" t="s">
        <v>955</v>
      </c>
      <c r="E185" s="167">
        <v>0</v>
      </c>
      <c r="F185" s="167">
        <v>0.4</v>
      </c>
      <c r="G185" s="167">
        <v>6533.77</v>
      </c>
    </row>
    <row r="186" spans="1:7" hidden="1" x14ac:dyDescent="0.25">
      <c r="A186" s="167">
        <v>167</v>
      </c>
      <c r="B186" s="168">
        <v>44601</v>
      </c>
      <c r="C186" s="167">
        <v>9015261292</v>
      </c>
      <c r="D186" s="167" t="s">
        <v>954</v>
      </c>
      <c r="E186" s="167">
        <v>0</v>
      </c>
      <c r="F186" s="167">
        <v>0.15</v>
      </c>
      <c r="G186" s="167">
        <v>6533.37</v>
      </c>
    </row>
    <row r="187" spans="1:7" hidden="1" x14ac:dyDescent="0.25">
      <c r="A187" s="167">
        <v>168</v>
      </c>
      <c r="B187" s="168">
        <v>44601</v>
      </c>
      <c r="C187" s="167">
        <v>9015261296</v>
      </c>
      <c r="D187" s="167" t="s">
        <v>955</v>
      </c>
      <c r="E187" s="167">
        <v>0</v>
      </c>
      <c r="F187" s="167">
        <v>0.4</v>
      </c>
      <c r="G187" s="167">
        <v>6533.22</v>
      </c>
    </row>
    <row r="188" spans="1:7" hidden="1" x14ac:dyDescent="0.25">
      <c r="A188" s="167">
        <v>169</v>
      </c>
      <c r="B188" s="168">
        <v>44601</v>
      </c>
      <c r="C188" s="167">
        <v>9015261295</v>
      </c>
      <c r="D188" s="167" t="s">
        <v>954</v>
      </c>
      <c r="E188" s="167">
        <v>0</v>
      </c>
      <c r="F188" s="167">
        <v>0.9</v>
      </c>
      <c r="G188" s="167">
        <v>6532.82</v>
      </c>
    </row>
    <row r="189" spans="1:7" hidden="1" x14ac:dyDescent="0.25">
      <c r="A189" s="167">
        <v>170</v>
      </c>
      <c r="B189" s="168">
        <v>44601</v>
      </c>
      <c r="C189" s="167">
        <v>9015261294</v>
      </c>
      <c r="D189" s="167" t="s">
        <v>956</v>
      </c>
      <c r="E189" s="167">
        <v>0</v>
      </c>
      <c r="F189" s="167">
        <v>1.55</v>
      </c>
      <c r="G189" s="167">
        <v>6531.92</v>
      </c>
    </row>
    <row r="190" spans="1:7" hidden="1" x14ac:dyDescent="0.25">
      <c r="A190" s="170">
        <v>171</v>
      </c>
      <c r="B190" s="171">
        <v>44601</v>
      </c>
      <c r="C190" s="170">
        <v>9015259224</v>
      </c>
      <c r="D190" s="170" t="s">
        <v>958</v>
      </c>
      <c r="E190" s="170">
        <v>0.11</v>
      </c>
      <c r="F190" s="170">
        <v>0</v>
      </c>
      <c r="G190" s="170">
        <v>6530.37</v>
      </c>
    </row>
    <row r="191" spans="1:7" hidden="1" x14ac:dyDescent="0.25">
      <c r="A191" s="167">
        <v>172</v>
      </c>
      <c r="B191" s="168">
        <v>44601</v>
      </c>
      <c r="C191" s="167">
        <v>779486</v>
      </c>
      <c r="D191" s="167" t="s">
        <v>968</v>
      </c>
      <c r="E191" s="167">
        <v>0</v>
      </c>
      <c r="F191" s="167">
        <v>14.89</v>
      </c>
      <c r="G191" s="167">
        <v>6530.48</v>
      </c>
    </row>
    <row r="192" spans="1:7" hidden="1" x14ac:dyDescent="0.25">
      <c r="A192" s="170">
        <v>173</v>
      </c>
      <c r="B192" s="171">
        <v>44601</v>
      </c>
      <c r="C192" s="170">
        <v>745248</v>
      </c>
      <c r="D192" s="170" t="s">
        <v>962</v>
      </c>
      <c r="E192" s="170">
        <v>4.49</v>
      </c>
      <c r="F192" s="170">
        <v>0</v>
      </c>
      <c r="G192" s="170">
        <v>6515.59</v>
      </c>
    </row>
    <row r="193" spans="1:7" hidden="1" x14ac:dyDescent="0.25">
      <c r="A193" s="170">
        <v>174</v>
      </c>
      <c r="B193" s="171">
        <v>44601</v>
      </c>
      <c r="C193" s="170">
        <v>9015196572</v>
      </c>
      <c r="D193" s="170" t="s">
        <v>963</v>
      </c>
      <c r="E193" s="170">
        <v>1</v>
      </c>
      <c r="F193" s="170">
        <v>0</v>
      </c>
      <c r="G193" s="170">
        <v>6520.08</v>
      </c>
    </row>
    <row r="194" spans="1:7" hidden="1" x14ac:dyDescent="0.25">
      <c r="A194" s="170">
        <v>175</v>
      </c>
      <c r="B194" s="171">
        <v>44601</v>
      </c>
      <c r="C194" s="170">
        <v>9015196571</v>
      </c>
      <c r="D194" s="170" t="s">
        <v>963</v>
      </c>
      <c r="E194" s="170">
        <v>2.65</v>
      </c>
      <c r="F194" s="170">
        <v>0</v>
      </c>
      <c r="G194" s="170">
        <v>6521.08</v>
      </c>
    </row>
    <row r="195" spans="1:7" hidden="1" x14ac:dyDescent="0.25">
      <c r="A195" s="167">
        <v>176</v>
      </c>
      <c r="B195" s="168">
        <v>44601</v>
      </c>
      <c r="C195" s="167">
        <v>636556</v>
      </c>
      <c r="D195" s="167" t="s">
        <v>964</v>
      </c>
      <c r="E195" s="167">
        <v>0</v>
      </c>
      <c r="F195" s="167">
        <v>331.54</v>
      </c>
      <c r="G195" s="167">
        <v>6523.73</v>
      </c>
    </row>
    <row r="196" spans="1:7" hidden="1" x14ac:dyDescent="0.25">
      <c r="A196" s="167">
        <v>177</v>
      </c>
      <c r="B196" s="168">
        <v>44601</v>
      </c>
      <c r="C196" s="167">
        <v>636557</v>
      </c>
      <c r="D196" s="167" t="s">
        <v>964</v>
      </c>
      <c r="E196" s="167">
        <v>0</v>
      </c>
      <c r="F196" s="167">
        <v>125.17</v>
      </c>
      <c r="G196" s="167">
        <v>6192.19</v>
      </c>
    </row>
    <row r="197" spans="1:7" hidden="1" x14ac:dyDescent="0.25">
      <c r="A197" s="170">
        <v>178</v>
      </c>
      <c r="B197" s="171">
        <v>44601</v>
      </c>
      <c r="C197" s="170">
        <v>9015196570</v>
      </c>
      <c r="D197" s="170" t="s">
        <v>963</v>
      </c>
      <c r="E197" s="170">
        <v>5.82</v>
      </c>
      <c r="F197" s="170">
        <v>0</v>
      </c>
      <c r="G197" s="170">
        <v>6067.02</v>
      </c>
    </row>
    <row r="198" spans="1:7" hidden="1" x14ac:dyDescent="0.25">
      <c r="A198" s="167">
        <v>179</v>
      </c>
      <c r="B198" s="168">
        <v>44601</v>
      </c>
      <c r="C198" s="167">
        <v>636555</v>
      </c>
      <c r="D198" s="167" t="s">
        <v>964</v>
      </c>
      <c r="E198" s="167">
        <v>0</v>
      </c>
      <c r="F198" s="167">
        <v>727.56</v>
      </c>
      <c r="G198" s="167">
        <v>6072.84</v>
      </c>
    </row>
    <row r="199" spans="1:7" hidden="1" x14ac:dyDescent="0.25">
      <c r="A199" s="167">
        <v>180</v>
      </c>
      <c r="B199" s="168">
        <v>44600</v>
      </c>
      <c r="C199" s="167">
        <v>9015172437</v>
      </c>
      <c r="D199" s="167" t="s">
        <v>955</v>
      </c>
      <c r="E199" s="167">
        <v>0</v>
      </c>
      <c r="F199" s="167">
        <v>0.4</v>
      </c>
      <c r="G199" s="167">
        <v>5345.28</v>
      </c>
    </row>
    <row r="200" spans="1:7" hidden="1" x14ac:dyDescent="0.25">
      <c r="A200" s="167">
        <v>181</v>
      </c>
      <c r="B200" s="168">
        <v>44600</v>
      </c>
      <c r="C200" s="167">
        <v>9015172436</v>
      </c>
      <c r="D200" s="167" t="s">
        <v>955</v>
      </c>
      <c r="E200" s="167">
        <v>0</v>
      </c>
      <c r="F200" s="167">
        <v>0.2</v>
      </c>
      <c r="G200" s="167">
        <v>5344.88</v>
      </c>
    </row>
    <row r="201" spans="1:7" hidden="1" x14ac:dyDescent="0.25">
      <c r="A201" s="170">
        <v>182</v>
      </c>
      <c r="B201" s="171">
        <v>44600</v>
      </c>
      <c r="C201" s="170">
        <v>9015117986</v>
      </c>
      <c r="D201" s="170" t="s">
        <v>963</v>
      </c>
      <c r="E201" s="170">
        <v>3.17</v>
      </c>
      <c r="F201" s="170">
        <v>0</v>
      </c>
      <c r="G201" s="170">
        <v>5344.68</v>
      </c>
    </row>
    <row r="202" spans="1:7" hidden="1" x14ac:dyDescent="0.25">
      <c r="A202" s="170">
        <v>183</v>
      </c>
      <c r="B202" s="171">
        <v>44600</v>
      </c>
      <c r="C202" s="170">
        <v>9015117985</v>
      </c>
      <c r="D202" s="170" t="s">
        <v>963</v>
      </c>
      <c r="E202" s="170">
        <v>0.52</v>
      </c>
      <c r="F202" s="170">
        <v>0</v>
      </c>
      <c r="G202" s="170">
        <v>5347.85</v>
      </c>
    </row>
    <row r="203" spans="1:7" hidden="1" x14ac:dyDescent="0.25">
      <c r="A203" s="167">
        <v>184</v>
      </c>
      <c r="B203" s="168">
        <v>44600</v>
      </c>
      <c r="C203" s="167">
        <v>575391</v>
      </c>
      <c r="D203" s="167" t="s">
        <v>964</v>
      </c>
      <c r="E203" s="167">
        <v>0</v>
      </c>
      <c r="F203" s="167">
        <v>397.08</v>
      </c>
      <c r="G203" s="167">
        <v>5348.37</v>
      </c>
    </row>
    <row r="204" spans="1:7" hidden="1" x14ac:dyDescent="0.25">
      <c r="A204" s="170">
        <v>185</v>
      </c>
      <c r="B204" s="171">
        <v>44600</v>
      </c>
      <c r="C204" s="170">
        <v>9015117984</v>
      </c>
      <c r="D204" s="170" t="s">
        <v>963</v>
      </c>
      <c r="E204" s="170">
        <v>6.09</v>
      </c>
      <c r="F204" s="170">
        <v>0</v>
      </c>
      <c r="G204" s="170">
        <v>4951.29</v>
      </c>
    </row>
    <row r="205" spans="1:7" hidden="1" x14ac:dyDescent="0.25">
      <c r="A205" s="167">
        <v>186</v>
      </c>
      <c r="B205" s="168">
        <v>44600</v>
      </c>
      <c r="C205" s="167">
        <v>575389</v>
      </c>
      <c r="D205" s="167" t="s">
        <v>964</v>
      </c>
      <c r="E205" s="167">
        <v>0</v>
      </c>
      <c r="F205" s="167">
        <v>762.04</v>
      </c>
      <c r="G205" s="167">
        <v>4957.38</v>
      </c>
    </row>
    <row r="206" spans="1:7" hidden="1" x14ac:dyDescent="0.25">
      <c r="A206" s="167">
        <v>187</v>
      </c>
      <c r="B206" s="168">
        <v>44600</v>
      </c>
      <c r="C206" s="167">
        <v>575390</v>
      </c>
      <c r="D206" s="167" t="s">
        <v>964</v>
      </c>
      <c r="E206" s="167">
        <v>0</v>
      </c>
      <c r="F206" s="167">
        <v>66.03</v>
      </c>
      <c r="G206" s="167">
        <v>4195.34</v>
      </c>
    </row>
    <row r="207" spans="1:7" hidden="1" x14ac:dyDescent="0.25">
      <c r="A207" s="170">
        <v>188</v>
      </c>
      <c r="B207" s="171">
        <v>44600</v>
      </c>
      <c r="C207" s="170">
        <v>9015117983</v>
      </c>
      <c r="D207" s="170" t="s">
        <v>963</v>
      </c>
      <c r="E207" s="170">
        <v>0.19</v>
      </c>
      <c r="F207" s="170">
        <v>0</v>
      </c>
      <c r="G207" s="170">
        <v>4129.3100000000004</v>
      </c>
    </row>
    <row r="208" spans="1:7" hidden="1" x14ac:dyDescent="0.25">
      <c r="A208" s="167">
        <v>189</v>
      </c>
      <c r="B208" s="168">
        <v>44600</v>
      </c>
      <c r="C208" s="167">
        <v>575388</v>
      </c>
      <c r="D208" s="167" t="s">
        <v>967</v>
      </c>
      <c r="E208" s="167">
        <v>0</v>
      </c>
      <c r="F208" s="167">
        <v>24.17</v>
      </c>
      <c r="G208" s="167">
        <v>4129.5</v>
      </c>
    </row>
    <row r="209" spans="1:7" hidden="1" x14ac:dyDescent="0.25">
      <c r="A209" s="167">
        <v>190</v>
      </c>
      <c r="B209" s="168">
        <v>44600</v>
      </c>
      <c r="C209" s="167">
        <v>9015100599</v>
      </c>
      <c r="D209" s="167" t="s">
        <v>965</v>
      </c>
      <c r="E209" s="167">
        <v>0</v>
      </c>
      <c r="F209" s="167">
        <v>1</v>
      </c>
      <c r="G209" s="167">
        <v>4105.33</v>
      </c>
    </row>
    <row r="210" spans="1:7" hidden="1" x14ac:dyDescent="0.25">
      <c r="A210" s="167">
        <v>191</v>
      </c>
      <c r="B210" s="168">
        <v>44600</v>
      </c>
      <c r="C210" s="167">
        <v>9015100598</v>
      </c>
      <c r="D210" s="167" t="s">
        <v>956</v>
      </c>
      <c r="E210" s="167">
        <v>0</v>
      </c>
      <c r="F210" s="167">
        <v>0.17</v>
      </c>
      <c r="G210" s="167">
        <v>4104.33</v>
      </c>
    </row>
    <row r="211" spans="1:7" hidden="1" x14ac:dyDescent="0.25">
      <c r="A211" s="167">
        <v>192</v>
      </c>
      <c r="B211" s="168">
        <v>44600</v>
      </c>
      <c r="C211" s="167">
        <v>9015100600</v>
      </c>
      <c r="D211" s="167" t="s">
        <v>954</v>
      </c>
      <c r="E211" s="167">
        <v>0</v>
      </c>
      <c r="F211" s="167">
        <v>1.2</v>
      </c>
      <c r="G211" s="167">
        <v>4104.16</v>
      </c>
    </row>
    <row r="212" spans="1:7" hidden="1" x14ac:dyDescent="0.25">
      <c r="A212" s="167">
        <v>193</v>
      </c>
      <c r="B212" s="168">
        <v>44600</v>
      </c>
      <c r="C212" s="167">
        <v>9015100597</v>
      </c>
      <c r="D212" s="167" t="s">
        <v>955</v>
      </c>
      <c r="E212" s="167">
        <v>0</v>
      </c>
      <c r="F212" s="167">
        <v>1.6</v>
      </c>
      <c r="G212" s="167">
        <v>4102.96</v>
      </c>
    </row>
    <row r="213" spans="1:7" hidden="1" x14ac:dyDescent="0.25">
      <c r="A213" s="167">
        <v>194</v>
      </c>
      <c r="B213" s="168">
        <v>44600</v>
      </c>
      <c r="C213" s="167">
        <v>518734</v>
      </c>
      <c r="D213" s="167" t="s">
        <v>964</v>
      </c>
      <c r="E213" s="167">
        <v>0</v>
      </c>
      <c r="F213" s="167">
        <v>106.19</v>
      </c>
      <c r="G213" s="167">
        <v>4101.3599999999997</v>
      </c>
    </row>
    <row r="214" spans="1:7" hidden="1" x14ac:dyDescent="0.25">
      <c r="A214" s="170">
        <v>195</v>
      </c>
      <c r="B214" s="171">
        <v>44600</v>
      </c>
      <c r="C214" s="170">
        <v>9015047435</v>
      </c>
      <c r="D214" s="170" t="s">
        <v>963</v>
      </c>
      <c r="E214" s="170">
        <v>0.84</v>
      </c>
      <c r="F214" s="170">
        <v>0</v>
      </c>
      <c r="G214" s="170">
        <v>3995.17</v>
      </c>
    </row>
    <row r="215" spans="1:7" hidden="1" x14ac:dyDescent="0.25">
      <c r="A215" s="170">
        <v>196</v>
      </c>
      <c r="B215" s="171">
        <v>44600</v>
      </c>
      <c r="C215" s="170">
        <v>9015047433</v>
      </c>
      <c r="D215" s="170" t="s">
        <v>963</v>
      </c>
      <c r="E215" s="170">
        <v>6.41</v>
      </c>
      <c r="F215" s="170">
        <v>0</v>
      </c>
      <c r="G215" s="170">
        <v>3996.01</v>
      </c>
    </row>
    <row r="216" spans="1:7" hidden="1" x14ac:dyDescent="0.25">
      <c r="A216" s="170">
        <v>197</v>
      </c>
      <c r="B216" s="171">
        <v>44600</v>
      </c>
      <c r="C216" s="170">
        <v>9015047434</v>
      </c>
      <c r="D216" s="170" t="s">
        <v>963</v>
      </c>
      <c r="E216" s="170">
        <v>3.4</v>
      </c>
      <c r="F216" s="170">
        <v>0</v>
      </c>
      <c r="G216" s="170">
        <v>4002.42</v>
      </c>
    </row>
    <row r="217" spans="1:7" hidden="1" x14ac:dyDescent="0.25">
      <c r="A217" s="167">
        <v>198</v>
      </c>
      <c r="B217" s="168">
        <v>44600</v>
      </c>
      <c r="C217" s="167">
        <v>518733</v>
      </c>
      <c r="D217" s="167" t="s">
        <v>964</v>
      </c>
      <c r="E217" s="167">
        <v>0</v>
      </c>
      <c r="F217" s="167">
        <v>425.21</v>
      </c>
      <c r="G217" s="167">
        <v>4005.82</v>
      </c>
    </row>
    <row r="218" spans="1:7" hidden="1" x14ac:dyDescent="0.25">
      <c r="A218" s="170">
        <v>199</v>
      </c>
      <c r="B218" s="171">
        <v>44600</v>
      </c>
      <c r="C218" s="170">
        <v>9015047432</v>
      </c>
      <c r="D218" s="170" t="s">
        <v>963</v>
      </c>
      <c r="E218" s="170">
        <v>0.1</v>
      </c>
      <c r="F218" s="170">
        <v>0</v>
      </c>
      <c r="G218" s="170">
        <v>3580.61</v>
      </c>
    </row>
    <row r="219" spans="1:7" hidden="1" x14ac:dyDescent="0.25">
      <c r="A219" s="167">
        <v>200</v>
      </c>
      <c r="B219" s="168">
        <v>44600</v>
      </c>
      <c r="C219" s="167">
        <v>518731</v>
      </c>
      <c r="D219" s="167" t="s">
        <v>967</v>
      </c>
      <c r="E219" s="167">
        <v>0</v>
      </c>
      <c r="F219" s="167">
        <v>12.96</v>
      </c>
      <c r="G219" s="167">
        <v>3580.71</v>
      </c>
    </row>
    <row r="220" spans="1:7" hidden="1" x14ac:dyDescent="0.25">
      <c r="A220" s="167">
        <v>201</v>
      </c>
      <c r="B220" s="168">
        <v>44600</v>
      </c>
      <c r="C220" s="167">
        <v>518732</v>
      </c>
      <c r="D220" s="167" t="s">
        <v>964</v>
      </c>
      <c r="E220" s="167">
        <v>0</v>
      </c>
      <c r="F220" s="167">
        <v>801.25</v>
      </c>
      <c r="G220" s="167">
        <v>3567.75</v>
      </c>
    </row>
    <row r="221" spans="1:7" hidden="1" x14ac:dyDescent="0.25">
      <c r="A221" s="167">
        <v>202</v>
      </c>
      <c r="B221" s="168">
        <v>44599</v>
      </c>
      <c r="C221" s="167">
        <v>9014935781</v>
      </c>
      <c r="D221" s="167" t="s">
        <v>956</v>
      </c>
      <c r="E221" s="167">
        <v>0</v>
      </c>
      <c r="F221" s="167">
        <v>0.17</v>
      </c>
      <c r="G221" s="167">
        <v>2766.5</v>
      </c>
    </row>
    <row r="222" spans="1:7" hidden="1" x14ac:dyDescent="0.25">
      <c r="A222" s="167">
        <v>203</v>
      </c>
      <c r="B222" s="168">
        <v>44599</v>
      </c>
      <c r="C222" s="167">
        <v>9014935782</v>
      </c>
      <c r="D222" s="167" t="s">
        <v>954</v>
      </c>
      <c r="E222" s="167">
        <v>0</v>
      </c>
      <c r="F222" s="167">
        <v>0.45</v>
      </c>
      <c r="G222" s="167">
        <v>2766.33</v>
      </c>
    </row>
    <row r="223" spans="1:7" hidden="1" x14ac:dyDescent="0.25">
      <c r="A223" s="167">
        <v>204</v>
      </c>
      <c r="B223" s="168">
        <v>44599</v>
      </c>
      <c r="C223" s="167">
        <v>9014935778</v>
      </c>
      <c r="D223" s="167" t="s">
        <v>956</v>
      </c>
      <c r="E223" s="167">
        <v>0</v>
      </c>
      <c r="F223" s="167">
        <v>0.17</v>
      </c>
      <c r="G223" s="167">
        <v>2765.88</v>
      </c>
    </row>
    <row r="224" spans="1:7" hidden="1" x14ac:dyDescent="0.25">
      <c r="A224" s="167">
        <v>205</v>
      </c>
      <c r="B224" s="168">
        <v>44599</v>
      </c>
      <c r="C224" s="167">
        <v>9014935780</v>
      </c>
      <c r="D224" s="167" t="s">
        <v>954</v>
      </c>
      <c r="E224" s="167">
        <v>0</v>
      </c>
      <c r="F224" s="167">
        <v>0.3</v>
      </c>
      <c r="G224" s="167">
        <v>2765.71</v>
      </c>
    </row>
    <row r="225" spans="1:7" hidden="1" x14ac:dyDescent="0.25">
      <c r="A225" s="167">
        <v>206</v>
      </c>
      <c r="B225" s="168">
        <v>44599</v>
      </c>
      <c r="C225" s="167">
        <v>9014935779</v>
      </c>
      <c r="D225" s="167" t="s">
        <v>965</v>
      </c>
      <c r="E225" s="167">
        <v>0</v>
      </c>
      <c r="F225" s="167">
        <v>0.12</v>
      </c>
      <c r="G225" s="167">
        <v>2765.41</v>
      </c>
    </row>
    <row r="226" spans="1:7" hidden="1" x14ac:dyDescent="0.25">
      <c r="A226" s="167">
        <v>207</v>
      </c>
      <c r="B226" s="168">
        <v>44599</v>
      </c>
      <c r="C226" s="167">
        <v>9014935777</v>
      </c>
      <c r="D226" s="167" t="s">
        <v>955</v>
      </c>
      <c r="E226" s="167">
        <v>0</v>
      </c>
      <c r="F226" s="167">
        <v>0.4</v>
      </c>
      <c r="G226" s="167">
        <v>2765.29</v>
      </c>
    </row>
    <row r="227" spans="1:7" hidden="1" x14ac:dyDescent="0.25">
      <c r="A227" s="167">
        <v>208</v>
      </c>
      <c r="B227" s="168">
        <v>44599</v>
      </c>
      <c r="C227" s="167">
        <v>9015027262</v>
      </c>
      <c r="D227" s="167" t="s">
        <v>956</v>
      </c>
      <c r="E227" s="167">
        <v>0</v>
      </c>
      <c r="F227" s="167">
        <v>0.51</v>
      </c>
      <c r="G227" s="167">
        <v>2764.89</v>
      </c>
    </row>
    <row r="228" spans="1:7" hidden="1" x14ac:dyDescent="0.25">
      <c r="A228" s="167">
        <v>209</v>
      </c>
      <c r="B228" s="168">
        <v>44599</v>
      </c>
      <c r="C228" s="167">
        <v>9015027263</v>
      </c>
      <c r="D228" s="167" t="s">
        <v>954</v>
      </c>
      <c r="E228" s="167">
        <v>0</v>
      </c>
      <c r="F228" s="167">
        <v>1.2</v>
      </c>
      <c r="G228" s="167">
        <v>2764.38</v>
      </c>
    </row>
    <row r="229" spans="1:7" hidden="1" x14ac:dyDescent="0.25">
      <c r="A229" s="167">
        <v>210</v>
      </c>
      <c r="B229" s="168">
        <v>44599</v>
      </c>
      <c r="C229" s="167">
        <v>9015027261</v>
      </c>
      <c r="D229" s="167" t="s">
        <v>955</v>
      </c>
      <c r="E229" s="167">
        <v>0</v>
      </c>
      <c r="F229" s="167">
        <v>1.4</v>
      </c>
      <c r="G229" s="167">
        <v>2763.18</v>
      </c>
    </row>
    <row r="230" spans="1:7" hidden="1" x14ac:dyDescent="0.25">
      <c r="A230" s="167">
        <v>211</v>
      </c>
      <c r="B230" s="168">
        <v>44599</v>
      </c>
      <c r="C230" s="167">
        <v>9015027264</v>
      </c>
      <c r="D230" s="167" t="s">
        <v>954</v>
      </c>
      <c r="E230" s="167">
        <v>0</v>
      </c>
      <c r="F230" s="167">
        <v>0.15</v>
      </c>
      <c r="G230" s="167">
        <v>2761.78</v>
      </c>
    </row>
    <row r="231" spans="1:7" hidden="1" x14ac:dyDescent="0.25">
      <c r="A231" s="167">
        <v>212</v>
      </c>
      <c r="B231" s="168">
        <v>44599</v>
      </c>
      <c r="C231" s="167">
        <v>375878</v>
      </c>
      <c r="D231" s="167" t="s">
        <v>964</v>
      </c>
      <c r="E231" s="167">
        <v>0</v>
      </c>
      <c r="F231" s="167">
        <v>230.7</v>
      </c>
      <c r="G231" s="167">
        <v>2761.63</v>
      </c>
    </row>
    <row r="232" spans="1:7" hidden="1" x14ac:dyDescent="0.25">
      <c r="A232" s="170">
        <v>213</v>
      </c>
      <c r="B232" s="171">
        <v>44599</v>
      </c>
      <c r="C232" s="170">
        <v>9014870343</v>
      </c>
      <c r="D232" s="170" t="s">
        <v>963</v>
      </c>
      <c r="E232" s="170">
        <v>1.84</v>
      </c>
      <c r="F232" s="170">
        <v>0</v>
      </c>
      <c r="G232" s="170">
        <v>2530.9299999999998</v>
      </c>
    </row>
    <row r="233" spans="1:7" hidden="1" x14ac:dyDescent="0.25">
      <c r="A233" s="167">
        <v>214</v>
      </c>
      <c r="B233" s="168">
        <v>44599</v>
      </c>
      <c r="C233" s="167">
        <v>375876</v>
      </c>
      <c r="D233" s="167" t="s">
        <v>964</v>
      </c>
      <c r="E233" s="167">
        <v>0</v>
      </c>
      <c r="F233" s="167">
        <v>529.87</v>
      </c>
      <c r="G233" s="167">
        <v>2532.77</v>
      </c>
    </row>
    <row r="234" spans="1:7" hidden="1" x14ac:dyDescent="0.25">
      <c r="A234" s="170">
        <v>215</v>
      </c>
      <c r="B234" s="171">
        <v>44599</v>
      </c>
      <c r="C234" s="170">
        <v>9014870341</v>
      </c>
      <c r="D234" s="170" t="s">
        <v>963</v>
      </c>
      <c r="E234" s="170">
        <v>4.2300000000000004</v>
      </c>
      <c r="F234" s="170">
        <v>0</v>
      </c>
      <c r="G234" s="170">
        <v>2002.9</v>
      </c>
    </row>
    <row r="235" spans="1:7" hidden="1" x14ac:dyDescent="0.25">
      <c r="A235" s="167">
        <v>216</v>
      </c>
      <c r="B235" s="168">
        <v>44599</v>
      </c>
      <c r="C235" s="167">
        <v>375874</v>
      </c>
      <c r="D235" s="167" t="s">
        <v>967</v>
      </c>
      <c r="E235" s="167">
        <v>0</v>
      </c>
      <c r="F235" s="167">
        <v>13.04</v>
      </c>
      <c r="G235" s="167">
        <v>2007.13</v>
      </c>
    </row>
    <row r="236" spans="1:7" hidden="1" x14ac:dyDescent="0.25">
      <c r="A236" s="170">
        <v>217</v>
      </c>
      <c r="B236" s="171">
        <v>44599</v>
      </c>
      <c r="C236" s="170">
        <v>9014870339</v>
      </c>
      <c r="D236" s="170" t="s">
        <v>963</v>
      </c>
      <c r="E236" s="170">
        <v>0.1</v>
      </c>
      <c r="F236" s="170">
        <v>0</v>
      </c>
      <c r="G236" s="170">
        <v>1994.09</v>
      </c>
    </row>
    <row r="237" spans="1:7" hidden="1" x14ac:dyDescent="0.25">
      <c r="A237" s="170">
        <v>218</v>
      </c>
      <c r="B237" s="171">
        <v>44599</v>
      </c>
      <c r="C237" s="170">
        <v>9014959567</v>
      </c>
      <c r="D237" s="170" t="s">
        <v>963</v>
      </c>
      <c r="E237" s="170">
        <v>6.63</v>
      </c>
      <c r="F237" s="170">
        <v>0</v>
      </c>
      <c r="G237" s="170">
        <v>1994.19</v>
      </c>
    </row>
    <row r="238" spans="1:7" hidden="1" x14ac:dyDescent="0.25">
      <c r="A238" s="167">
        <v>219</v>
      </c>
      <c r="B238" s="168">
        <v>44599</v>
      </c>
      <c r="C238" s="167">
        <v>447916</v>
      </c>
      <c r="D238" s="167" t="s">
        <v>964</v>
      </c>
      <c r="E238" s="167">
        <v>0</v>
      </c>
      <c r="F238" s="167">
        <v>829.09</v>
      </c>
      <c r="G238" s="167">
        <v>2000.82</v>
      </c>
    </row>
    <row r="239" spans="1:7" hidden="1" x14ac:dyDescent="0.25">
      <c r="A239" s="167">
        <v>220</v>
      </c>
      <c r="B239" s="168">
        <v>44596</v>
      </c>
      <c r="C239" s="167">
        <v>9014844351</v>
      </c>
      <c r="D239" s="167" t="s">
        <v>954</v>
      </c>
      <c r="E239" s="167">
        <v>0</v>
      </c>
      <c r="F239" s="167">
        <v>0.75</v>
      </c>
      <c r="G239" s="167">
        <v>1171.73</v>
      </c>
    </row>
    <row r="240" spans="1:7" hidden="1" x14ac:dyDescent="0.25">
      <c r="A240" s="167">
        <v>221</v>
      </c>
      <c r="B240" s="168">
        <v>44596</v>
      </c>
      <c r="C240" s="167">
        <v>9014844349</v>
      </c>
      <c r="D240" s="167" t="s">
        <v>954</v>
      </c>
      <c r="E240" s="167">
        <v>0</v>
      </c>
      <c r="F240" s="167">
        <v>0.15</v>
      </c>
      <c r="G240" s="167">
        <v>1170.98</v>
      </c>
    </row>
    <row r="241" spans="1:7" hidden="1" x14ac:dyDescent="0.25">
      <c r="A241" s="167">
        <v>222</v>
      </c>
      <c r="B241" s="168">
        <v>44596</v>
      </c>
      <c r="C241" s="167">
        <v>9014844350</v>
      </c>
      <c r="D241" s="167" t="s">
        <v>956</v>
      </c>
      <c r="E241" s="167">
        <v>0</v>
      </c>
      <c r="F241" s="167">
        <v>0.17</v>
      </c>
      <c r="G241" s="167">
        <v>1170.83</v>
      </c>
    </row>
    <row r="242" spans="1:7" hidden="1" x14ac:dyDescent="0.25">
      <c r="A242" s="167">
        <v>223</v>
      </c>
      <c r="B242" s="168">
        <v>44596</v>
      </c>
      <c r="C242" s="167">
        <v>9014844348</v>
      </c>
      <c r="D242" s="167" t="s">
        <v>955</v>
      </c>
      <c r="E242" s="167">
        <v>0</v>
      </c>
      <c r="F242" s="167">
        <v>0.2</v>
      </c>
      <c r="G242" s="167">
        <v>1170.6600000000001</v>
      </c>
    </row>
    <row r="243" spans="1:7" hidden="1" x14ac:dyDescent="0.25">
      <c r="A243" s="170">
        <v>224</v>
      </c>
      <c r="B243" s="171">
        <v>44596</v>
      </c>
      <c r="C243" s="170">
        <v>9014778766</v>
      </c>
      <c r="D243" s="170" t="s">
        <v>963</v>
      </c>
      <c r="E243" s="170">
        <v>0.2</v>
      </c>
      <c r="F243" s="170">
        <v>0</v>
      </c>
      <c r="G243" s="170">
        <v>1170.46</v>
      </c>
    </row>
    <row r="244" spans="1:7" hidden="1" x14ac:dyDescent="0.25">
      <c r="A244" s="167">
        <v>225</v>
      </c>
      <c r="B244" s="168">
        <v>44596</v>
      </c>
      <c r="C244" s="167">
        <v>300376</v>
      </c>
      <c r="D244" s="167" t="s">
        <v>964</v>
      </c>
      <c r="E244" s="167">
        <v>0</v>
      </c>
      <c r="F244" s="167">
        <v>25.93</v>
      </c>
      <c r="G244" s="167">
        <v>1170.6600000000001</v>
      </c>
    </row>
    <row r="245" spans="1:7" hidden="1" x14ac:dyDescent="0.25">
      <c r="A245" s="167">
        <v>226</v>
      </c>
      <c r="B245" s="168">
        <v>44596</v>
      </c>
      <c r="C245" s="167">
        <v>300375</v>
      </c>
      <c r="D245" s="167" t="s">
        <v>964</v>
      </c>
      <c r="E245" s="167">
        <v>0</v>
      </c>
      <c r="F245" s="167">
        <v>369.06</v>
      </c>
      <c r="G245" s="167">
        <v>1144.73</v>
      </c>
    </row>
    <row r="246" spans="1:7" hidden="1" x14ac:dyDescent="0.25">
      <c r="A246" s="170">
        <v>227</v>
      </c>
      <c r="B246" s="171">
        <v>44596</v>
      </c>
      <c r="C246" s="170">
        <v>9014778765</v>
      </c>
      <c r="D246" s="170" t="s">
        <v>963</v>
      </c>
      <c r="E246" s="170">
        <v>2.95</v>
      </c>
      <c r="F246" s="170">
        <v>0</v>
      </c>
      <c r="G246" s="170">
        <v>775.67</v>
      </c>
    </row>
    <row r="247" spans="1:7" hidden="1" x14ac:dyDescent="0.25">
      <c r="A247" s="167">
        <v>228</v>
      </c>
      <c r="B247" s="168">
        <v>44595</v>
      </c>
      <c r="C247" s="167">
        <v>9014756679</v>
      </c>
      <c r="D247" s="167" t="s">
        <v>956</v>
      </c>
      <c r="E247" s="167">
        <v>0</v>
      </c>
      <c r="F247" s="167">
        <v>0.17</v>
      </c>
      <c r="G247" s="167">
        <v>778.62</v>
      </c>
    </row>
    <row r="248" spans="1:7" hidden="1" x14ac:dyDescent="0.25">
      <c r="A248" s="167">
        <v>229</v>
      </c>
      <c r="B248" s="168">
        <v>44595</v>
      </c>
      <c r="C248" s="167">
        <v>9014756677</v>
      </c>
      <c r="D248" s="167" t="s">
        <v>965</v>
      </c>
      <c r="E248" s="167">
        <v>0</v>
      </c>
      <c r="F248" s="167">
        <v>0.1</v>
      </c>
      <c r="G248" s="167">
        <v>778.45</v>
      </c>
    </row>
    <row r="249" spans="1:7" hidden="1" x14ac:dyDescent="0.25">
      <c r="A249" s="167">
        <v>230</v>
      </c>
      <c r="B249" s="168">
        <v>44595</v>
      </c>
      <c r="C249" s="167">
        <v>9014756676</v>
      </c>
      <c r="D249" s="167" t="s">
        <v>955</v>
      </c>
      <c r="E249" s="167">
        <v>0</v>
      </c>
      <c r="F249" s="167">
        <v>2</v>
      </c>
      <c r="G249" s="167">
        <v>778.35</v>
      </c>
    </row>
    <row r="250" spans="1:7" hidden="1" x14ac:dyDescent="0.25">
      <c r="A250" s="167">
        <v>231</v>
      </c>
      <c r="B250" s="168">
        <v>44595</v>
      </c>
      <c r="C250" s="167">
        <v>9014756678</v>
      </c>
      <c r="D250" s="167" t="s">
        <v>954</v>
      </c>
      <c r="E250" s="167">
        <v>0</v>
      </c>
      <c r="F250" s="167">
        <v>0.9</v>
      </c>
      <c r="G250" s="167">
        <v>776.35</v>
      </c>
    </row>
    <row r="251" spans="1:7" hidden="1" x14ac:dyDescent="0.25">
      <c r="A251" s="167">
        <v>232</v>
      </c>
      <c r="B251" s="168">
        <v>44595</v>
      </c>
      <c r="C251" s="167">
        <v>9014756674</v>
      </c>
      <c r="D251" s="167" t="s">
        <v>955</v>
      </c>
      <c r="E251" s="167">
        <v>0</v>
      </c>
      <c r="F251" s="167">
        <v>0.6</v>
      </c>
      <c r="G251" s="167">
        <v>775.45</v>
      </c>
    </row>
    <row r="252" spans="1:7" hidden="1" x14ac:dyDescent="0.25">
      <c r="A252" s="167">
        <v>233</v>
      </c>
      <c r="B252" s="168">
        <v>44595</v>
      </c>
      <c r="C252" s="167">
        <v>9014756675</v>
      </c>
      <c r="D252" s="167" t="s">
        <v>954</v>
      </c>
      <c r="E252" s="167">
        <v>0</v>
      </c>
      <c r="F252" s="167">
        <v>1.05</v>
      </c>
      <c r="G252" s="167">
        <v>774.85</v>
      </c>
    </row>
    <row r="253" spans="1:7" hidden="1" x14ac:dyDescent="0.25">
      <c r="A253" s="167">
        <v>234</v>
      </c>
      <c r="B253" s="168">
        <v>44595</v>
      </c>
      <c r="C253" s="167">
        <v>228865</v>
      </c>
      <c r="D253" s="167" t="s">
        <v>964</v>
      </c>
      <c r="E253" s="167">
        <v>0</v>
      </c>
      <c r="F253" s="167">
        <v>549.11</v>
      </c>
      <c r="G253" s="167">
        <v>773.8</v>
      </c>
    </row>
    <row r="254" spans="1:7" hidden="1" x14ac:dyDescent="0.25">
      <c r="A254" s="170">
        <v>235</v>
      </c>
      <c r="B254" s="171">
        <v>44595</v>
      </c>
      <c r="C254" s="170">
        <v>9014694366</v>
      </c>
      <c r="D254" s="170" t="s">
        <v>963</v>
      </c>
      <c r="E254" s="170">
        <v>4.3899999999999997</v>
      </c>
      <c r="F254" s="170">
        <v>0</v>
      </c>
      <c r="G254" s="170">
        <v>224.69</v>
      </c>
    </row>
    <row r="255" spans="1:7" hidden="1" x14ac:dyDescent="0.25">
      <c r="A255" s="167">
        <v>236</v>
      </c>
      <c r="B255" s="168">
        <v>44595</v>
      </c>
      <c r="C255" s="167">
        <v>228863</v>
      </c>
      <c r="D255" s="167" t="s">
        <v>964</v>
      </c>
      <c r="E255" s="167">
        <v>0</v>
      </c>
      <c r="F255" s="167">
        <v>59.34</v>
      </c>
      <c r="G255" s="167">
        <v>229.08</v>
      </c>
    </row>
    <row r="256" spans="1:7" hidden="1" x14ac:dyDescent="0.25">
      <c r="A256" s="170">
        <v>237</v>
      </c>
      <c r="B256" s="171">
        <v>44595</v>
      </c>
      <c r="C256" s="170">
        <v>9014694363</v>
      </c>
      <c r="D256" s="170" t="s">
        <v>963</v>
      </c>
      <c r="E256" s="170">
        <v>0.05</v>
      </c>
      <c r="F256" s="170">
        <v>0</v>
      </c>
      <c r="G256" s="170">
        <v>169.74</v>
      </c>
    </row>
    <row r="257" spans="1:7" hidden="1" x14ac:dyDescent="0.25">
      <c r="A257" s="170">
        <v>238</v>
      </c>
      <c r="B257" s="171">
        <v>44595</v>
      </c>
      <c r="C257" s="170">
        <v>9014694364</v>
      </c>
      <c r="D257" s="170" t="s">
        <v>963</v>
      </c>
      <c r="E257" s="170">
        <v>0.47</v>
      </c>
      <c r="F257" s="170">
        <v>0</v>
      </c>
      <c r="G257" s="170">
        <v>169.79</v>
      </c>
    </row>
    <row r="258" spans="1:7" hidden="1" x14ac:dyDescent="0.25">
      <c r="A258" s="167">
        <v>239</v>
      </c>
      <c r="B258" s="168">
        <v>44595</v>
      </c>
      <c r="C258" s="167">
        <v>228862</v>
      </c>
      <c r="D258" s="167" t="s">
        <v>967</v>
      </c>
      <c r="E258" s="167">
        <v>0</v>
      </c>
      <c r="F258" s="167">
        <v>6.26</v>
      </c>
      <c r="G258" s="167">
        <v>170.26</v>
      </c>
    </row>
    <row r="259" spans="1:7" hidden="1" x14ac:dyDescent="0.25">
      <c r="A259" s="167">
        <v>240</v>
      </c>
      <c r="B259" s="168">
        <v>44594</v>
      </c>
      <c r="C259" s="167">
        <v>9014671364</v>
      </c>
      <c r="D259" s="167" t="s">
        <v>955</v>
      </c>
      <c r="E259" s="167">
        <v>0</v>
      </c>
      <c r="F259" s="167">
        <v>0.4</v>
      </c>
      <c r="G259" s="167">
        <v>164</v>
      </c>
    </row>
    <row r="260" spans="1:7" hidden="1" x14ac:dyDescent="0.25">
      <c r="A260" s="167">
        <v>241</v>
      </c>
      <c r="B260" s="168">
        <v>44594</v>
      </c>
      <c r="C260" s="167">
        <v>9014671362</v>
      </c>
      <c r="D260" s="167" t="s">
        <v>965</v>
      </c>
      <c r="E260" s="167">
        <v>0</v>
      </c>
      <c r="F260" s="167">
        <v>0.55000000000000004</v>
      </c>
      <c r="G260" s="167">
        <v>163.6</v>
      </c>
    </row>
    <row r="261" spans="1:7" hidden="1" x14ac:dyDescent="0.25">
      <c r="A261" s="167">
        <v>242</v>
      </c>
      <c r="B261" s="168">
        <v>44594</v>
      </c>
      <c r="C261" s="167">
        <v>9014671361</v>
      </c>
      <c r="D261" s="167" t="s">
        <v>956</v>
      </c>
      <c r="E261" s="167">
        <v>0</v>
      </c>
      <c r="F261" s="167">
        <v>0.17</v>
      </c>
      <c r="G261" s="167">
        <v>163.05000000000001</v>
      </c>
    </row>
    <row r="262" spans="1:7" hidden="1" x14ac:dyDescent="0.25">
      <c r="A262" s="167">
        <v>243</v>
      </c>
      <c r="B262" s="168">
        <v>44594</v>
      </c>
      <c r="C262" s="167">
        <v>9014671363</v>
      </c>
      <c r="D262" s="167" t="s">
        <v>954</v>
      </c>
      <c r="E262" s="167">
        <v>0</v>
      </c>
      <c r="F262" s="167">
        <v>0.6</v>
      </c>
      <c r="G262" s="167">
        <v>162.88</v>
      </c>
    </row>
    <row r="263" spans="1:7" hidden="1" x14ac:dyDescent="0.25">
      <c r="A263" s="167">
        <v>244</v>
      </c>
      <c r="B263" s="168">
        <v>44594</v>
      </c>
      <c r="C263" s="167">
        <v>9014671360</v>
      </c>
      <c r="D263" s="167" t="s">
        <v>955</v>
      </c>
      <c r="E263" s="167">
        <v>0</v>
      </c>
      <c r="F263" s="167">
        <v>0.4</v>
      </c>
      <c r="G263" s="167">
        <v>162.28</v>
      </c>
    </row>
    <row r="264" spans="1:7" hidden="1" x14ac:dyDescent="0.25">
      <c r="A264" s="170">
        <v>245</v>
      </c>
      <c r="B264" s="171">
        <v>44594</v>
      </c>
      <c r="C264" s="170">
        <v>192692</v>
      </c>
      <c r="D264" s="170" t="s">
        <v>962</v>
      </c>
      <c r="E264" s="170">
        <v>4.5199999999999996</v>
      </c>
      <c r="F264" s="170">
        <v>0</v>
      </c>
      <c r="G264" s="170">
        <v>161.88</v>
      </c>
    </row>
    <row r="265" spans="1:7" hidden="1" x14ac:dyDescent="0.25">
      <c r="A265" s="170">
        <v>246</v>
      </c>
      <c r="B265" s="171">
        <v>44594</v>
      </c>
      <c r="C265" s="170">
        <v>9014669422</v>
      </c>
      <c r="D265" s="170" t="s">
        <v>958</v>
      </c>
      <c r="E265" s="170">
        <v>0.2</v>
      </c>
      <c r="F265" s="170">
        <v>0</v>
      </c>
      <c r="G265" s="170">
        <v>166.4</v>
      </c>
    </row>
    <row r="266" spans="1:7" hidden="1" x14ac:dyDescent="0.25">
      <c r="A266" s="167">
        <v>247</v>
      </c>
      <c r="B266" s="168">
        <v>44594</v>
      </c>
      <c r="C266" s="167">
        <v>144976</v>
      </c>
      <c r="D266" s="167" t="s">
        <v>959</v>
      </c>
      <c r="E266" s="167">
        <v>0</v>
      </c>
      <c r="F266" s="167">
        <v>25.81</v>
      </c>
      <c r="G266" s="167">
        <v>166.6</v>
      </c>
    </row>
    <row r="267" spans="1:7" hidden="1" x14ac:dyDescent="0.25">
      <c r="A267" s="170">
        <v>248</v>
      </c>
      <c r="B267" s="171">
        <v>44594</v>
      </c>
      <c r="C267" s="170">
        <v>9014608118</v>
      </c>
      <c r="D267" s="170" t="s">
        <v>963</v>
      </c>
      <c r="E267" s="170">
        <v>0.53</v>
      </c>
      <c r="F267" s="170">
        <v>0</v>
      </c>
      <c r="G267" s="170">
        <v>140.79</v>
      </c>
    </row>
    <row r="268" spans="1:7" hidden="1" x14ac:dyDescent="0.25">
      <c r="A268" s="167">
        <v>249</v>
      </c>
      <c r="B268" s="168">
        <v>44594</v>
      </c>
      <c r="C268" s="167">
        <v>82443</v>
      </c>
      <c r="D268" s="167" t="s">
        <v>964</v>
      </c>
      <c r="E268" s="167">
        <v>0</v>
      </c>
      <c r="F268" s="167">
        <v>67.459999999999994</v>
      </c>
      <c r="G268" s="167">
        <v>141.32</v>
      </c>
    </row>
    <row r="269" spans="1:7" hidden="1" x14ac:dyDescent="0.25">
      <c r="A269" s="170">
        <v>250</v>
      </c>
      <c r="B269" s="171">
        <v>44593</v>
      </c>
      <c r="C269" s="170">
        <v>650852679</v>
      </c>
      <c r="D269" s="170" t="s">
        <v>960</v>
      </c>
      <c r="E269" s="170">
        <v>4.2</v>
      </c>
      <c r="F269" s="170">
        <v>0</v>
      </c>
      <c r="G269" s="170">
        <v>73.86</v>
      </c>
    </row>
    <row r="270" spans="1:7" hidden="1" x14ac:dyDescent="0.25">
      <c r="A270" s="170">
        <v>251</v>
      </c>
      <c r="B270" s="171">
        <v>44593</v>
      </c>
      <c r="C270" s="170">
        <v>650852679</v>
      </c>
      <c r="D270" s="170" t="s">
        <v>966</v>
      </c>
      <c r="E270" s="170">
        <v>1.56</v>
      </c>
      <c r="F270" s="170">
        <v>0</v>
      </c>
      <c r="G270" s="170">
        <v>78.06</v>
      </c>
    </row>
    <row r="271" spans="1:7" hidden="1" x14ac:dyDescent="0.25">
      <c r="A271" s="172">
        <v>252</v>
      </c>
      <c r="B271" s="173">
        <v>44593</v>
      </c>
      <c r="C271" s="172">
        <v>650852679</v>
      </c>
      <c r="D271" s="172" t="s">
        <v>957</v>
      </c>
      <c r="E271" s="172">
        <v>0.08</v>
      </c>
      <c r="F271" s="172">
        <v>0</v>
      </c>
      <c r="G271" s="172">
        <v>79.62</v>
      </c>
    </row>
    <row r="272" spans="1:7" hidden="1" x14ac:dyDescent="0.25">
      <c r="A272" s="172">
        <v>253</v>
      </c>
      <c r="B272" s="173">
        <v>44593</v>
      </c>
      <c r="C272" s="172">
        <v>650852679</v>
      </c>
      <c r="D272" s="172" t="s">
        <v>957</v>
      </c>
      <c r="E272" s="172">
        <v>0.03</v>
      </c>
      <c r="F272" s="172">
        <v>0</v>
      </c>
      <c r="G272" s="172">
        <v>79.7</v>
      </c>
    </row>
    <row r="273" spans="1:7" hidden="1" x14ac:dyDescent="0.25">
      <c r="A273" s="172">
        <v>254</v>
      </c>
      <c r="B273" s="173">
        <v>44593</v>
      </c>
      <c r="C273" s="172">
        <v>650852679</v>
      </c>
      <c r="D273" s="172" t="s">
        <v>957</v>
      </c>
      <c r="E273" s="172">
        <v>70</v>
      </c>
      <c r="F273" s="172">
        <v>0</v>
      </c>
      <c r="G273" s="172">
        <v>79.73</v>
      </c>
    </row>
    <row r="274" spans="1:7" hidden="1" x14ac:dyDescent="0.25">
      <c r="A274" s="174">
        <v>255</v>
      </c>
      <c r="B274" s="175">
        <v>44593</v>
      </c>
      <c r="C274" s="174">
        <v>650852679</v>
      </c>
      <c r="D274" s="174" t="s">
        <v>961</v>
      </c>
      <c r="E274" s="174">
        <v>3500</v>
      </c>
      <c r="F274" s="174">
        <v>0</v>
      </c>
      <c r="G274" s="174">
        <v>149.72999999999999</v>
      </c>
    </row>
    <row r="275" spans="1:7" hidden="1" x14ac:dyDescent="0.25">
      <c r="A275" s="167">
        <v>256</v>
      </c>
      <c r="B275" s="168">
        <v>44593</v>
      </c>
      <c r="C275" s="167">
        <v>9014584681</v>
      </c>
      <c r="D275" s="167" t="s">
        <v>955</v>
      </c>
      <c r="E275" s="167">
        <v>0</v>
      </c>
      <c r="F275" s="167">
        <v>0.8</v>
      </c>
      <c r="G275" s="167">
        <v>3649.73</v>
      </c>
    </row>
    <row r="276" spans="1:7" hidden="1" x14ac:dyDescent="0.25">
      <c r="A276" s="167">
        <v>257</v>
      </c>
      <c r="B276" s="168">
        <v>44593</v>
      </c>
      <c r="C276" s="167">
        <v>9014584682</v>
      </c>
      <c r="D276" s="167" t="s">
        <v>956</v>
      </c>
      <c r="E276" s="167">
        <v>0</v>
      </c>
      <c r="F276" s="167">
        <v>0.34</v>
      </c>
      <c r="G276" s="167">
        <v>3648.93</v>
      </c>
    </row>
    <row r="277" spans="1:7" hidden="1" x14ac:dyDescent="0.25">
      <c r="A277" s="167">
        <v>258</v>
      </c>
      <c r="B277" s="168">
        <v>44593</v>
      </c>
      <c r="C277" s="167">
        <v>9014584680</v>
      </c>
      <c r="D277" s="167" t="s">
        <v>954</v>
      </c>
      <c r="E277" s="167">
        <v>0</v>
      </c>
      <c r="F277" s="167">
        <v>0.15</v>
      </c>
      <c r="G277" s="167">
        <v>3648.59</v>
      </c>
    </row>
    <row r="278" spans="1:7" hidden="1" x14ac:dyDescent="0.25">
      <c r="A278" s="167">
        <v>259</v>
      </c>
      <c r="B278" s="168">
        <v>44593</v>
      </c>
      <c r="C278" s="167">
        <v>9014584687</v>
      </c>
      <c r="D278" s="167" t="s">
        <v>954</v>
      </c>
      <c r="E278" s="167">
        <v>0</v>
      </c>
      <c r="F278" s="167">
        <v>0.15</v>
      </c>
      <c r="G278" s="167">
        <v>3648.44</v>
      </c>
    </row>
    <row r="279" spans="1:7" hidden="1" x14ac:dyDescent="0.25">
      <c r="A279" s="167">
        <v>260</v>
      </c>
      <c r="B279" s="168">
        <v>44593</v>
      </c>
      <c r="C279" s="167">
        <v>9014584685</v>
      </c>
      <c r="D279" s="167" t="s">
        <v>956</v>
      </c>
      <c r="E279" s="167">
        <v>0</v>
      </c>
      <c r="F279" s="167">
        <v>0.17</v>
      </c>
      <c r="G279" s="167">
        <v>3648.29</v>
      </c>
    </row>
    <row r="280" spans="1:7" hidden="1" x14ac:dyDescent="0.25">
      <c r="A280" s="167">
        <v>261</v>
      </c>
      <c r="B280" s="168">
        <v>44593</v>
      </c>
      <c r="C280" s="167">
        <v>9014584686</v>
      </c>
      <c r="D280" s="167" t="s">
        <v>954</v>
      </c>
      <c r="E280" s="167">
        <v>0</v>
      </c>
      <c r="F280" s="167">
        <v>0.3</v>
      </c>
      <c r="G280" s="167">
        <v>3648.12</v>
      </c>
    </row>
    <row r="281" spans="1:7" hidden="1" x14ac:dyDescent="0.25">
      <c r="A281" s="167">
        <v>262</v>
      </c>
      <c r="B281" s="168">
        <v>44593</v>
      </c>
      <c r="C281" s="167">
        <v>9014584683</v>
      </c>
      <c r="D281" s="167" t="s">
        <v>954</v>
      </c>
      <c r="E281" s="167">
        <v>0</v>
      </c>
      <c r="F281" s="167">
        <v>0.15</v>
      </c>
      <c r="G281" s="167">
        <v>3647.82</v>
      </c>
    </row>
    <row r="282" spans="1:7" hidden="1" x14ac:dyDescent="0.25">
      <c r="A282" s="167">
        <v>263</v>
      </c>
      <c r="B282" s="168">
        <v>44593</v>
      </c>
      <c r="C282" s="167">
        <v>9014584684</v>
      </c>
      <c r="D282" s="167" t="s">
        <v>955</v>
      </c>
      <c r="E282" s="167">
        <v>0</v>
      </c>
      <c r="F282" s="167">
        <v>0.4</v>
      </c>
      <c r="G282" s="167">
        <v>3647.67</v>
      </c>
    </row>
    <row r="283" spans="1:7" hidden="1" x14ac:dyDescent="0.25">
      <c r="A283" s="170">
        <v>264</v>
      </c>
      <c r="B283" s="171">
        <v>44593</v>
      </c>
      <c r="C283" s="170">
        <v>9014521060</v>
      </c>
      <c r="D283" s="170" t="s">
        <v>963</v>
      </c>
      <c r="E283" s="170">
        <v>1.37</v>
      </c>
      <c r="F283" s="170">
        <v>0</v>
      </c>
      <c r="G283" s="170">
        <v>3647.27</v>
      </c>
    </row>
    <row r="284" spans="1:7" hidden="1" x14ac:dyDescent="0.25">
      <c r="A284" s="167">
        <v>265</v>
      </c>
      <c r="B284" s="168">
        <v>44593</v>
      </c>
      <c r="C284" s="167">
        <v>13007</v>
      </c>
      <c r="D284" s="167" t="s">
        <v>964</v>
      </c>
      <c r="E284" s="167">
        <v>0</v>
      </c>
      <c r="F284" s="167">
        <v>172.37</v>
      </c>
      <c r="G284" s="167">
        <v>3648.64</v>
      </c>
    </row>
    <row r="285" spans="1:7" hidden="1" x14ac:dyDescent="0.25">
      <c r="A285" s="170">
        <v>266</v>
      </c>
      <c r="B285" s="171">
        <v>44593</v>
      </c>
      <c r="C285" s="170">
        <v>9014521059</v>
      </c>
      <c r="D285" s="170" t="s">
        <v>963</v>
      </c>
      <c r="E285" s="170">
        <v>2.99</v>
      </c>
      <c r="F285" s="170">
        <v>0</v>
      </c>
      <c r="G285" s="170">
        <v>3476.27</v>
      </c>
    </row>
    <row r="286" spans="1:7" hidden="1" x14ac:dyDescent="0.25">
      <c r="A286" s="167">
        <v>267</v>
      </c>
      <c r="B286" s="168">
        <v>44593</v>
      </c>
      <c r="C286" s="167">
        <v>13006</v>
      </c>
      <c r="D286" s="167" t="s">
        <v>964</v>
      </c>
      <c r="E286" s="167">
        <v>0</v>
      </c>
      <c r="F286" s="167">
        <v>374.83</v>
      </c>
      <c r="G286" s="167">
        <v>3479.26</v>
      </c>
    </row>
    <row r="287" spans="1:7" hidden="1" x14ac:dyDescent="0.25">
      <c r="A287" s="170">
        <v>268</v>
      </c>
      <c r="B287" s="171">
        <v>44593</v>
      </c>
      <c r="C287" s="170">
        <v>9014521058</v>
      </c>
      <c r="D287" s="170" t="s">
        <v>963</v>
      </c>
      <c r="E287" s="170">
        <v>0.13</v>
      </c>
      <c r="F287" s="170">
        <v>0</v>
      </c>
      <c r="G287" s="170">
        <v>3104.43</v>
      </c>
    </row>
    <row r="288" spans="1:7" hidden="1" x14ac:dyDescent="0.25">
      <c r="A288" s="167">
        <v>269</v>
      </c>
      <c r="B288" s="168">
        <v>44593</v>
      </c>
      <c r="C288" s="167">
        <v>13005</v>
      </c>
      <c r="D288" s="167" t="s">
        <v>967</v>
      </c>
      <c r="E288" s="167">
        <v>0</v>
      </c>
      <c r="F288" s="167">
        <v>16.350000000000001</v>
      </c>
      <c r="G288" s="167">
        <v>3104.56</v>
      </c>
    </row>
    <row r="289" spans="1:7" hidden="1" x14ac:dyDescent="0.25">
      <c r="A289" s="167">
        <v>270</v>
      </c>
      <c r="B289" s="168">
        <v>44593</v>
      </c>
      <c r="C289" s="167">
        <v>9014503837</v>
      </c>
      <c r="D289" s="167" t="s">
        <v>954</v>
      </c>
      <c r="E289" s="167">
        <v>0</v>
      </c>
      <c r="F289" s="167">
        <v>0.15</v>
      </c>
      <c r="G289" s="167">
        <v>3088.21</v>
      </c>
    </row>
    <row r="290" spans="1:7" hidden="1" x14ac:dyDescent="0.25">
      <c r="A290" s="167">
        <v>271</v>
      </c>
      <c r="B290" s="168">
        <v>44593</v>
      </c>
      <c r="C290" s="167">
        <v>9014503836</v>
      </c>
      <c r="D290" s="167" t="s">
        <v>954</v>
      </c>
      <c r="E290" s="167">
        <v>0</v>
      </c>
      <c r="F290" s="167">
        <v>1.05</v>
      </c>
      <c r="G290" s="167">
        <v>3088.06</v>
      </c>
    </row>
    <row r="291" spans="1:7" hidden="1" x14ac:dyDescent="0.25">
      <c r="A291" s="167">
        <v>272</v>
      </c>
      <c r="B291" s="168">
        <v>44593</v>
      </c>
      <c r="C291" s="167">
        <v>955117</v>
      </c>
      <c r="D291" s="167" t="s">
        <v>964</v>
      </c>
      <c r="E291" s="167">
        <v>0</v>
      </c>
      <c r="F291" s="167">
        <v>92.05</v>
      </c>
      <c r="G291" s="167">
        <v>3087.01</v>
      </c>
    </row>
    <row r="292" spans="1:7" hidden="1" x14ac:dyDescent="0.25">
      <c r="A292" s="170">
        <v>273</v>
      </c>
      <c r="B292" s="171">
        <v>44593</v>
      </c>
      <c r="C292" s="170">
        <v>9014449598</v>
      </c>
      <c r="D292" s="170" t="s">
        <v>963</v>
      </c>
      <c r="E292" s="170">
        <v>5.55</v>
      </c>
      <c r="F292" s="170">
        <v>0</v>
      </c>
      <c r="G292" s="170">
        <v>2994.96</v>
      </c>
    </row>
    <row r="293" spans="1:7" hidden="1" x14ac:dyDescent="0.25">
      <c r="A293" s="170">
        <v>274</v>
      </c>
      <c r="B293" s="171">
        <v>44593</v>
      </c>
      <c r="C293" s="170">
        <v>9014449599</v>
      </c>
      <c r="D293" s="170" t="s">
        <v>963</v>
      </c>
      <c r="E293" s="170">
        <v>0.73</v>
      </c>
      <c r="F293" s="170">
        <v>0</v>
      </c>
      <c r="G293" s="170">
        <v>3000.51</v>
      </c>
    </row>
    <row r="294" spans="1:7" hidden="1" x14ac:dyDescent="0.25">
      <c r="A294" s="167">
        <v>275</v>
      </c>
      <c r="B294" s="168">
        <v>44593</v>
      </c>
      <c r="C294" s="167">
        <v>955116</v>
      </c>
      <c r="D294" s="167" t="s">
        <v>964</v>
      </c>
      <c r="E294" s="167">
        <v>0</v>
      </c>
      <c r="F294" s="167">
        <v>694.7</v>
      </c>
      <c r="G294" s="167">
        <v>3001.24</v>
      </c>
    </row>
    <row r="296" spans="1:7" x14ac:dyDescent="0.25">
      <c r="E296" s="27">
        <f>SUBTOTAL(9,E20:E295)</f>
        <v>2878.22</v>
      </c>
      <c r="F296" s="27">
        <f>SUBTOTAL(9,F20:F295)</f>
        <v>2878.22</v>
      </c>
    </row>
    <row r="297" spans="1:7" x14ac:dyDescent="0.25">
      <c r="E297" s="27"/>
      <c r="F297" s="169">
        <f>+F296-E296</f>
        <v>0</v>
      </c>
    </row>
  </sheetData>
  <autoFilter ref="A19:G294" xr:uid="{AC1E16CB-2E4E-4240-AF49-1DE8564EC4B1}">
    <filterColumn colId="3">
      <colorFilter dxfId="0"/>
    </filterColumn>
  </autoFilter>
  <mergeCells count="2">
    <mergeCell ref="A17:G17"/>
    <mergeCell ref="A18:G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B52A-17E2-4A89-B9E3-157CE9C8F58C}">
  <dimension ref="A1:I18"/>
  <sheetViews>
    <sheetView workbookViewId="0">
      <selection activeCell="A15" sqref="A15:I16"/>
    </sheetView>
  </sheetViews>
  <sheetFormatPr baseColWidth="10" defaultRowHeight="15" x14ac:dyDescent="0.25"/>
  <sheetData>
    <row r="1" spans="1:9" x14ac:dyDescent="0.25">
      <c r="A1" s="209" t="s">
        <v>969</v>
      </c>
      <c r="B1" s="208"/>
      <c r="C1" s="208"/>
      <c r="D1" s="208"/>
      <c r="E1" s="208"/>
      <c r="F1" s="208"/>
      <c r="G1" s="208"/>
      <c r="H1" s="208"/>
      <c r="I1" s="210" t="s">
        <v>1238</v>
      </c>
    </row>
    <row r="2" spans="1:9" x14ac:dyDescent="0.25">
      <c r="A2" s="209" t="s">
        <v>970</v>
      </c>
      <c r="B2" s="208"/>
      <c r="C2" s="208"/>
      <c r="D2" s="208"/>
      <c r="E2" s="208"/>
      <c r="F2" s="208"/>
      <c r="G2" s="208"/>
      <c r="H2" s="208"/>
      <c r="I2" s="208"/>
    </row>
    <row r="4" spans="1:9" x14ac:dyDescent="0.25">
      <c r="A4" s="208"/>
      <c r="B4" s="208"/>
      <c r="C4" s="208"/>
      <c r="D4" s="211" t="s">
        <v>971</v>
      </c>
      <c r="E4" s="208"/>
      <c r="F4" s="208"/>
      <c r="G4" s="208"/>
      <c r="H4" s="208"/>
      <c r="I4" s="208"/>
    </row>
    <row r="5" spans="1:9" x14ac:dyDescent="0.25">
      <c r="A5" s="208"/>
      <c r="B5" s="208"/>
      <c r="C5" s="208"/>
      <c r="D5" s="211" t="s">
        <v>972</v>
      </c>
      <c r="E5" s="208"/>
      <c r="F5" s="208"/>
      <c r="G5" s="208"/>
      <c r="H5" s="208"/>
      <c r="I5" s="208"/>
    </row>
    <row r="6" spans="1:9" x14ac:dyDescent="0.25">
      <c r="A6" s="212" t="s">
        <v>973</v>
      </c>
      <c r="B6" s="212" t="s">
        <v>974</v>
      </c>
      <c r="C6" s="213" t="s">
        <v>975</v>
      </c>
      <c r="D6" s="212" t="s">
        <v>976</v>
      </c>
      <c r="E6" s="212" t="s">
        <v>977</v>
      </c>
      <c r="F6" s="212" t="s">
        <v>978</v>
      </c>
      <c r="G6" s="213" t="s">
        <v>979</v>
      </c>
      <c r="H6" s="213" t="s">
        <v>980</v>
      </c>
      <c r="I6" s="213" t="s">
        <v>949</v>
      </c>
    </row>
    <row r="7" spans="1:9" x14ac:dyDescent="0.25">
      <c r="A7" s="209" t="s">
        <v>1224</v>
      </c>
      <c r="B7" s="208"/>
      <c r="C7" s="208"/>
      <c r="D7" s="208"/>
      <c r="E7" s="208"/>
      <c r="F7" s="209" t="s">
        <v>1225</v>
      </c>
      <c r="G7" s="208"/>
      <c r="H7" s="210" t="s">
        <v>983</v>
      </c>
      <c r="I7" s="214">
        <v>1506.61</v>
      </c>
    </row>
    <row r="9" spans="1:9" x14ac:dyDescent="0.25">
      <c r="A9" s="178" t="s">
        <v>546</v>
      </c>
      <c r="B9" s="178" t="s">
        <v>984</v>
      </c>
      <c r="C9" s="186" t="s">
        <v>1198</v>
      </c>
      <c r="D9" s="178" t="s">
        <v>986</v>
      </c>
      <c r="E9" s="178" t="s">
        <v>987</v>
      </c>
      <c r="F9" s="178" t="s">
        <v>1226</v>
      </c>
      <c r="G9" s="187">
        <v>0</v>
      </c>
      <c r="H9" s="187">
        <v>214.11</v>
      </c>
      <c r="I9" s="187">
        <v>1292.5</v>
      </c>
    </row>
    <row r="10" spans="1:9" x14ac:dyDescent="0.25">
      <c r="A10" s="188" t="s">
        <v>546</v>
      </c>
      <c r="B10" s="188" t="s">
        <v>984</v>
      </c>
      <c r="C10" s="189" t="s">
        <v>1201</v>
      </c>
      <c r="D10" s="188" t="s">
        <v>990</v>
      </c>
      <c r="E10" s="188" t="s">
        <v>991</v>
      </c>
      <c r="F10" s="188" t="s">
        <v>1227</v>
      </c>
      <c r="G10" s="190">
        <v>0</v>
      </c>
      <c r="H10" s="190">
        <v>444.17</v>
      </c>
      <c r="I10" s="190">
        <v>848.32999999999993</v>
      </c>
    </row>
    <row r="11" spans="1:9" x14ac:dyDescent="0.25">
      <c r="A11" s="191" t="s">
        <v>546</v>
      </c>
      <c r="B11" s="191" t="s">
        <v>984</v>
      </c>
      <c r="C11" s="192" t="s">
        <v>1228</v>
      </c>
      <c r="D11" s="191" t="s">
        <v>994</v>
      </c>
      <c r="E11" s="191" t="s">
        <v>995</v>
      </c>
      <c r="F11" s="191" t="s">
        <v>1229</v>
      </c>
      <c r="G11" s="193">
        <v>20732.95</v>
      </c>
      <c r="H11" s="193">
        <v>0</v>
      </c>
      <c r="I11" s="193">
        <v>21581.280000000002</v>
      </c>
    </row>
    <row r="12" spans="1:9" x14ac:dyDescent="0.25">
      <c r="A12" s="194" t="s">
        <v>546</v>
      </c>
      <c r="B12" s="194" t="s">
        <v>998</v>
      </c>
      <c r="C12" s="195" t="s">
        <v>1230</v>
      </c>
      <c r="D12" s="194" t="s">
        <v>1000</v>
      </c>
      <c r="E12" s="194" t="s">
        <v>1231</v>
      </c>
      <c r="F12" s="194" t="s">
        <v>1179</v>
      </c>
      <c r="G12" s="196">
        <v>0</v>
      </c>
      <c r="H12" s="196">
        <v>3500</v>
      </c>
      <c r="I12" s="196">
        <v>18081.280000000002</v>
      </c>
    </row>
    <row r="13" spans="1:9" x14ac:dyDescent="0.25">
      <c r="A13" s="194" t="s">
        <v>546</v>
      </c>
      <c r="B13" s="194" t="s">
        <v>998</v>
      </c>
      <c r="C13" s="195" t="s">
        <v>1232</v>
      </c>
      <c r="D13" s="197"/>
      <c r="E13" s="197"/>
      <c r="F13" s="194" t="s">
        <v>1179</v>
      </c>
      <c r="G13" s="196">
        <v>0</v>
      </c>
      <c r="H13" s="196">
        <v>6300</v>
      </c>
      <c r="I13" s="196">
        <v>11781.280000000002</v>
      </c>
    </row>
    <row r="14" spans="1:9" x14ac:dyDescent="0.25">
      <c r="A14" s="194" t="s">
        <v>546</v>
      </c>
      <c r="B14" s="194" t="s">
        <v>998</v>
      </c>
      <c r="C14" s="195" t="s">
        <v>1233</v>
      </c>
      <c r="D14" s="194" t="s">
        <v>1000</v>
      </c>
      <c r="E14" s="194" t="s">
        <v>1234</v>
      </c>
      <c r="F14" s="194" t="s">
        <v>1182</v>
      </c>
      <c r="G14" s="196">
        <v>0</v>
      </c>
      <c r="H14" s="196">
        <v>9500</v>
      </c>
      <c r="I14" s="196">
        <v>2281.2800000000025</v>
      </c>
    </row>
    <row r="15" spans="1:9" x14ac:dyDescent="0.25">
      <c r="A15" s="198" t="s">
        <v>546</v>
      </c>
      <c r="B15" s="198" t="s">
        <v>1183</v>
      </c>
      <c r="C15" s="199" t="s">
        <v>1239</v>
      </c>
      <c r="D15" s="198" t="s">
        <v>1000</v>
      </c>
      <c r="E15" s="198" t="s">
        <v>1236</v>
      </c>
      <c r="F15" s="198" t="s">
        <v>1237</v>
      </c>
      <c r="G15" s="200">
        <v>2878.22</v>
      </c>
      <c r="H15" s="200">
        <v>0</v>
      </c>
      <c r="I15" s="200">
        <v>5159.5000000000036</v>
      </c>
    </row>
    <row r="16" spans="1:9" x14ac:dyDescent="0.25">
      <c r="A16" s="198" t="s">
        <v>546</v>
      </c>
      <c r="B16" s="198" t="s">
        <v>1183</v>
      </c>
      <c r="C16" s="199" t="s">
        <v>1235</v>
      </c>
      <c r="D16" s="198" t="s">
        <v>1000</v>
      </c>
      <c r="E16" s="198" t="s">
        <v>1236</v>
      </c>
      <c r="F16" s="198" t="s">
        <v>1237</v>
      </c>
      <c r="G16" s="200">
        <v>0</v>
      </c>
      <c r="H16" s="200">
        <v>2878.22</v>
      </c>
      <c r="I16" s="200">
        <v>2281.2800000000025</v>
      </c>
    </row>
    <row r="17" spans="6:9" x14ac:dyDescent="0.25">
      <c r="F17" s="210" t="s">
        <v>1216</v>
      </c>
      <c r="G17" s="214">
        <v>23611.170000000002</v>
      </c>
      <c r="H17" s="214">
        <v>22836.5</v>
      </c>
      <c r="I17" s="214">
        <v>2281.2800000000025</v>
      </c>
    </row>
    <row r="18" spans="6:9" x14ac:dyDescent="0.25">
      <c r="F18" s="210" t="s">
        <v>1217</v>
      </c>
      <c r="G18" s="214">
        <v>23611.170000000002</v>
      </c>
      <c r="H18" s="214">
        <v>22836.5</v>
      </c>
      <c r="I18" s="214">
        <v>2281.2800000000025</v>
      </c>
    </row>
  </sheetData>
  <autoFilter ref="A8:I18" xr:uid="{BD9A3E9D-27D2-4F68-98C0-C24A8440CF9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DE8F-3BB7-42AC-968C-A611329C9228}">
  <sheetPr filterMode="1"/>
  <dimension ref="A2:H79"/>
  <sheetViews>
    <sheetView topLeftCell="A10" workbookViewId="0">
      <selection activeCell="D36" sqref="D36"/>
    </sheetView>
  </sheetViews>
  <sheetFormatPr baseColWidth="10" defaultColWidth="8" defaultRowHeight="15" x14ac:dyDescent="0.25"/>
  <cols>
    <col min="1" max="1" width="16.85546875" style="103" bestFit="1" customWidth="1"/>
    <col min="2" max="2" width="9" style="103" customWidth="1"/>
    <col min="3" max="3" width="62" style="103" bestFit="1" customWidth="1"/>
    <col min="4" max="4" width="16.140625" style="103" customWidth="1"/>
    <col min="5" max="5" width="12.5703125" style="103" customWidth="1"/>
    <col min="6" max="6" width="13" style="103" customWidth="1"/>
    <col min="7" max="7" width="16.140625" style="103" customWidth="1"/>
    <col min="8" max="8" width="48.140625" style="103" bestFit="1" customWidth="1"/>
    <col min="9" max="16384" width="8" style="103"/>
  </cols>
  <sheetData>
    <row r="2" spans="1:7" x14ac:dyDescent="0.25">
      <c r="C2" s="6" t="s">
        <v>857</v>
      </c>
      <c r="D2" s="147">
        <v>259.17</v>
      </c>
    </row>
    <row r="3" spans="1:7" x14ac:dyDescent="0.25">
      <c r="C3" s="8" t="s">
        <v>858</v>
      </c>
      <c r="D3" s="148">
        <v>11302.109999999999</v>
      </c>
    </row>
    <row r="4" spans="1:7" x14ac:dyDescent="0.2">
      <c r="C4" s="9" t="s">
        <v>859</v>
      </c>
      <c r="D4" s="149">
        <v>-55.800000000000004</v>
      </c>
    </row>
    <row r="5" spans="1:7" ht="15.75" x14ac:dyDescent="0.25">
      <c r="C5" s="10" t="s">
        <v>860</v>
      </c>
      <c r="D5" s="150">
        <v>-169.51000000000002</v>
      </c>
    </row>
    <row r="6" spans="1:7" x14ac:dyDescent="0.2">
      <c r="C6" s="12" t="s">
        <v>861</v>
      </c>
      <c r="D6" s="151"/>
    </row>
    <row r="7" spans="1:7" x14ac:dyDescent="0.25">
      <c r="C7" s="14" t="s">
        <v>862</v>
      </c>
      <c r="D7" s="152">
        <v>-8419.61</v>
      </c>
    </row>
    <row r="8" spans="1:7" x14ac:dyDescent="0.25">
      <c r="C8" s="16" t="s">
        <v>863</v>
      </c>
      <c r="D8" s="153"/>
    </row>
    <row r="9" spans="1:7" x14ac:dyDescent="0.25">
      <c r="C9" s="6" t="s">
        <v>864</v>
      </c>
      <c r="D9" s="154"/>
    </row>
    <row r="10" spans="1:7" x14ac:dyDescent="0.2">
      <c r="C10" s="17" t="s">
        <v>865</v>
      </c>
      <c r="D10" s="155">
        <f>SUBTOTAL(9,D2:D9)</f>
        <v>2916.3599999999988</v>
      </c>
    </row>
    <row r="11" spans="1:7" x14ac:dyDescent="0.25">
      <c r="C11" s="6" t="s">
        <v>866</v>
      </c>
      <c r="D11" s="156">
        <v>2916.36</v>
      </c>
    </row>
    <row r="12" spans="1:7" x14ac:dyDescent="0.2">
      <c r="C12" s="6" t="s">
        <v>867</v>
      </c>
      <c r="D12" s="157">
        <f>+D10-D11</f>
        <v>0</v>
      </c>
    </row>
    <row r="14" spans="1:7" s="134" customFormat="1" x14ac:dyDescent="0.25">
      <c r="A14" s="132"/>
      <c r="B14" s="132"/>
      <c r="C14" s="104" t="s">
        <v>915</v>
      </c>
      <c r="D14" s="105">
        <v>259.17</v>
      </c>
      <c r="E14" s="132"/>
      <c r="F14" s="133"/>
      <c r="G14" s="132"/>
    </row>
    <row r="17" spans="1:8" x14ac:dyDescent="0.25">
      <c r="A17" s="135" t="s">
        <v>908</v>
      </c>
      <c r="B17" s="135" t="s">
        <v>909</v>
      </c>
      <c r="C17" s="135" t="s">
        <v>910</v>
      </c>
      <c r="D17" s="135" t="s">
        <v>911</v>
      </c>
      <c r="E17" s="135" t="s">
        <v>912</v>
      </c>
      <c r="F17" s="135" t="s">
        <v>913</v>
      </c>
      <c r="G17" s="135" t="s">
        <v>914</v>
      </c>
      <c r="H17" s="158" t="s">
        <v>910</v>
      </c>
    </row>
    <row r="18" spans="1:8" hidden="1" x14ac:dyDescent="0.25">
      <c r="A18" s="107">
        <v>44593</v>
      </c>
      <c r="B18" s="108">
        <v>9902</v>
      </c>
      <c r="C18" s="109" t="s">
        <v>916</v>
      </c>
      <c r="D18" s="110">
        <v>44593</v>
      </c>
      <c r="E18" s="111"/>
      <c r="F18" s="112">
        <v>980.53</v>
      </c>
      <c r="G18" s="113">
        <v>1239.7</v>
      </c>
      <c r="H18" s="159"/>
    </row>
    <row r="19" spans="1:8" hidden="1" x14ac:dyDescent="0.25">
      <c r="A19" s="107">
        <v>44594</v>
      </c>
      <c r="B19" s="108">
        <v>9903</v>
      </c>
      <c r="C19" s="109" t="s">
        <v>917</v>
      </c>
      <c r="D19" s="110">
        <v>44594</v>
      </c>
      <c r="E19" s="111"/>
      <c r="F19" s="112">
        <v>47.3</v>
      </c>
      <c r="G19" s="113">
        <v>1287</v>
      </c>
      <c r="H19" s="159"/>
    </row>
    <row r="20" spans="1:8" hidden="1" x14ac:dyDescent="0.25">
      <c r="A20" s="107">
        <v>44594</v>
      </c>
      <c r="B20" s="108">
        <v>9904</v>
      </c>
      <c r="C20" s="109" t="s">
        <v>916</v>
      </c>
      <c r="D20" s="110">
        <v>44594</v>
      </c>
      <c r="E20" s="111"/>
      <c r="F20" s="112">
        <v>652.29999999999995</v>
      </c>
      <c r="G20" s="113">
        <v>1939.3</v>
      </c>
      <c r="H20" s="159"/>
    </row>
    <row r="21" spans="1:8" hidden="1" x14ac:dyDescent="0.25">
      <c r="A21" s="107">
        <v>44595</v>
      </c>
      <c r="B21" s="108">
        <v>9905</v>
      </c>
      <c r="C21" s="109" t="s">
        <v>916</v>
      </c>
      <c r="D21" s="110">
        <v>44595</v>
      </c>
      <c r="E21" s="111"/>
      <c r="F21" s="112">
        <v>621.1</v>
      </c>
      <c r="G21" s="113">
        <v>2560.4</v>
      </c>
      <c r="H21" s="159"/>
    </row>
    <row r="22" spans="1:8" hidden="1" x14ac:dyDescent="0.25">
      <c r="A22" s="107">
        <v>44596</v>
      </c>
      <c r="B22" s="108">
        <v>9906</v>
      </c>
      <c r="C22" s="109" t="s">
        <v>916</v>
      </c>
      <c r="D22" s="110">
        <v>44596</v>
      </c>
      <c r="E22" s="111"/>
      <c r="F22" s="112">
        <v>915.85</v>
      </c>
      <c r="G22" s="113">
        <v>3476.25</v>
      </c>
      <c r="H22" s="159"/>
    </row>
    <row r="23" spans="1:8" hidden="1" x14ac:dyDescent="0.25">
      <c r="A23" s="107">
        <v>44597</v>
      </c>
      <c r="B23" s="108">
        <v>9907</v>
      </c>
      <c r="C23" s="109" t="s">
        <v>917</v>
      </c>
      <c r="D23" s="110">
        <v>44597</v>
      </c>
      <c r="E23" s="111"/>
      <c r="F23" s="112">
        <v>9.1199999999999992</v>
      </c>
      <c r="G23" s="113">
        <v>3485.37</v>
      </c>
      <c r="H23" s="159"/>
    </row>
    <row r="24" spans="1:8" hidden="1" x14ac:dyDescent="0.25">
      <c r="A24" s="107">
        <v>44597</v>
      </c>
      <c r="B24" s="108">
        <v>9908</v>
      </c>
      <c r="C24" s="109" t="s">
        <v>916</v>
      </c>
      <c r="D24" s="110">
        <v>44597</v>
      </c>
      <c r="E24" s="111"/>
      <c r="F24" s="113">
        <v>1322.02</v>
      </c>
      <c r="G24" s="113">
        <v>4807.3900000000003</v>
      </c>
      <c r="H24" s="159"/>
    </row>
    <row r="25" spans="1:8" hidden="1" x14ac:dyDescent="0.25">
      <c r="A25" s="107">
        <v>44598</v>
      </c>
      <c r="B25" s="108">
        <v>9909</v>
      </c>
      <c r="C25" s="109" t="s">
        <v>916</v>
      </c>
      <c r="D25" s="110">
        <v>44598</v>
      </c>
      <c r="E25" s="111"/>
      <c r="F25" s="113">
        <v>1240.53</v>
      </c>
      <c r="G25" s="113">
        <v>6047.92</v>
      </c>
      <c r="H25" s="159"/>
    </row>
    <row r="26" spans="1:8" hidden="1" x14ac:dyDescent="0.25">
      <c r="A26" s="107">
        <v>44599</v>
      </c>
      <c r="B26" s="108">
        <v>9910</v>
      </c>
      <c r="C26" s="109" t="s">
        <v>916</v>
      </c>
      <c r="D26" s="110">
        <v>44599</v>
      </c>
      <c r="E26" s="111"/>
      <c r="F26" s="112">
        <v>760.29</v>
      </c>
      <c r="G26" s="113">
        <v>6808.21</v>
      </c>
      <c r="H26" s="159"/>
    </row>
    <row r="27" spans="1:8" hidden="1" x14ac:dyDescent="0.25">
      <c r="A27" s="115">
        <v>44599</v>
      </c>
      <c r="B27" s="116">
        <v>9911</v>
      </c>
      <c r="C27" s="117" t="s">
        <v>918</v>
      </c>
      <c r="D27" s="118">
        <v>44599</v>
      </c>
      <c r="E27" s="119">
        <v>0.3</v>
      </c>
      <c r="F27" s="120"/>
      <c r="G27" s="121">
        <v>6807.91</v>
      </c>
      <c r="H27" s="159"/>
    </row>
    <row r="28" spans="1:8" hidden="1" x14ac:dyDescent="0.25">
      <c r="A28" s="122">
        <v>44599</v>
      </c>
      <c r="B28" s="123">
        <v>9912</v>
      </c>
      <c r="C28" s="124" t="s">
        <v>919</v>
      </c>
      <c r="D28" s="125">
        <v>44599</v>
      </c>
      <c r="E28" s="126">
        <v>0.01</v>
      </c>
      <c r="F28" s="127"/>
      <c r="G28" s="128">
        <v>6807.9</v>
      </c>
      <c r="H28" s="159"/>
    </row>
    <row r="29" spans="1:8" hidden="1" x14ac:dyDescent="0.25">
      <c r="A29" s="115">
        <v>44599</v>
      </c>
      <c r="B29" s="116">
        <v>9913</v>
      </c>
      <c r="C29" s="117" t="s">
        <v>918</v>
      </c>
      <c r="D29" s="118">
        <v>44599</v>
      </c>
      <c r="E29" s="119">
        <v>0.03</v>
      </c>
      <c r="F29" s="120"/>
      <c r="G29" s="121">
        <v>6807.87</v>
      </c>
      <c r="H29" s="159"/>
    </row>
    <row r="30" spans="1:8" hidden="1" x14ac:dyDescent="0.25">
      <c r="A30" s="115">
        <v>44599</v>
      </c>
      <c r="B30" s="116">
        <v>9914</v>
      </c>
      <c r="C30" s="117" t="s">
        <v>918</v>
      </c>
      <c r="D30" s="118">
        <v>44599</v>
      </c>
      <c r="E30" s="119">
        <v>0.3</v>
      </c>
      <c r="F30" s="120"/>
      <c r="G30" s="121">
        <v>6807.57</v>
      </c>
      <c r="H30" s="159"/>
    </row>
    <row r="31" spans="1:8" hidden="1" x14ac:dyDescent="0.25">
      <c r="A31" s="122">
        <v>44599</v>
      </c>
      <c r="B31" s="123">
        <v>9915</v>
      </c>
      <c r="C31" s="124" t="s">
        <v>919</v>
      </c>
      <c r="D31" s="125">
        <v>44599</v>
      </c>
      <c r="E31" s="126">
        <v>0.01</v>
      </c>
      <c r="F31" s="127"/>
      <c r="G31" s="128">
        <v>6807.56</v>
      </c>
      <c r="H31" s="159"/>
    </row>
    <row r="32" spans="1:8" x14ac:dyDescent="0.25">
      <c r="A32" s="136">
        <v>44599</v>
      </c>
      <c r="B32" s="137">
        <v>9916</v>
      </c>
      <c r="C32" s="138" t="s">
        <v>920</v>
      </c>
      <c r="D32" s="139">
        <v>44599</v>
      </c>
      <c r="E32" s="140">
        <v>2333.4499999999998</v>
      </c>
      <c r="F32" s="141"/>
      <c r="G32" s="140">
        <v>4474.1099999999997</v>
      </c>
      <c r="H32" s="142" t="s">
        <v>935</v>
      </c>
    </row>
    <row r="33" spans="1:8" hidden="1" x14ac:dyDescent="0.25">
      <c r="A33" s="122">
        <v>44599</v>
      </c>
      <c r="B33" s="123">
        <v>9917</v>
      </c>
      <c r="C33" s="124" t="s">
        <v>919</v>
      </c>
      <c r="D33" s="125">
        <v>44599</v>
      </c>
      <c r="E33" s="126">
        <v>46.67</v>
      </c>
      <c r="F33" s="127"/>
      <c r="G33" s="128">
        <v>4427.4399999999996</v>
      </c>
      <c r="H33" s="159"/>
    </row>
    <row r="34" spans="1:8" x14ac:dyDescent="0.25">
      <c r="A34" s="136">
        <v>44599</v>
      </c>
      <c r="B34" s="137">
        <v>9918</v>
      </c>
      <c r="C34" s="138" t="s">
        <v>920</v>
      </c>
      <c r="D34" s="139">
        <v>44599</v>
      </c>
      <c r="E34" s="143">
        <v>150.11000000000001</v>
      </c>
      <c r="F34" s="141"/>
      <c r="G34" s="140">
        <v>4277.33</v>
      </c>
      <c r="H34" s="142" t="s">
        <v>933</v>
      </c>
    </row>
    <row r="35" spans="1:8" hidden="1" x14ac:dyDescent="0.25">
      <c r="A35" s="122">
        <v>44599</v>
      </c>
      <c r="B35" s="123">
        <v>9919</v>
      </c>
      <c r="C35" s="124" t="s">
        <v>919</v>
      </c>
      <c r="D35" s="125">
        <v>44599</v>
      </c>
      <c r="E35" s="126">
        <v>3</v>
      </c>
      <c r="F35" s="127"/>
      <c r="G35" s="128">
        <v>4274.33</v>
      </c>
      <c r="H35" s="159"/>
    </row>
    <row r="36" spans="1:8" x14ac:dyDescent="0.25">
      <c r="A36" s="136">
        <v>44599</v>
      </c>
      <c r="B36" s="137">
        <v>9920</v>
      </c>
      <c r="C36" s="138" t="s">
        <v>920</v>
      </c>
      <c r="D36" s="139">
        <v>44599</v>
      </c>
      <c r="E36" s="140">
        <v>1766.57</v>
      </c>
      <c r="F36" s="141"/>
      <c r="G36" s="140">
        <v>2507.7600000000002</v>
      </c>
      <c r="H36" s="142" t="s">
        <v>937</v>
      </c>
    </row>
    <row r="37" spans="1:8" hidden="1" x14ac:dyDescent="0.25">
      <c r="A37" s="122">
        <v>44599</v>
      </c>
      <c r="B37" s="123">
        <v>9921</v>
      </c>
      <c r="C37" s="124" t="s">
        <v>919</v>
      </c>
      <c r="D37" s="125">
        <v>44599</v>
      </c>
      <c r="E37" s="126">
        <v>35.33</v>
      </c>
      <c r="F37" s="127"/>
      <c r="G37" s="128">
        <v>2472.4299999999998</v>
      </c>
      <c r="H37" s="159"/>
    </row>
    <row r="38" spans="1:8" hidden="1" x14ac:dyDescent="0.25">
      <c r="A38" s="107">
        <v>44600</v>
      </c>
      <c r="B38" s="108">
        <v>9922</v>
      </c>
      <c r="C38" s="109" t="s">
        <v>916</v>
      </c>
      <c r="D38" s="110">
        <v>44600</v>
      </c>
      <c r="E38" s="111"/>
      <c r="F38" s="112">
        <v>951.65</v>
      </c>
      <c r="G38" s="113">
        <v>3424.08</v>
      </c>
      <c r="H38" s="159"/>
    </row>
    <row r="39" spans="1:8" x14ac:dyDescent="0.25">
      <c r="A39" s="136">
        <v>44600</v>
      </c>
      <c r="B39" s="137">
        <v>9923</v>
      </c>
      <c r="C39" s="138" t="s">
        <v>921</v>
      </c>
      <c r="D39" s="139">
        <v>44600</v>
      </c>
      <c r="E39" s="143">
        <v>132.5</v>
      </c>
      <c r="F39" s="141"/>
      <c r="G39" s="140">
        <v>3291.58</v>
      </c>
      <c r="H39" s="142" t="s">
        <v>938</v>
      </c>
    </row>
    <row r="40" spans="1:8" hidden="1" x14ac:dyDescent="0.25">
      <c r="A40" s="122">
        <v>44600</v>
      </c>
      <c r="B40" s="123">
        <v>9924</v>
      </c>
      <c r="C40" s="124" t="s">
        <v>922</v>
      </c>
      <c r="D40" s="125">
        <v>44600</v>
      </c>
      <c r="E40" s="126">
        <v>2.65</v>
      </c>
      <c r="F40" s="127"/>
      <c r="G40" s="128">
        <v>3288.93</v>
      </c>
      <c r="H40" s="159"/>
    </row>
    <row r="41" spans="1:8" hidden="1" x14ac:dyDescent="0.25">
      <c r="A41" s="115">
        <v>44600</v>
      </c>
      <c r="B41" s="116">
        <v>9925</v>
      </c>
      <c r="C41" s="117" t="s">
        <v>923</v>
      </c>
      <c r="D41" s="118">
        <v>44600</v>
      </c>
      <c r="E41" s="119">
        <v>0.33</v>
      </c>
      <c r="F41" s="120"/>
      <c r="G41" s="121">
        <v>3288.6</v>
      </c>
      <c r="H41" s="159"/>
    </row>
    <row r="42" spans="1:8" hidden="1" x14ac:dyDescent="0.25">
      <c r="A42" s="122">
        <v>44600</v>
      </c>
      <c r="B42" s="123">
        <v>9926</v>
      </c>
      <c r="C42" s="124" t="s">
        <v>922</v>
      </c>
      <c r="D42" s="125">
        <v>44600</v>
      </c>
      <c r="E42" s="126">
        <v>0.01</v>
      </c>
      <c r="F42" s="127"/>
      <c r="G42" s="128">
        <v>3288.59</v>
      </c>
      <c r="H42" s="159"/>
    </row>
    <row r="43" spans="1:8" x14ac:dyDescent="0.25">
      <c r="A43" s="136">
        <v>44600</v>
      </c>
      <c r="B43" s="137">
        <v>9927</v>
      </c>
      <c r="C43" s="138" t="s">
        <v>924</v>
      </c>
      <c r="D43" s="139">
        <v>44600</v>
      </c>
      <c r="E43" s="143">
        <v>119.13</v>
      </c>
      <c r="F43" s="141"/>
      <c r="G43" s="140">
        <v>3169.46</v>
      </c>
      <c r="H43" s="142" t="s">
        <v>938</v>
      </c>
    </row>
    <row r="44" spans="1:8" hidden="1" x14ac:dyDescent="0.25">
      <c r="A44" s="122">
        <v>44600</v>
      </c>
      <c r="B44" s="123">
        <v>9928</v>
      </c>
      <c r="C44" s="124" t="s">
        <v>922</v>
      </c>
      <c r="D44" s="125">
        <v>44600</v>
      </c>
      <c r="E44" s="126">
        <v>2.38</v>
      </c>
      <c r="F44" s="127"/>
      <c r="G44" s="128">
        <v>3167.08</v>
      </c>
      <c r="H44" s="159"/>
    </row>
    <row r="45" spans="1:8" hidden="1" x14ac:dyDescent="0.25">
      <c r="A45" s="115">
        <v>44600</v>
      </c>
      <c r="B45" s="116">
        <v>9929</v>
      </c>
      <c r="C45" s="117" t="s">
        <v>923</v>
      </c>
      <c r="D45" s="118">
        <v>44600</v>
      </c>
      <c r="E45" s="119">
        <v>0.3</v>
      </c>
      <c r="F45" s="120"/>
      <c r="G45" s="121">
        <v>3166.78</v>
      </c>
      <c r="H45" s="159"/>
    </row>
    <row r="46" spans="1:8" hidden="1" x14ac:dyDescent="0.25">
      <c r="A46" s="122">
        <v>44600</v>
      </c>
      <c r="B46" s="123">
        <v>9930</v>
      </c>
      <c r="C46" s="124" t="s">
        <v>922</v>
      </c>
      <c r="D46" s="125">
        <v>44600</v>
      </c>
      <c r="E46" s="126">
        <v>0.01</v>
      </c>
      <c r="F46" s="127"/>
      <c r="G46" s="128">
        <v>3166.77</v>
      </c>
      <c r="H46" s="159"/>
    </row>
    <row r="47" spans="1:8" x14ac:dyDescent="0.25">
      <c r="A47" s="136">
        <v>44600</v>
      </c>
      <c r="B47" s="137">
        <v>9931</v>
      </c>
      <c r="C47" s="138" t="s">
        <v>925</v>
      </c>
      <c r="D47" s="139">
        <v>44600</v>
      </c>
      <c r="E47" s="143">
        <v>626.64</v>
      </c>
      <c r="F47" s="141"/>
      <c r="G47" s="140">
        <v>2540.13</v>
      </c>
      <c r="H47" s="142" t="s">
        <v>939</v>
      </c>
    </row>
    <row r="48" spans="1:8" hidden="1" x14ac:dyDescent="0.25">
      <c r="A48" s="122">
        <v>44600</v>
      </c>
      <c r="B48" s="123">
        <v>9932</v>
      </c>
      <c r="C48" s="124" t="s">
        <v>922</v>
      </c>
      <c r="D48" s="125">
        <v>44600</v>
      </c>
      <c r="E48" s="126">
        <v>12.53</v>
      </c>
      <c r="F48" s="127"/>
      <c r="G48" s="128">
        <v>2527.6</v>
      </c>
      <c r="H48" s="159"/>
    </row>
    <row r="49" spans="1:8" hidden="1" x14ac:dyDescent="0.25">
      <c r="A49" s="115">
        <v>44600</v>
      </c>
      <c r="B49" s="116">
        <v>9933</v>
      </c>
      <c r="C49" s="117" t="s">
        <v>923</v>
      </c>
      <c r="D49" s="118">
        <v>44600</v>
      </c>
      <c r="E49" s="119">
        <v>1.57</v>
      </c>
      <c r="F49" s="120"/>
      <c r="G49" s="121">
        <v>2526.0300000000002</v>
      </c>
      <c r="H49" s="159"/>
    </row>
    <row r="50" spans="1:8" hidden="1" x14ac:dyDescent="0.25">
      <c r="A50" s="122">
        <v>44600</v>
      </c>
      <c r="B50" s="123">
        <v>9934</v>
      </c>
      <c r="C50" s="124" t="s">
        <v>922</v>
      </c>
      <c r="D50" s="125">
        <v>44600</v>
      </c>
      <c r="E50" s="126">
        <v>0.03</v>
      </c>
      <c r="F50" s="127"/>
      <c r="G50" s="128">
        <v>2526</v>
      </c>
      <c r="H50" s="159"/>
    </row>
    <row r="51" spans="1:8" x14ac:dyDescent="0.25">
      <c r="A51" s="136">
        <v>44600</v>
      </c>
      <c r="B51" s="137">
        <v>9935</v>
      </c>
      <c r="C51" s="138" t="s">
        <v>926</v>
      </c>
      <c r="D51" s="139">
        <v>44600</v>
      </c>
      <c r="E51" s="140">
        <v>1187.78</v>
      </c>
      <c r="F51" s="141"/>
      <c r="G51" s="140">
        <v>1338.22</v>
      </c>
      <c r="H51" s="142" t="s">
        <v>934</v>
      </c>
    </row>
    <row r="52" spans="1:8" hidden="1" x14ac:dyDescent="0.25">
      <c r="A52" s="122">
        <v>44600</v>
      </c>
      <c r="B52" s="123">
        <v>9936</v>
      </c>
      <c r="C52" s="124" t="s">
        <v>922</v>
      </c>
      <c r="D52" s="125">
        <v>44600</v>
      </c>
      <c r="E52" s="126">
        <v>23.76</v>
      </c>
      <c r="F52" s="127"/>
      <c r="G52" s="128">
        <v>1314.46</v>
      </c>
      <c r="H52" s="159"/>
    </row>
    <row r="53" spans="1:8" hidden="1" x14ac:dyDescent="0.25">
      <c r="A53" s="115">
        <v>44600</v>
      </c>
      <c r="B53" s="116">
        <v>9937</v>
      </c>
      <c r="C53" s="117" t="s">
        <v>923</v>
      </c>
      <c r="D53" s="118">
        <v>44600</v>
      </c>
      <c r="E53" s="119">
        <v>2.97</v>
      </c>
      <c r="F53" s="120"/>
      <c r="G53" s="121">
        <v>1311.49</v>
      </c>
      <c r="H53" s="159"/>
    </row>
    <row r="54" spans="1:8" hidden="1" x14ac:dyDescent="0.25">
      <c r="A54" s="122">
        <v>44600</v>
      </c>
      <c r="B54" s="123">
        <v>9938</v>
      </c>
      <c r="C54" s="124" t="s">
        <v>922</v>
      </c>
      <c r="D54" s="125">
        <v>44600</v>
      </c>
      <c r="E54" s="126">
        <v>0.06</v>
      </c>
      <c r="F54" s="127"/>
      <c r="G54" s="128">
        <v>1311.43</v>
      </c>
      <c r="H54" s="159"/>
    </row>
    <row r="55" spans="1:8" x14ac:dyDescent="0.25">
      <c r="A55" s="136">
        <v>44600</v>
      </c>
      <c r="B55" s="137">
        <v>9939</v>
      </c>
      <c r="C55" s="138" t="s">
        <v>927</v>
      </c>
      <c r="D55" s="139">
        <v>44600</v>
      </c>
      <c r="E55" s="143">
        <v>286.33999999999997</v>
      </c>
      <c r="F55" s="141"/>
      <c r="G55" s="140">
        <v>1025.0899999999999</v>
      </c>
      <c r="H55" s="142" t="s">
        <v>936</v>
      </c>
    </row>
    <row r="56" spans="1:8" hidden="1" x14ac:dyDescent="0.25">
      <c r="A56" s="122">
        <v>44600</v>
      </c>
      <c r="B56" s="123">
        <v>9940</v>
      </c>
      <c r="C56" s="124" t="s">
        <v>922</v>
      </c>
      <c r="D56" s="125">
        <v>44600</v>
      </c>
      <c r="E56" s="126">
        <v>5.73</v>
      </c>
      <c r="F56" s="127"/>
      <c r="G56" s="128">
        <v>1019.36</v>
      </c>
      <c r="H56" s="159"/>
    </row>
    <row r="57" spans="1:8" hidden="1" x14ac:dyDescent="0.25">
      <c r="A57" s="115">
        <v>44600</v>
      </c>
      <c r="B57" s="116">
        <v>9941</v>
      </c>
      <c r="C57" s="117" t="s">
        <v>923</v>
      </c>
      <c r="D57" s="118">
        <v>44600</v>
      </c>
      <c r="E57" s="119">
        <v>0.72</v>
      </c>
      <c r="F57" s="120"/>
      <c r="G57" s="121">
        <v>1018.64</v>
      </c>
      <c r="H57" s="159"/>
    </row>
    <row r="58" spans="1:8" hidden="1" x14ac:dyDescent="0.25">
      <c r="A58" s="122">
        <v>44600</v>
      </c>
      <c r="B58" s="123">
        <v>9942</v>
      </c>
      <c r="C58" s="124" t="s">
        <v>922</v>
      </c>
      <c r="D58" s="125">
        <v>44600</v>
      </c>
      <c r="E58" s="126">
        <v>0.01</v>
      </c>
      <c r="F58" s="127"/>
      <c r="G58" s="128">
        <v>1018.63</v>
      </c>
      <c r="H58" s="159"/>
    </row>
    <row r="59" spans="1:8" hidden="1" x14ac:dyDescent="0.25">
      <c r="A59" s="107">
        <v>44601</v>
      </c>
      <c r="B59" s="108">
        <v>9943</v>
      </c>
      <c r="C59" s="109" t="s">
        <v>916</v>
      </c>
      <c r="D59" s="110">
        <v>44601</v>
      </c>
      <c r="E59" s="111"/>
      <c r="F59" s="112">
        <v>45.28</v>
      </c>
      <c r="G59" s="113">
        <v>1063.9100000000001</v>
      </c>
      <c r="H59" s="159"/>
    </row>
    <row r="60" spans="1:8" hidden="1" x14ac:dyDescent="0.25">
      <c r="A60" s="107">
        <v>44602</v>
      </c>
      <c r="B60" s="108">
        <v>9944</v>
      </c>
      <c r="C60" s="109" t="s">
        <v>916</v>
      </c>
      <c r="D60" s="110">
        <v>44602</v>
      </c>
      <c r="E60" s="111"/>
      <c r="F60" s="112">
        <v>19.559999999999999</v>
      </c>
      <c r="G60" s="113">
        <v>1083.47</v>
      </c>
      <c r="H60" s="159"/>
    </row>
    <row r="61" spans="1:8" hidden="1" x14ac:dyDescent="0.25">
      <c r="A61" s="107">
        <v>44605</v>
      </c>
      <c r="B61" s="108">
        <v>9945</v>
      </c>
      <c r="C61" s="109" t="s">
        <v>916</v>
      </c>
      <c r="D61" s="110">
        <v>44605</v>
      </c>
      <c r="E61" s="111"/>
      <c r="F61" s="112">
        <v>677.86</v>
      </c>
      <c r="G61" s="113">
        <v>1761.33</v>
      </c>
      <c r="H61" s="159"/>
    </row>
    <row r="62" spans="1:8" hidden="1" x14ac:dyDescent="0.25">
      <c r="A62" s="107">
        <v>44606</v>
      </c>
      <c r="B62" s="108">
        <v>9946</v>
      </c>
      <c r="C62" s="109" t="s">
        <v>916</v>
      </c>
      <c r="D62" s="110">
        <v>44606</v>
      </c>
      <c r="E62" s="111"/>
      <c r="F62" s="112">
        <v>587.24</v>
      </c>
      <c r="G62" s="113">
        <v>2348.5700000000002</v>
      </c>
      <c r="H62" s="159"/>
    </row>
    <row r="63" spans="1:8" hidden="1" x14ac:dyDescent="0.25">
      <c r="A63" s="107">
        <v>44607</v>
      </c>
      <c r="B63" s="108">
        <v>9947</v>
      </c>
      <c r="C63" s="109" t="s">
        <v>916</v>
      </c>
      <c r="D63" s="110">
        <v>44607</v>
      </c>
      <c r="E63" s="111"/>
      <c r="F63" s="112">
        <v>551.74</v>
      </c>
      <c r="G63" s="113">
        <v>2900.31</v>
      </c>
      <c r="H63" s="159"/>
    </row>
    <row r="64" spans="1:8" hidden="1" x14ac:dyDescent="0.25">
      <c r="A64" s="115">
        <v>44607</v>
      </c>
      <c r="B64" s="116">
        <v>9948</v>
      </c>
      <c r="C64" s="117" t="s">
        <v>928</v>
      </c>
      <c r="D64" s="118">
        <v>44607</v>
      </c>
      <c r="E64" s="119">
        <v>44.69</v>
      </c>
      <c r="F64" s="120"/>
      <c r="G64" s="121">
        <v>2855.62</v>
      </c>
      <c r="H64" s="159"/>
    </row>
    <row r="65" spans="1:8" hidden="1" x14ac:dyDescent="0.25">
      <c r="A65" s="122">
        <v>44607</v>
      </c>
      <c r="B65" s="123">
        <v>9949</v>
      </c>
      <c r="C65" s="124" t="s">
        <v>929</v>
      </c>
      <c r="D65" s="125">
        <v>44607</v>
      </c>
      <c r="E65" s="126">
        <v>0.89</v>
      </c>
      <c r="F65" s="127"/>
      <c r="G65" s="128">
        <v>2854.73</v>
      </c>
      <c r="H65" s="159"/>
    </row>
    <row r="66" spans="1:8" hidden="1" x14ac:dyDescent="0.25">
      <c r="A66" s="107">
        <v>44608</v>
      </c>
      <c r="B66" s="108">
        <v>9950</v>
      </c>
      <c r="C66" s="109" t="s">
        <v>916</v>
      </c>
      <c r="D66" s="110">
        <v>44608</v>
      </c>
      <c r="E66" s="111"/>
      <c r="F66" s="112">
        <v>810.15</v>
      </c>
      <c r="G66" s="113">
        <v>3664.88</v>
      </c>
      <c r="H66" s="159"/>
    </row>
    <row r="67" spans="1:8" hidden="1" x14ac:dyDescent="0.25">
      <c r="A67" s="107">
        <v>44609</v>
      </c>
      <c r="B67" s="108">
        <v>9951</v>
      </c>
      <c r="C67" s="109" t="s">
        <v>916</v>
      </c>
      <c r="D67" s="110">
        <v>44609</v>
      </c>
      <c r="E67" s="111"/>
      <c r="F67" s="112">
        <v>799</v>
      </c>
      <c r="G67" s="113">
        <v>4463.88</v>
      </c>
      <c r="H67" s="159"/>
    </row>
    <row r="68" spans="1:8" x14ac:dyDescent="0.25">
      <c r="A68" s="144">
        <v>44609</v>
      </c>
      <c r="B68" s="145">
        <v>9952</v>
      </c>
      <c r="C68" s="145" t="s">
        <v>930</v>
      </c>
      <c r="D68" s="139">
        <v>44609</v>
      </c>
      <c r="E68" s="146">
        <v>1817.09</v>
      </c>
      <c r="F68" s="141"/>
      <c r="G68" s="140">
        <v>2646.79</v>
      </c>
      <c r="H68" s="142" t="s">
        <v>940</v>
      </c>
    </row>
    <row r="69" spans="1:8" hidden="1" x14ac:dyDescent="0.25">
      <c r="A69" s="122">
        <v>44609</v>
      </c>
      <c r="B69" s="123">
        <v>9953</v>
      </c>
      <c r="C69" s="124" t="s">
        <v>922</v>
      </c>
      <c r="D69" s="125">
        <v>44609</v>
      </c>
      <c r="E69" s="129">
        <v>36.340000000000003</v>
      </c>
      <c r="F69" s="127"/>
      <c r="G69" s="128">
        <v>2610.4499999999998</v>
      </c>
      <c r="H69" s="159"/>
    </row>
    <row r="70" spans="1:8" hidden="1" x14ac:dyDescent="0.25">
      <c r="A70" s="115">
        <v>44609</v>
      </c>
      <c r="B70" s="116">
        <v>9954</v>
      </c>
      <c r="C70" s="117" t="s">
        <v>923</v>
      </c>
      <c r="D70" s="118">
        <v>44609</v>
      </c>
      <c r="E70" s="130">
        <v>4.54</v>
      </c>
      <c r="F70" s="120"/>
      <c r="G70" s="121">
        <v>2605.91</v>
      </c>
      <c r="H70" s="159"/>
    </row>
    <row r="71" spans="1:8" hidden="1" x14ac:dyDescent="0.25">
      <c r="A71" s="122">
        <v>44609</v>
      </c>
      <c r="B71" s="123">
        <v>9955</v>
      </c>
      <c r="C71" s="124" t="s">
        <v>922</v>
      </c>
      <c r="D71" s="125">
        <v>44609</v>
      </c>
      <c r="E71" s="129">
        <v>0.09</v>
      </c>
      <c r="F71" s="127"/>
      <c r="G71" s="128">
        <v>2605.8200000000002</v>
      </c>
      <c r="H71" s="159"/>
    </row>
    <row r="72" spans="1:8" hidden="1" x14ac:dyDescent="0.25">
      <c r="A72" s="107">
        <v>44610</v>
      </c>
      <c r="B72" s="108">
        <v>9956</v>
      </c>
      <c r="C72" s="109" t="s">
        <v>916</v>
      </c>
      <c r="D72" s="110">
        <v>44610</v>
      </c>
      <c r="E72" s="114"/>
      <c r="F72" s="112">
        <v>19.04</v>
      </c>
      <c r="G72" s="113">
        <v>2624.86</v>
      </c>
      <c r="H72" s="159"/>
    </row>
    <row r="73" spans="1:8" hidden="1" x14ac:dyDescent="0.25">
      <c r="A73" s="107">
        <v>44619</v>
      </c>
      <c r="B73" s="108">
        <v>9957</v>
      </c>
      <c r="C73" s="109" t="s">
        <v>917</v>
      </c>
      <c r="D73" s="110">
        <v>44619</v>
      </c>
      <c r="E73" s="114"/>
      <c r="F73" s="112">
        <v>10.59</v>
      </c>
      <c r="G73" s="113">
        <v>2635.45</v>
      </c>
      <c r="H73" s="159"/>
    </row>
    <row r="74" spans="1:8" hidden="1" x14ac:dyDescent="0.25">
      <c r="A74" s="107">
        <v>44619</v>
      </c>
      <c r="B74" s="108">
        <v>9958</v>
      </c>
      <c r="C74" s="109" t="s">
        <v>916</v>
      </c>
      <c r="D74" s="110">
        <v>44619</v>
      </c>
      <c r="E74" s="114"/>
      <c r="F74" s="112">
        <v>280.95999999999998</v>
      </c>
      <c r="G74" s="113">
        <v>2916.41</v>
      </c>
      <c r="H74" s="159"/>
    </row>
    <row r="75" spans="1:8" hidden="1" x14ac:dyDescent="0.25">
      <c r="A75" s="115">
        <v>44620</v>
      </c>
      <c r="B75" s="116">
        <v>9959</v>
      </c>
      <c r="C75" s="117" t="s">
        <v>931</v>
      </c>
      <c r="D75" s="118">
        <v>44620</v>
      </c>
      <c r="E75" s="130">
        <v>0.02</v>
      </c>
      <c r="F75" s="120"/>
      <c r="G75" s="121">
        <v>2916.39</v>
      </c>
      <c r="H75" s="159"/>
    </row>
    <row r="76" spans="1:8" hidden="1" x14ac:dyDescent="0.25">
      <c r="A76" s="115">
        <v>44620</v>
      </c>
      <c r="B76" s="116">
        <v>9960</v>
      </c>
      <c r="C76" s="117" t="s">
        <v>932</v>
      </c>
      <c r="D76" s="118">
        <v>44620</v>
      </c>
      <c r="E76" s="130">
        <v>0.03</v>
      </c>
      <c r="F76" s="120"/>
      <c r="G76" s="121">
        <v>2916.36</v>
      </c>
      <c r="H76" s="159"/>
    </row>
    <row r="78" spans="1:8" x14ac:dyDescent="0.25">
      <c r="E78" s="103">
        <f>SUBTOTAL(9,E18:E77)</f>
        <v>8419.61</v>
      </c>
      <c r="F78" s="106">
        <f>SUBTOTAL(9,F18:F77)</f>
        <v>0</v>
      </c>
    </row>
    <row r="79" spans="1:8" x14ac:dyDescent="0.25">
      <c r="F79" s="131">
        <f>+F78-E78</f>
        <v>-8419.61</v>
      </c>
    </row>
  </sheetData>
  <autoFilter ref="A17:H76" xr:uid="{E7F2A70B-2032-49EA-942B-7AE5B6867AED}">
    <filterColumn colId="2">
      <colorFilter dxfId="1"/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7A17-7E2D-404C-A4D8-CFA5D5FA3C87}">
  <dimension ref="A1:I25"/>
  <sheetViews>
    <sheetView topLeftCell="A4" workbookViewId="0">
      <selection activeCell="A12" sqref="A12:I20"/>
    </sheetView>
  </sheetViews>
  <sheetFormatPr baseColWidth="10" defaultRowHeight="15" x14ac:dyDescent="0.25"/>
  <cols>
    <col min="6" max="6" width="49.5703125" customWidth="1"/>
  </cols>
  <sheetData>
    <row r="1" spans="1:9" x14ac:dyDescent="0.25">
      <c r="A1" s="216" t="s">
        <v>969</v>
      </c>
      <c r="B1" s="215"/>
      <c r="C1" s="215"/>
      <c r="D1" s="215"/>
      <c r="E1" s="215"/>
      <c r="F1" s="215"/>
      <c r="G1" s="215"/>
      <c r="H1" s="215"/>
      <c r="I1" s="217" t="s">
        <v>1240</v>
      </c>
    </row>
    <row r="2" spans="1:9" x14ac:dyDescent="0.25">
      <c r="A2" s="216" t="s">
        <v>970</v>
      </c>
      <c r="B2" s="215"/>
      <c r="C2" s="215"/>
      <c r="D2" s="215"/>
      <c r="E2" s="215"/>
      <c r="F2" s="215"/>
      <c r="G2" s="215"/>
      <c r="H2" s="215"/>
      <c r="I2" s="215"/>
    </row>
    <row r="4" spans="1:9" x14ac:dyDescent="0.25">
      <c r="A4" s="215"/>
      <c r="B4" s="215"/>
      <c r="C4" s="215"/>
      <c r="D4" s="218" t="s">
        <v>971</v>
      </c>
      <c r="E4" s="215"/>
      <c r="F4" s="215"/>
      <c r="G4" s="215"/>
      <c r="H4" s="215"/>
      <c r="I4" s="215"/>
    </row>
    <row r="5" spans="1:9" x14ac:dyDescent="0.25">
      <c r="A5" s="215"/>
      <c r="B5" s="215"/>
      <c r="C5" s="215"/>
      <c r="D5" s="218" t="s">
        <v>972</v>
      </c>
      <c r="E5" s="215"/>
      <c r="F5" s="215"/>
      <c r="G5" s="215"/>
      <c r="H5" s="215"/>
      <c r="I5" s="215"/>
    </row>
    <row r="6" spans="1:9" x14ac:dyDescent="0.25">
      <c r="A6" s="219" t="s">
        <v>973</v>
      </c>
      <c r="B6" s="219" t="s">
        <v>974</v>
      </c>
      <c r="C6" s="220" t="s">
        <v>975</v>
      </c>
      <c r="D6" s="219" t="s">
        <v>976</v>
      </c>
      <c r="E6" s="219" t="s">
        <v>977</v>
      </c>
      <c r="F6" s="219" t="s">
        <v>978</v>
      </c>
      <c r="G6" s="220" t="s">
        <v>979</v>
      </c>
      <c r="H6" s="220" t="s">
        <v>980</v>
      </c>
      <c r="I6" s="220" t="s">
        <v>949</v>
      </c>
    </row>
    <row r="7" spans="1:9" x14ac:dyDescent="0.25">
      <c r="A7" s="216" t="s">
        <v>1241</v>
      </c>
      <c r="B7" s="215"/>
      <c r="C7" s="215"/>
      <c r="D7" s="215"/>
      <c r="E7" s="215"/>
      <c r="F7" s="216" t="s">
        <v>1242</v>
      </c>
      <c r="G7" s="215"/>
      <c r="H7" s="217" t="s">
        <v>983</v>
      </c>
      <c r="I7" s="221">
        <v>259.08999999999997</v>
      </c>
    </row>
    <row r="9" spans="1:9" x14ac:dyDescent="0.25">
      <c r="A9" s="178" t="s">
        <v>546</v>
      </c>
      <c r="B9" s="178" t="s">
        <v>984</v>
      </c>
      <c r="C9" s="186" t="s">
        <v>1190</v>
      </c>
      <c r="D9" s="178" t="s">
        <v>986</v>
      </c>
      <c r="E9" s="178" t="s">
        <v>987</v>
      </c>
      <c r="F9" s="178" t="s">
        <v>1243</v>
      </c>
      <c r="G9" s="187">
        <v>0</v>
      </c>
      <c r="H9" s="187">
        <v>55.8</v>
      </c>
      <c r="I9" s="187">
        <v>203.28999999999996</v>
      </c>
    </row>
    <row r="10" spans="1:9" x14ac:dyDescent="0.25">
      <c r="A10" s="188" t="s">
        <v>546</v>
      </c>
      <c r="B10" s="188" t="s">
        <v>984</v>
      </c>
      <c r="C10" s="189" t="s">
        <v>1193</v>
      </c>
      <c r="D10" s="188" t="s">
        <v>990</v>
      </c>
      <c r="E10" s="188" t="s">
        <v>991</v>
      </c>
      <c r="F10" s="188" t="s">
        <v>1244</v>
      </c>
      <c r="G10" s="190">
        <v>0</v>
      </c>
      <c r="H10" s="190">
        <v>169.51</v>
      </c>
      <c r="I10" s="190">
        <v>33.779999999999973</v>
      </c>
    </row>
    <row r="11" spans="1:9" x14ac:dyDescent="0.25">
      <c r="A11" s="191" t="s">
        <v>546</v>
      </c>
      <c r="B11" s="191" t="s">
        <v>984</v>
      </c>
      <c r="C11" s="192" t="s">
        <v>1245</v>
      </c>
      <c r="D11" s="191" t="s">
        <v>994</v>
      </c>
      <c r="E11" s="191" t="s">
        <v>995</v>
      </c>
      <c r="F11" s="191" t="s">
        <v>1246</v>
      </c>
      <c r="G11" s="193">
        <v>11302.11</v>
      </c>
      <c r="H11" s="193">
        <v>0</v>
      </c>
      <c r="I11" s="193">
        <v>11335.890000000001</v>
      </c>
    </row>
    <row r="12" spans="1:9" x14ac:dyDescent="0.25">
      <c r="A12" s="198" t="s">
        <v>546</v>
      </c>
      <c r="B12" s="198" t="s">
        <v>1183</v>
      </c>
      <c r="C12" s="199" t="s">
        <v>1247</v>
      </c>
      <c r="D12" s="198" t="s">
        <v>1000</v>
      </c>
      <c r="E12" s="198" t="s">
        <v>1248</v>
      </c>
      <c r="F12" s="198" t="s">
        <v>1249</v>
      </c>
      <c r="G12" s="200">
        <v>0</v>
      </c>
      <c r="H12" s="200">
        <v>2333.4499999999998</v>
      </c>
      <c r="I12" s="200">
        <v>9002.44</v>
      </c>
    </row>
    <row r="13" spans="1:9" x14ac:dyDescent="0.25">
      <c r="A13" s="198" t="s">
        <v>546</v>
      </c>
      <c r="B13" s="198" t="s">
        <v>1183</v>
      </c>
      <c r="C13" s="199" t="s">
        <v>1250</v>
      </c>
      <c r="D13" s="198" t="s">
        <v>1000</v>
      </c>
      <c r="E13" s="198" t="s">
        <v>1251</v>
      </c>
      <c r="F13" s="198" t="s">
        <v>1252</v>
      </c>
      <c r="G13" s="200">
        <v>0</v>
      </c>
      <c r="H13" s="200">
        <v>150.11000000000001</v>
      </c>
      <c r="I13" s="200">
        <v>8852.3300000000017</v>
      </c>
    </row>
    <row r="14" spans="1:9" x14ac:dyDescent="0.25">
      <c r="A14" s="198" t="s">
        <v>546</v>
      </c>
      <c r="B14" s="198" t="s">
        <v>1183</v>
      </c>
      <c r="C14" s="199" t="s">
        <v>1253</v>
      </c>
      <c r="D14" s="198" t="s">
        <v>1000</v>
      </c>
      <c r="E14" s="198" t="s">
        <v>1254</v>
      </c>
      <c r="F14" s="198" t="s">
        <v>1255</v>
      </c>
      <c r="G14" s="200">
        <v>0</v>
      </c>
      <c r="H14" s="200">
        <v>1766.57</v>
      </c>
      <c r="I14" s="200">
        <v>7085.7600000000011</v>
      </c>
    </row>
    <row r="15" spans="1:9" x14ac:dyDescent="0.25">
      <c r="A15" s="198" t="s">
        <v>546</v>
      </c>
      <c r="B15" s="198" t="s">
        <v>1183</v>
      </c>
      <c r="C15" s="199" t="s">
        <v>1256</v>
      </c>
      <c r="D15" s="198" t="s">
        <v>1000</v>
      </c>
      <c r="E15" s="198" t="s">
        <v>1257</v>
      </c>
      <c r="F15" s="198" t="s">
        <v>1258</v>
      </c>
      <c r="G15" s="200">
        <v>0</v>
      </c>
      <c r="H15" s="200">
        <v>132.5</v>
      </c>
      <c r="I15" s="200">
        <v>6953.2600000000011</v>
      </c>
    </row>
    <row r="16" spans="1:9" x14ac:dyDescent="0.25">
      <c r="A16" s="198" t="s">
        <v>546</v>
      </c>
      <c r="B16" s="198" t="s">
        <v>1183</v>
      </c>
      <c r="C16" s="199" t="s">
        <v>1259</v>
      </c>
      <c r="D16" s="198" t="s">
        <v>1000</v>
      </c>
      <c r="E16" s="198" t="s">
        <v>1260</v>
      </c>
      <c r="F16" s="198" t="s">
        <v>1258</v>
      </c>
      <c r="G16" s="200">
        <v>0</v>
      </c>
      <c r="H16" s="200">
        <v>119.13</v>
      </c>
      <c r="I16" s="200">
        <v>6834.130000000001</v>
      </c>
    </row>
    <row r="17" spans="1:9" x14ac:dyDescent="0.25">
      <c r="A17" s="198" t="s">
        <v>546</v>
      </c>
      <c r="B17" s="198" t="s">
        <v>1183</v>
      </c>
      <c r="C17" s="199" t="s">
        <v>1261</v>
      </c>
      <c r="D17" s="198" t="s">
        <v>1000</v>
      </c>
      <c r="E17" s="198" t="s">
        <v>1262</v>
      </c>
      <c r="F17" s="198" t="s">
        <v>1263</v>
      </c>
      <c r="G17" s="200">
        <v>0</v>
      </c>
      <c r="H17" s="200">
        <v>626.64</v>
      </c>
      <c r="I17" s="200">
        <v>6207.4900000000007</v>
      </c>
    </row>
    <row r="18" spans="1:9" x14ac:dyDescent="0.25">
      <c r="A18" s="198" t="s">
        <v>546</v>
      </c>
      <c r="B18" s="198" t="s">
        <v>1183</v>
      </c>
      <c r="C18" s="199" t="s">
        <v>1264</v>
      </c>
      <c r="D18" s="198" t="s">
        <v>1000</v>
      </c>
      <c r="E18" s="198" t="s">
        <v>1265</v>
      </c>
      <c r="F18" s="198" t="s">
        <v>1266</v>
      </c>
      <c r="G18" s="200">
        <v>0</v>
      </c>
      <c r="H18" s="200">
        <v>1187.78</v>
      </c>
      <c r="I18" s="200">
        <v>5019.7100000000009</v>
      </c>
    </row>
    <row r="19" spans="1:9" x14ac:dyDescent="0.25">
      <c r="A19" s="198" t="s">
        <v>546</v>
      </c>
      <c r="B19" s="198" t="s">
        <v>1183</v>
      </c>
      <c r="C19" s="199" t="s">
        <v>1267</v>
      </c>
      <c r="D19" s="198" t="s">
        <v>1000</v>
      </c>
      <c r="E19" s="198" t="s">
        <v>1268</v>
      </c>
      <c r="F19" s="198" t="s">
        <v>1269</v>
      </c>
      <c r="G19" s="200">
        <v>0</v>
      </c>
      <c r="H19" s="200">
        <v>286.33999999999997</v>
      </c>
      <c r="I19" s="200">
        <v>4733.3700000000008</v>
      </c>
    </row>
    <row r="20" spans="1:9" x14ac:dyDescent="0.25">
      <c r="A20" s="198" t="s">
        <v>546</v>
      </c>
      <c r="B20" s="198" t="s">
        <v>1183</v>
      </c>
      <c r="C20" s="199" t="s">
        <v>1270</v>
      </c>
      <c r="D20" s="198" t="s">
        <v>1000</v>
      </c>
      <c r="E20" s="198" t="s">
        <v>1271</v>
      </c>
      <c r="F20" s="198" t="s">
        <v>1272</v>
      </c>
      <c r="G20" s="200">
        <v>0</v>
      </c>
      <c r="H20" s="200">
        <v>1817.09</v>
      </c>
      <c r="I20" s="200">
        <v>2916.2800000000007</v>
      </c>
    </row>
    <row r="21" spans="1:9" x14ac:dyDescent="0.25">
      <c r="A21" s="215"/>
      <c r="B21" s="215"/>
      <c r="C21" s="215"/>
      <c r="D21" s="215"/>
      <c r="E21" s="215"/>
      <c r="F21" s="217" t="s">
        <v>1216</v>
      </c>
      <c r="G21" s="221">
        <v>11302.11</v>
      </c>
      <c r="H21" s="221">
        <v>8644.92</v>
      </c>
      <c r="I21" s="221">
        <v>2916.2800000000007</v>
      </c>
    </row>
    <row r="22" spans="1:9" x14ac:dyDescent="0.25">
      <c r="A22" s="215"/>
      <c r="B22" s="215"/>
      <c r="C22" s="215"/>
      <c r="D22" s="215"/>
      <c r="E22" s="215"/>
      <c r="F22" s="217" t="s">
        <v>1217</v>
      </c>
      <c r="G22" s="221">
        <v>11302.11</v>
      </c>
      <c r="H22" s="221">
        <v>8644.92</v>
      </c>
      <c r="I22" s="221">
        <v>2916.2800000000007</v>
      </c>
    </row>
    <row r="24" spans="1:9" x14ac:dyDescent="0.25">
      <c r="G24">
        <f>SUBTOTAL(9,G9:G23)</f>
        <v>33906.33</v>
      </c>
      <c r="H24">
        <f>SUBTOTAL(9,H9:H23)</f>
        <v>25934.760000000002</v>
      </c>
    </row>
    <row r="25" spans="1:9" x14ac:dyDescent="0.25">
      <c r="H25">
        <f>+G24-H24</f>
        <v>7971.57</v>
      </c>
    </row>
  </sheetData>
  <autoFilter ref="A8:I22" xr:uid="{4915E234-F12C-4FDB-9F0D-2759A01C7F51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1E01-8C87-4E71-9B3B-64D139C894EB}">
  <sheetPr filterMode="1"/>
  <dimension ref="A4:N452"/>
  <sheetViews>
    <sheetView tabSelected="1" topLeftCell="A16" workbookViewId="0">
      <selection activeCell="G250" sqref="G250"/>
    </sheetView>
  </sheetViews>
  <sheetFormatPr baseColWidth="10" defaultRowHeight="15" x14ac:dyDescent="0.25"/>
  <cols>
    <col min="2" max="2" width="15.85546875" bestFit="1" customWidth="1"/>
    <col min="3" max="3" width="36.7109375" bestFit="1" customWidth="1"/>
    <col min="4" max="4" width="12.85546875" bestFit="1" customWidth="1"/>
    <col min="14" max="14" width="58.7109375" bestFit="1" customWidth="1"/>
  </cols>
  <sheetData>
    <row r="4" spans="3:4" x14ac:dyDescent="0.25">
      <c r="C4" s="6" t="s">
        <v>857</v>
      </c>
      <c r="D4" s="21">
        <v>19855.75</v>
      </c>
    </row>
    <row r="5" spans="3:4" x14ac:dyDescent="0.25">
      <c r="C5" s="8" t="s">
        <v>858</v>
      </c>
      <c r="D5" s="22">
        <v>100909.68999999999</v>
      </c>
    </row>
    <row r="6" spans="3:4" x14ac:dyDescent="0.25">
      <c r="C6" s="9" t="s">
        <v>859</v>
      </c>
      <c r="D6" s="23">
        <v>-676.86</v>
      </c>
    </row>
    <row r="7" spans="3:4" ht="15.75" x14ac:dyDescent="0.25">
      <c r="C7" s="10" t="s">
        <v>860</v>
      </c>
      <c r="D7" s="24">
        <v>-1662.0800000000004</v>
      </c>
    </row>
    <row r="8" spans="3:4" x14ac:dyDescent="0.25">
      <c r="C8" s="12" t="s">
        <v>861</v>
      </c>
      <c r="D8" s="25"/>
    </row>
    <row r="9" spans="3:4" x14ac:dyDescent="0.25">
      <c r="C9" s="14" t="s">
        <v>862</v>
      </c>
      <c r="D9" s="160">
        <v>-48207.659999999996</v>
      </c>
    </row>
    <row r="10" spans="3:4" x14ac:dyDescent="0.25">
      <c r="C10" s="14" t="s">
        <v>862</v>
      </c>
      <c r="D10" s="26"/>
    </row>
    <row r="11" spans="3:4" x14ac:dyDescent="0.25">
      <c r="C11" s="16" t="s">
        <v>863</v>
      </c>
      <c r="D11" s="61">
        <v>-44592.26</v>
      </c>
    </row>
    <row r="12" spans="3:4" x14ac:dyDescent="0.25">
      <c r="C12" s="6" t="s">
        <v>864</v>
      </c>
      <c r="D12" s="161">
        <v>0</v>
      </c>
    </row>
    <row r="13" spans="3:4" x14ac:dyDescent="0.25">
      <c r="C13" s="17" t="s">
        <v>865</v>
      </c>
      <c r="D13" s="28">
        <f>SUBTOTAL(9,D4:D12)</f>
        <v>25626.579999999994</v>
      </c>
    </row>
    <row r="14" spans="3:4" ht="15.75" x14ac:dyDescent="0.25">
      <c r="C14" s="6" t="s">
        <v>866</v>
      </c>
      <c r="D14" s="162">
        <v>25626.58</v>
      </c>
    </row>
    <row r="15" spans="3:4" x14ac:dyDescent="0.25">
      <c r="C15" s="6" t="s">
        <v>867</v>
      </c>
      <c r="D15" s="29">
        <f>+D13-D14</f>
        <v>0</v>
      </c>
    </row>
    <row r="17" spans="1:13" ht="15.75" x14ac:dyDescent="0.25">
      <c r="A17" s="1" t="s">
        <v>13</v>
      </c>
      <c r="B17" s="1" t="s">
        <v>37</v>
      </c>
      <c r="C17" s="1" t="s">
        <v>38</v>
      </c>
      <c r="D17" s="1" t="s">
        <v>16</v>
      </c>
      <c r="E17" s="1" t="s">
        <v>39</v>
      </c>
      <c r="F17" s="1" t="s">
        <v>18</v>
      </c>
      <c r="G17" s="1" t="s">
        <v>18</v>
      </c>
      <c r="H17" s="1" t="s">
        <v>20</v>
      </c>
      <c r="I17" s="1" t="s">
        <v>20</v>
      </c>
      <c r="J17" s="1" t="s">
        <v>21</v>
      </c>
      <c r="K17" s="1" t="s">
        <v>22</v>
      </c>
      <c r="L17" s="1" t="s">
        <v>23</v>
      </c>
      <c r="M17" s="1" t="s">
        <v>24</v>
      </c>
    </row>
    <row r="19" spans="1:13" ht="15.75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ht="15.75" hidden="1" x14ac:dyDescent="0.25">
      <c r="A20" s="69" t="s">
        <v>13</v>
      </c>
      <c r="B20" s="69" t="s">
        <v>14</v>
      </c>
      <c r="C20" s="69" t="s">
        <v>15</v>
      </c>
      <c r="D20" s="69" t="s">
        <v>16</v>
      </c>
      <c r="E20" s="69" t="s">
        <v>17</v>
      </c>
      <c r="F20" s="69">
        <v>0</v>
      </c>
      <c r="G20" s="69">
        <v>-3.98</v>
      </c>
      <c r="H20" s="69" t="s">
        <v>19</v>
      </c>
      <c r="I20" s="69" t="s">
        <v>20</v>
      </c>
      <c r="J20" s="69" t="s">
        <v>21</v>
      </c>
      <c r="K20" s="69" t="s">
        <v>22</v>
      </c>
      <c r="L20" s="69" t="s">
        <v>23</v>
      </c>
      <c r="M20" s="1" t="s">
        <v>24</v>
      </c>
    </row>
    <row r="21" spans="1:13" ht="15.75" hidden="1" x14ac:dyDescent="0.25">
      <c r="A21" s="69" t="s">
        <v>13</v>
      </c>
      <c r="B21" s="69" t="s">
        <v>25</v>
      </c>
      <c r="C21" s="69" t="s">
        <v>15</v>
      </c>
      <c r="D21" s="69" t="s">
        <v>16</v>
      </c>
      <c r="E21" s="69" t="s">
        <v>17</v>
      </c>
      <c r="F21" s="69">
        <v>0</v>
      </c>
      <c r="G21" s="69">
        <v>-6.26</v>
      </c>
      <c r="H21" s="69" t="s">
        <v>26</v>
      </c>
      <c r="I21" s="69" t="s">
        <v>20</v>
      </c>
      <c r="J21" s="69" t="s">
        <v>21</v>
      </c>
      <c r="K21" s="69" t="s">
        <v>22</v>
      </c>
      <c r="L21" s="69" t="s">
        <v>23</v>
      </c>
      <c r="M21" s="1" t="s">
        <v>24</v>
      </c>
    </row>
    <row r="22" spans="1:13" ht="15.75" hidden="1" x14ac:dyDescent="0.25">
      <c r="A22" s="69" t="s">
        <v>13</v>
      </c>
      <c r="B22" s="69" t="s">
        <v>27</v>
      </c>
      <c r="C22" s="69" t="s">
        <v>15</v>
      </c>
      <c r="D22" s="69" t="s">
        <v>16</v>
      </c>
      <c r="E22" s="69" t="s">
        <v>17</v>
      </c>
      <c r="F22" s="69">
        <v>0</v>
      </c>
      <c r="G22" s="69">
        <v>-0.52</v>
      </c>
      <c r="H22" s="69" t="s">
        <v>28</v>
      </c>
      <c r="I22" s="69" t="s">
        <v>20</v>
      </c>
      <c r="J22" s="69" t="s">
        <v>21</v>
      </c>
      <c r="K22" s="69" t="s">
        <v>22</v>
      </c>
      <c r="L22" s="69" t="s">
        <v>23</v>
      </c>
      <c r="M22" s="1" t="s">
        <v>24</v>
      </c>
    </row>
    <row r="23" spans="1:13" ht="15.75" hidden="1" x14ac:dyDescent="0.25">
      <c r="A23" s="69" t="s">
        <v>13</v>
      </c>
      <c r="B23" s="69" t="s">
        <v>29</v>
      </c>
      <c r="C23" s="69" t="s">
        <v>15</v>
      </c>
      <c r="D23" s="69" t="s">
        <v>16</v>
      </c>
      <c r="E23" s="69" t="s">
        <v>17</v>
      </c>
      <c r="F23" s="69">
        <v>0</v>
      </c>
      <c r="G23" s="69">
        <v>-0.82</v>
      </c>
      <c r="H23" s="69" t="s">
        <v>30</v>
      </c>
      <c r="I23" s="69" t="s">
        <v>20</v>
      </c>
      <c r="J23" s="69" t="s">
        <v>21</v>
      </c>
      <c r="K23" s="69" t="s">
        <v>22</v>
      </c>
      <c r="L23" s="69" t="s">
        <v>23</v>
      </c>
      <c r="M23" s="1" t="s">
        <v>24</v>
      </c>
    </row>
    <row r="24" spans="1:13" ht="15.75" hidden="1" x14ac:dyDescent="0.25">
      <c r="A24" s="67" t="s">
        <v>13</v>
      </c>
      <c r="B24" s="67" t="s">
        <v>31</v>
      </c>
      <c r="C24" s="67" t="s">
        <v>32</v>
      </c>
      <c r="D24" s="67" t="s">
        <v>16</v>
      </c>
      <c r="E24" s="67" t="s">
        <v>33</v>
      </c>
      <c r="F24" s="68">
        <v>1172.58</v>
      </c>
      <c r="G24" s="67">
        <v>0</v>
      </c>
      <c r="H24" s="67" t="s">
        <v>34</v>
      </c>
      <c r="I24" s="67" t="s">
        <v>20</v>
      </c>
      <c r="J24" s="67" t="s">
        <v>21</v>
      </c>
      <c r="K24" s="67" t="s">
        <v>22</v>
      </c>
      <c r="L24" s="67" t="s">
        <v>23</v>
      </c>
      <c r="M24" s="67" t="s">
        <v>24</v>
      </c>
    </row>
    <row r="25" spans="1:13" ht="15.75" hidden="1" x14ac:dyDescent="0.25">
      <c r="A25" s="67" t="s">
        <v>13</v>
      </c>
      <c r="B25" s="67" t="s">
        <v>31</v>
      </c>
      <c r="C25" s="67" t="s">
        <v>32</v>
      </c>
      <c r="D25" s="67" t="s">
        <v>16</v>
      </c>
      <c r="E25" s="67" t="s">
        <v>33</v>
      </c>
      <c r="F25" s="67">
        <v>978.73</v>
      </c>
      <c r="G25" s="67">
        <v>0</v>
      </c>
      <c r="H25" s="67" t="s">
        <v>35</v>
      </c>
      <c r="I25" s="67" t="s">
        <v>20</v>
      </c>
      <c r="J25" s="67" t="s">
        <v>21</v>
      </c>
      <c r="K25" s="67" t="s">
        <v>22</v>
      </c>
      <c r="L25" s="67" t="s">
        <v>23</v>
      </c>
      <c r="M25" s="67" t="s">
        <v>24</v>
      </c>
    </row>
    <row r="26" spans="1:13" ht="15.75" hidden="1" x14ac:dyDescent="0.25">
      <c r="A26" s="67" t="s">
        <v>13</v>
      </c>
      <c r="B26" s="67" t="s">
        <v>31</v>
      </c>
      <c r="C26" s="67" t="s">
        <v>32</v>
      </c>
      <c r="D26" s="67" t="s">
        <v>16</v>
      </c>
      <c r="E26" s="67" t="s">
        <v>33</v>
      </c>
      <c r="F26" s="68">
        <v>1184.96</v>
      </c>
      <c r="G26" s="67">
        <v>0</v>
      </c>
      <c r="H26" s="67" t="s">
        <v>36</v>
      </c>
      <c r="I26" s="67" t="s">
        <v>20</v>
      </c>
      <c r="J26" s="67" t="s">
        <v>21</v>
      </c>
      <c r="K26" s="67" t="s">
        <v>22</v>
      </c>
      <c r="L26" s="67" t="s">
        <v>23</v>
      </c>
      <c r="M26" s="67" t="s">
        <v>24</v>
      </c>
    </row>
    <row r="27" spans="1:13" ht="15.75" hidden="1" x14ac:dyDescent="0.25">
      <c r="A27" s="69" t="s">
        <v>13</v>
      </c>
      <c r="B27" s="69" t="s">
        <v>40</v>
      </c>
      <c r="C27" s="69" t="s">
        <v>41</v>
      </c>
      <c r="D27" s="69" t="s">
        <v>16</v>
      </c>
      <c r="E27" s="69" t="s">
        <v>17</v>
      </c>
      <c r="F27" s="69">
        <v>0</v>
      </c>
      <c r="G27" s="69">
        <v>-0.02</v>
      </c>
      <c r="H27" s="69" t="s">
        <v>42</v>
      </c>
      <c r="I27" s="69" t="s">
        <v>20</v>
      </c>
      <c r="J27" s="69" t="s">
        <v>21</v>
      </c>
      <c r="K27" s="69" t="s">
        <v>22</v>
      </c>
      <c r="L27" s="69" t="s">
        <v>23</v>
      </c>
      <c r="M27" s="1" t="s">
        <v>24</v>
      </c>
    </row>
    <row r="28" spans="1:13" ht="15.75" hidden="1" x14ac:dyDescent="0.25">
      <c r="A28" s="67" t="s">
        <v>13</v>
      </c>
      <c r="B28" s="67" t="s">
        <v>43</v>
      </c>
      <c r="C28" s="67" t="s">
        <v>44</v>
      </c>
      <c r="D28" s="67" t="s">
        <v>16</v>
      </c>
      <c r="E28" s="67" t="s">
        <v>33</v>
      </c>
      <c r="F28" s="67">
        <v>40.54</v>
      </c>
      <c r="G28" s="67">
        <v>0</v>
      </c>
      <c r="H28" s="67" t="s">
        <v>45</v>
      </c>
      <c r="I28" s="67" t="s">
        <v>20</v>
      </c>
      <c r="J28" s="67" t="s">
        <v>21</v>
      </c>
      <c r="K28" s="67" t="s">
        <v>22</v>
      </c>
      <c r="L28" s="67" t="s">
        <v>23</v>
      </c>
      <c r="M28" s="67" t="s">
        <v>24</v>
      </c>
    </row>
    <row r="29" spans="1:13" ht="15.75" hidden="1" x14ac:dyDescent="0.25">
      <c r="A29" s="67" t="s">
        <v>13</v>
      </c>
      <c r="B29" s="67" t="s">
        <v>43</v>
      </c>
      <c r="C29" s="67" t="s">
        <v>44</v>
      </c>
      <c r="D29" s="67" t="s">
        <v>16</v>
      </c>
      <c r="E29" s="67" t="s">
        <v>33</v>
      </c>
      <c r="F29" s="67">
        <v>197.43</v>
      </c>
      <c r="G29" s="67">
        <v>0</v>
      </c>
      <c r="H29" s="67" t="s">
        <v>46</v>
      </c>
      <c r="I29" s="67" t="s">
        <v>20</v>
      </c>
      <c r="J29" s="67" t="s">
        <v>21</v>
      </c>
      <c r="K29" s="67" t="s">
        <v>22</v>
      </c>
      <c r="L29" s="67" t="s">
        <v>23</v>
      </c>
      <c r="M29" s="67" t="s">
        <v>24</v>
      </c>
    </row>
    <row r="30" spans="1:13" ht="15.75" hidden="1" x14ac:dyDescent="0.25">
      <c r="A30" s="67" t="s">
        <v>13</v>
      </c>
      <c r="B30" s="67" t="s">
        <v>43</v>
      </c>
      <c r="C30" s="67" t="s">
        <v>44</v>
      </c>
      <c r="D30" s="67" t="s">
        <v>16</v>
      </c>
      <c r="E30" s="67" t="s">
        <v>33</v>
      </c>
      <c r="F30" s="67">
        <v>310.43</v>
      </c>
      <c r="G30" s="67">
        <v>0</v>
      </c>
      <c r="H30" s="67" t="s">
        <v>47</v>
      </c>
      <c r="I30" s="67" t="s">
        <v>20</v>
      </c>
      <c r="J30" s="67" t="s">
        <v>21</v>
      </c>
      <c r="K30" s="67" t="s">
        <v>22</v>
      </c>
      <c r="L30" s="67" t="s">
        <v>23</v>
      </c>
      <c r="M30" s="67" t="s">
        <v>24</v>
      </c>
    </row>
    <row r="31" spans="1:13" ht="15.75" hidden="1" x14ac:dyDescent="0.25">
      <c r="A31" s="67" t="s">
        <v>13</v>
      </c>
      <c r="B31" s="67" t="s">
        <v>43</v>
      </c>
      <c r="C31" s="67" t="s">
        <v>44</v>
      </c>
      <c r="D31" s="67" t="s">
        <v>16</v>
      </c>
      <c r="E31" s="67" t="s">
        <v>33</v>
      </c>
      <c r="F31" s="67">
        <v>25.8</v>
      </c>
      <c r="G31" s="67">
        <v>0</v>
      </c>
      <c r="H31" s="67" t="s">
        <v>48</v>
      </c>
      <c r="I31" s="67" t="s">
        <v>20</v>
      </c>
      <c r="J31" s="67" t="s">
        <v>21</v>
      </c>
      <c r="K31" s="67" t="s">
        <v>22</v>
      </c>
      <c r="L31" s="67" t="s">
        <v>23</v>
      </c>
      <c r="M31" s="67" t="s">
        <v>24</v>
      </c>
    </row>
    <row r="32" spans="1:13" ht="15.75" hidden="1" x14ac:dyDescent="0.25">
      <c r="A32" s="69" t="s">
        <v>49</v>
      </c>
      <c r="B32" s="69" t="s">
        <v>50</v>
      </c>
      <c r="C32" s="69" t="s">
        <v>15</v>
      </c>
      <c r="D32" s="69" t="s">
        <v>51</v>
      </c>
      <c r="E32" s="69" t="s">
        <v>17</v>
      </c>
      <c r="F32" s="69">
        <v>0</v>
      </c>
      <c r="G32" s="69">
        <v>-4.33</v>
      </c>
      <c r="H32" s="69" t="s">
        <v>52</v>
      </c>
      <c r="I32" s="69" t="s">
        <v>20</v>
      </c>
      <c r="J32" s="69" t="s">
        <v>21</v>
      </c>
      <c r="K32" s="69" t="s">
        <v>22</v>
      </c>
      <c r="L32" s="69" t="s">
        <v>23</v>
      </c>
      <c r="M32" s="1" t="s">
        <v>24</v>
      </c>
    </row>
    <row r="33" spans="1:13" ht="15.75" hidden="1" x14ac:dyDescent="0.25">
      <c r="A33" s="69" t="s">
        <v>49</v>
      </c>
      <c r="B33" s="69" t="s">
        <v>53</v>
      </c>
      <c r="C33" s="69" t="s">
        <v>15</v>
      </c>
      <c r="D33" s="69" t="s">
        <v>51</v>
      </c>
      <c r="E33" s="69" t="s">
        <v>17</v>
      </c>
      <c r="F33" s="69">
        <v>0</v>
      </c>
      <c r="G33" s="69">
        <v>-0.28000000000000003</v>
      </c>
      <c r="H33" s="69" t="s">
        <v>54</v>
      </c>
      <c r="I33" s="69" t="s">
        <v>20</v>
      </c>
      <c r="J33" s="69" t="s">
        <v>21</v>
      </c>
      <c r="K33" s="69" t="s">
        <v>22</v>
      </c>
      <c r="L33" s="69" t="s">
        <v>23</v>
      </c>
      <c r="M33" s="1" t="s">
        <v>24</v>
      </c>
    </row>
    <row r="34" spans="1:13" ht="15.75" hidden="1" x14ac:dyDescent="0.25">
      <c r="A34" s="69" t="s">
        <v>49</v>
      </c>
      <c r="B34" s="69" t="s">
        <v>55</v>
      </c>
      <c r="C34" s="69" t="s">
        <v>15</v>
      </c>
      <c r="D34" s="69" t="s">
        <v>51</v>
      </c>
      <c r="E34" s="69" t="s">
        <v>17</v>
      </c>
      <c r="F34" s="69">
        <v>0</v>
      </c>
      <c r="G34" s="69">
        <v>-5.83</v>
      </c>
      <c r="H34" s="69" t="s">
        <v>56</v>
      </c>
      <c r="I34" s="69" t="s">
        <v>20</v>
      </c>
      <c r="J34" s="69" t="s">
        <v>21</v>
      </c>
      <c r="K34" s="69" t="s">
        <v>22</v>
      </c>
      <c r="L34" s="69" t="s">
        <v>23</v>
      </c>
      <c r="M34" s="1" t="s">
        <v>24</v>
      </c>
    </row>
    <row r="35" spans="1:13" ht="15.75" hidden="1" x14ac:dyDescent="0.25">
      <c r="A35" s="67" t="s">
        <v>49</v>
      </c>
      <c r="B35" s="67" t="s">
        <v>57</v>
      </c>
      <c r="C35" s="67" t="s">
        <v>32</v>
      </c>
      <c r="D35" s="67" t="s">
        <v>51</v>
      </c>
      <c r="E35" s="67" t="s">
        <v>33</v>
      </c>
      <c r="F35" s="67">
        <v>606.21</v>
      </c>
      <c r="G35" s="67">
        <v>0</v>
      </c>
      <c r="H35" s="67" t="s">
        <v>58</v>
      </c>
      <c r="I35" s="67" t="s">
        <v>20</v>
      </c>
      <c r="J35" s="67" t="s">
        <v>21</v>
      </c>
      <c r="K35" s="67" t="s">
        <v>22</v>
      </c>
      <c r="L35" s="67" t="s">
        <v>23</v>
      </c>
      <c r="M35" s="67" t="s">
        <v>24</v>
      </c>
    </row>
    <row r="36" spans="1:13" ht="15.75" hidden="1" x14ac:dyDescent="0.25">
      <c r="A36" s="67" t="s">
        <v>49</v>
      </c>
      <c r="B36" s="67" t="s">
        <v>57</v>
      </c>
      <c r="C36" s="67" t="s">
        <v>32</v>
      </c>
      <c r="D36" s="67" t="s">
        <v>51</v>
      </c>
      <c r="E36" s="67" t="s">
        <v>33</v>
      </c>
      <c r="F36" s="67">
        <v>840.36</v>
      </c>
      <c r="G36" s="67">
        <v>0</v>
      </c>
      <c r="H36" s="67" t="s">
        <v>59</v>
      </c>
      <c r="I36" s="67" t="s">
        <v>20</v>
      </c>
      <c r="J36" s="67" t="s">
        <v>21</v>
      </c>
      <c r="K36" s="67" t="s">
        <v>22</v>
      </c>
      <c r="L36" s="67" t="s">
        <v>23</v>
      </c>
      <c r="M36" s="67" t="s">
        <v>24</v>
      </c>
    </row>
    <row r="37" spans="1:13" ht="15.75" hidden="1" x14ac:dyDescent="0.25">
      <c r="A37" s="67" t="s">
        <v>49</v>
      </c>
      <c r="B37" s="67" t="s">
        <v>57</v>
      </c>
      <c r="C37" s="67" t="s">
        <v>32</v>
      </c>
      <c r="D37" s="67" t="s">
        <v>51</v>
      </c>
      <c r="E37" s="67" t="s">
        <v>33</v>
      </c>
      <c r="F37" s="67">
        <v>516.22</v>
      </c>
      <c r="G37" s="67">
        <v>0</v>
      </c>
      <c r="H37" s="67" t="s">
        <v>60</v>
      </c>
      <c r="I37" s="67" t="s">
        <v>20</v>
      </c>
      <c r="J37" s="67" t="s">
        <v>21</v>
      </c>
      <c r="K37" s="67" t="s">
        <v>22</v>
      </c>
      <c r="L37" s="67" t="s">
        <v>23</v>
      </c>
      <c r="M37" s="67" t="s">
        <v>24</v>
      </c>
    </row>
    <row r="38" spans="1:13" ht="15.75" hidden="1" x14ac:dyDescent="0.25">
      <c r="A38" s="67" t="s">
        <v>49</v>
      </c>
      <c r="B38" s="67" t="s">
        <v>57</v>
      </c>
      <c r="C38" s="67" t="s">
        <v>32</v>
      </c>
      <c r="D38" s="67" t="s">
        <v>51</v>
      </c>
      <c r="E38" s="67" t="s">
        <v>33</v>
      </c>
      <c r="F38" s="67">
        <v>94.86</v>
      </c>
      <c r="G38" s="67">
        <v>0</v>
      </c>
      <c r="H38" s="67" t="s">
        <v>61</v>
      </c>
      <c r="I38" s="67" t="s">
        <v>20</v>
      </c>
      <c r="J38" s="67" t="s">
        <v>21</v>
      </c>
      <c r="K38" s="67" t="s">
        <v>22</v>
      </c>
      <c r="L38" s="67" t="s">
        <v>23</v>
      </c>
      <c r="M38" s="67" t="s">
        <v>24</v>
      </c>
    </row>
    <row r="39" spans="1:13" ht="15.75" hidden="1" x14ac:dyDescent="0.25">
      <c r="A39" s="67" t="s">
        <v>49</v>
      </c>
      <c r="B39" s="67" t="s">
        <v>62</v>
      </c>
      <c r="C39" s="67" t="s">
        <v>44</v>
      </c>
      <c r="D39" s="67" t="s">
        <v>51</v>
      </c>
      <c r="E39" s="67" t="s">
        <v>33</v>
      </c>
      <c r="F39" s="67">
        <v>214.67</v>
      </c>
      <c r="G39" s="67">
        <v>0</v>
      </c>
      <c r="H39" s="67" t="s">
        <v>63</v>
      </c>
      <c r="I39" s="67" t="s">
        <v>20</v>
      </c>
      <c r="J39" s="67" t="s">
        <v>21</v>
      </c>
      <c r="K39" s="67" t="s">
        <v>22</v>
      </c>
      <c r="L39" s="67" t="s">
        <v>23</v>
      </c>
      <c r="M39" s="67" t="s">
        <v>24</v>
      </c>
    </row>
    <row r="40" spans="1:13" ht="15.75" hidden="1" x14ac:dyDescent="0.25">
      <c r="A40" s="67" t="s">
        <v>49</v>
      </c>
      <c r="B40" s="67" t="s">
        <v>62</v>
      </c>
      <c r="C40" s="67" t="s">
        <v>44</v>
      </c>
      <c r="D40" s="67" t="s">
        <v>51</v>
      </c>
      <c r="E40" s="67" t="s">
        <v>33</v>
      </c>
      <c r="F40" s="67">
        <v>289.13</v>
      </c>
      <c r="G40" s="67">
        <v>0</v>
      </c>
      <c r="H40" s="67" t="s">
        <v>64</v>
      </c>
      <c r="I40" s="67" t="s">
        <v>20</v>
      </c>
      <c r="J40" s="67" t="s">
        <v>21</v>
      </c>
      <c r="K40" s="67" t="s">
        <v>22</v>
      </c>
      <c r="L40" s="67" t="s">
        <v>23</v>
      </c>
      <c r="M40" s="67" t="s">
        <v>24</v>
      </c>
    </row>
    <row r="41" spans="1:13" ht="15.75" hidden="1" x14ac:dyDescent="0.25">
      <c r="A41" s="67" t="s">
        <v>49</v>
      </c>
      <c r="B41" s="67" t="s">
        <v>62</v>
      </c>
      <c r="C41" s="67" t="s">
        <v>44</v>
      </c>
      <c r="D41" s="67" t="s">
        <v>51</v>
      </c>
      <c r="E41" s="67" t="s">
        <v>33</v>
      </c>
      <c r="F41" s="67">
        <v>13.82</v>
      </c>
      <c r="G41" s="67">
        <v>0</v>
      </c>
      <c r="H41" s="67" t="s">
        <v>65</v>
      </c>
      <c r="I41" s="67" t="s">
        <v>20</v>
      </c>
      <c r="J41" s="67" t="s">
        <v>21</v>
      </c>
      <c r="K41" s="67" t="s">
        <v>22</v>
      </c>
      <c r="L41" s="67" t="s">
        <v>23</v>
      </c>
      <c r="M41" s="67" t="s">
        <v>24</v>
      </c>
    </row>
    <row r="42" spans="1:13" ht="15.75" hidden="1" x14ac:dyDescent="0.25">
      <c r="A42" s="32" t="s">
        <v>49</v>
      </c>
      <c r="B42" s="32" t="s">
        <v>66</v>
      </c>
      <c r="C42" s="32" t="s">
        <v>67</v>
      </c>
      <c r="D42" s="32" t="s">
        <v>51</v>
      </c>
      <c r="E42" s="32" t="s">
        <v>17</v>
      </c>
      <c r="F42" s="32">
        <v>0</v>
      </c>
      <c r="G42" s="70">
        <v>-10000</v>
      </c>
      <c r="H42" s="32" t="s">
        <v>68</v>
      </c>
      <c r="I42" s="32" t="s">
        <v>20</v>
      </c>
      <c r="J42" s="32" t="s">
        <v>21</v>
      </c>
      <c r="K42" s="32" t="s">
        <v>22</v>
      </c>
      <c r="L42" s="32" t="s">
        <v>23</v>
      </c>
      <c r="M42" s="32" t="s">
        <v>24</v>
      </c>
    </row>
    <row r="43" spans="1:13" ht="15.75" hidden="1" x14ac:dyDescent="0.25">
      <c r="A43" s="33" t="s">
        <v>49</v>
      </c>
      <c r="B43" s="33" t="s">
        <v>69</v>
      </c>
      <c r="C43" s="33" t="s">
        <v>70</v>
      </c>
      <c r="D43" s="33" t="s">
        <v>51</v>
      </c>
      <c r="E43" s="33" t="s">
        <v>17</v>
      </c>
      <c r="F43" s="33">
        <v>0</v>
      </c>
      <c r="G43" s="33">
        <v>-200</v>
      </c>
      <c r="H43" s="33" t="s">
        <v>71</v>
      </c>
      <c r="I43" s="33" t="s">
        <v>20</v>
      </c>
      <c r="J43" s="33" t="s">
        <v>21</v>
      </c>
      <c r="K43" s="33" t="s">
        <v>22</v>
      </c>
      <c r="L43" s="33" t="s">
        <v>23</v>
      </c>
      <c r="M43" s="33" t="s">
        <v>24</v>
      </c>
    </row>
    <row r="44" spans="1:13" ht="15.75" hidden="1" x14ac:dyDescent="0.25">
      <c r="A44" s="32" t="s">
        <v>49</v>
      </c>
      <c r="B44" s="32" t="s">
        <v>72</v>
      </c>
      <c r="C44" s="32" t="s">
        <v>67</v>
      </c>
      <c r="D44" s="32" t="s">
        <v>51</v>
      </c>
      <c r="E44" s="32" t="s">
        <v>17</v>
      </c>
      <c r="F44" s="32">
        <v>0</v>
      </c>
      <c r="G44" s="70">
        <v>-10000</v>
      </c>
      <c r="H44" s="32" t="s">
        <v>73</v>
      </c>
      <c r="I44" s="32" t="s">
        <v>20</v>
      </c>
      <c r="J44" s="32" t="s">
        <v>21</v>
      </c>
      <c r="K44" s="32" t="s">
        <v>22</v>
      </c>
      <c r="L44" s="32" t="s">
        <v>23</v>
      </c>
      <c r="M44" s="32" t="s">
        <v>24</v>
      </c>
    </row>
    <row r="45" spans="1:13" ht="15.75" hidden="1" x14ac:dyDescent="0.25">
      <c r="A45" s="33" t="s">
        <v>49</v>
      </c>
      <c r="B45" s="33" t="s">
        <v>74</v>
      </c>
      <c r="C45" s="33" t="s">
        <v>70</v>
      </c>
      <c r="D45" s="33" t="s">
        <v>51</v>
      </c>
      <c r="E45" s="33" t="s">
        <v>17</v>
      </c>
      <c r="F45" s="33">
        <v>0</v>
      </c>
      <c r="G45" s="33">
        <v>-200</v>
      </c>
      <c r="H45" s="33" t="s">
        <v>75</v>
      </c>
      <c r="I45" s="33" t="s">
        <v>20</v>
      </c>
      <c r="J45" s="33" t="s">
        <v>21</v>
      </c>
      <c r="K45" s="33" t="s">
        <v>22</v>
      </c>
      <c r="L45" s="33" t="s">
        <v>23</v>
      </c>
      <c r="M45" s="33" t="s">
        <v>24</v>
      </c>
    </row>
    <row r="46" spans="1:13" ht="15.75" hidden="1" x14ac:dyDescent="0.25">
      <c r="A46" s="69" t="s">
        <v>76</v>
      </c>
      <c r="B46" s="69" t="s">
        <v>77</v>
      </c>
      <c r="C46" s="69" t="s">
        <v>15</v>
      </c>
      <c r="D46" s="69" t="s">
        <v>78</v>
      </c>
      <c r="E46" s="69" t="s">
        <v>17</v>
      </c>
      <c r="F46" s="69">
        <v>0</v>
      </c>
      <c r="G46" s="69">
        <v>-1.95</v>
      </c>
      <c r="H46" s="69" t="s">
        <v>79</v>
      </c>
      <c r="I46" s="69" t="s">
        <v>20</v>
      </c>
      <c r="J46" s="69" t="s">
        <v>21</v>
      </c>
      <c r="K46" s="69" t="s">
        <v>22</v>
      </c>
      <c r="L46" s="69" t="s">
        <v>23</v>
      </c>
      <c r="M46" s="1" t="s">
        <v>24</v>
      </c>
    </row>
    <row r="47" spans="1:13" ht="15.75" hidden="1" x14ac:dyDescent="0.25">
      <c r="A47" s="69" t="s">
        <v>76</v>
      </c>
      <c r="B47" s="69" t="s">
        <v>80</v>
      </c>
      <c r="C47" s="69" t="s">
        <v>15</v>
      </c>
      <c r="D47" s="69" t="s">
        <v>78</v>
      </c>
      <c r="E47" s="69" t="s">
        <v>17</v>
      </c>
      <c r="F47" s="69">
        <v>0</v>
      </c>
      <c r="G47" s="69">
        <v>-5.83</v>
      </c>
      <c r="H47" s="69" t="s">
        <v>81</v>
      </c>
      <c r="I47" s="69" t="s">
        <v>20</v>
      </c>
      <c r="J47" s="69" t="s">
        <v>21</v>
      </c>
      <c r="K47" s="69" t="s">
        <v>22</v>
      </c>
      <c r="L47" s="69" t="s">
        <v>23</v>
      </c>
      <c r="M47" s="1" t="s">
        <v>24</v>
      </c>
    </row>
    <row r="48" spans="1:13" ht="15.75" hidden="1" x14ac:dyDescent="0.25">
      <c r="A48" s="69" t="s">
        <v>76</v>
      </c>
      <c r="B48" s="69" t="s">
        <v>82</v>
      </c>
      <c r="C48" s="69" t="s">
        <v>15</v>
      </c>
      <c r="D48" s="69" t="s">
        <v>78</v>
      </c>
      <c r="E48" s="69" t="s">
        <v>17</v>
      </c>
      <c r="F48" s="69">
        <v>0</v>
      </c>
      <c r="G48" s="69">
        <v>-0.28999999999999998</v>
      </c>
      <c r="H48" s="69" t="s">
        <v>83</v>
      </c>
      <c r="I48" s="69" t="s">
        <v>20</v>
      </c>
      <c r="J48" s="69" t="s">
        <v>21</v>
      </c>
      <c r="K48" s="69" t="s">
        <v>22</v>
      </c>
      <c r="L48" s="69" t="s">
        <v>23</v>
      </c>
      <c r="M48" s="1" t="s">
        <v>24</v>
      </c>
    </row>
    <row r="49" spans="1:13" ht="15.75" hidden="1" x14ac:dyDescent="0.25">
      <c r="A49" s="69" t="s">
        <v>76</v>
      </c>
      <c r="B49" s="69" t="s">
        <v>84</v>
      </c>
      <c r="C49" s="69" t="s">
        <v>15</v>
      </c>
      <c r="D49" s="69" t="s">
        <v>78</v>
      </c>
      <c r="E49" s="69" t="s">
        <v>17</v>
      </c>
      <c r="F49" s="69">
        <v>0</v>
      </c>
      <c r="G49" s="69">
        <v>-3.72</v>
      </c>
      <c r="H49" s="69" t="s">
        <v>85</v>
      </c>
      <c r="I49" s="69" t="s">
        <v>20</v>
      </c>
      <c r="J49" s="69" t="s">
        <v>21</v>
      </c>
      <c r="K49" s="69" t="s">
        <v>22</v>
      </c>
      <c r="L49" s="69" t="s">
        <v>23</v>
      </c>
      <c r="M49" s="1" t="s">
        <v>24</v>
      </c>
    </row>
    <row r="50" spans="1:13" ht="15.75" hidden="1" x14ac:dyDescent="0.25">
      <c r="A50" s="67" t="s">
        <v>76</v>
      </c>
      <c r="B50" s="67" t="s">
        <v>86</v>
      </c>
      <c r="C50" s="67" t="s">
        <v>32</v>
      </c>
      <c r="D50" s="67" t="s">
        <v>78</v>
      </c>
      <c r="E50" s="67" t="s">
        <v>33</v>
      </c>
      <c r="F50" s="67">
        <v>372.12</v>
      </c>
      <c r="G50" s="67">
        <v>0</v>
      </c>
      <c r="H50" s="67" t="s">
        <v>87</v>
      </c>
      <c r="I50" s="67" t="s">
        <v>20</v>
      </c>
      <c r="J50" s="67" t="s">
        <v>21</v>
      </c>
      <c r="K50" s="67" t="s">
        <v>22</v>
      </c>
      <c r="L50" s="67" t="s">
        <v>23</v>
      </c>
      <c r="M50" s="67" t="s">
        <v>24</v>
      </c>
    </row>
    <row r="51" spans="1:13" ht="15.75" hidden="1" x14ac:dyDescent="0.25">
      <c r="A51" s="67" t="s">
        <v>76</v>
      </c>
      <c r="B51" s="67" t="s">
        <v>86</v>
      </c>
      <c r="C51" s="67" t="s">
        <v>32</v>
      </c>
      <c r="D51" s="67" t="s">
        <v>78</v>
      </c>
      <c r="E51" s="67" t="s">
        <v>33</v>
      </c>
      <c r="F51" s="67">
        <v>459.51</v>
      </c>
      <c r="G51" s="67">
        <v>0</v>
      </c>
      <c r="H51" s="67" t="s">
        <v>88</v>
      </c>
      <c r="I51" s="67" t="s">
        <v>20</v>
      </c>
      <c r="J51" s="67" t="s">
        <v>21</v>
      </c>
      <c r="K51" s="67" t="s">
        <v>22</v>
      </c>
      <c r="L51" s="67" t="s">
        <v>23</v>
      </c>
      <c r="M51" s="67" t="s">
        <v>24</v>
      </c>
    </row>
    <row r="52" spans="1:13" ht="15.75" hidden="1" x14ac:dyDescent="0.25">
      <c r="A52" s="67" t="s">
        <v>76</v>
      </c>
      <c r="B52" s="67" t="s">
        <v>86</v>
      </c>
      <c r="C52" s="67" t="s">
        <v>32</v>
      </c>
      <c r="D52" s="67" t="s">
        <v>78</v>
      </c>
      <c r="E52" s="67" t="s">
        <v>33</v>
      </c>
      <c r="F52" s="67">
        <v>465.08</v>
      </c>
      <c r="G52" s="67">
        <v>0</v>
      </c>
      <c r="H52" s="67" t="s">
        <v>89</v>
      </c>
      <c r="I52" s="67" t="s">
        <v>20</v>
      </c>
      <c r="J52" s="67" t="s">
        <v>21</v>
      </c>
      <c r="K52" s="67" t="s">
        <v>22</v>
      </c>
      <c r="L52" s="67" t="s">
        <v>23</v>
      </c>
      <c r="M52" s="67" t="s">
        <v>24</v>
      </c>
    </row>
    <row r="53" spans="1:13" ht="15.75" hidden="1" x14ac:dyDescent="0.25">
      <c r="A53" s="67" t="s">
        <v>76</v>
      </c>
      <c r="B53" s="67" t="s">
        <v>90</v>
      </c>
      <c r="C53" s="67" t="s">
        <v>44</v>
      </c>
      <c r="D53" s="67" t="s">
        <v>78</v>
      </c>
      <c r="E53" s="67" t="s">
        <v>33</v>
      </c>
      <c r="F53" s="67">
        <v>14.35</v>
      </c>
      <c r="G53" s="67">
        <v>0</v>
      </c>
      <c r="H53" s="67" t="s">
        <v>91</v>
      </c>
      <c r="I53" s="67" t="s">
        <v>20</v>
      </c>
      <c r="J53" s="67" t="s">
        <v>21</v>
      </c>
      <c r="K53" s="67" t="s">
        <v>22</v>
      </c>
      <c r="L53" s="67" t="s">
        <v>23</v>
      </c>
      <c r="M53" s="67" t="s">
        <v>24</v>
      </c>
    </row>
    <row r="54" spans="1:13" ht="15.75" hidden="1" x14ac:dyDescent="0.25">
      <c r="A54" s="67" t="s">
        <v>76</v>
      </c>
      <c r="B54" s="67" t="s">
        <v>90</v>
      </c>
      <c r="C54" s="67" t="s">
        <v>44</v>
      </c>
      <c r="D54" s="67" t="s">
        <v>78</v>
      </c>
      <c r="E54" s="67" t="s">
        <v>33</v>
      </c>
      <c r="F54" s="67">
        <v>96.58</v>
      </c>
      <c r="G54" s="67">
        <v>0</v>
      </c>
      <c r="H54" s="67" t="s">
        <v>92</v>
      </c>
      <c r="I54" s="67" t="s">
        <v>20</v>
      </c>
      <c r="J54" s="67" t="s">
        <v>21</v>
      </c>
      <c r="K54" s="67" t="s">
        <v>22</v>
      </c>
      <c r="L54" s="67" t="s">
        <v>23</v>
      </c>
      <c r="M54" s="67" t="s">
        <v>24</v>
      </c>
    </row>
    <row r="55" spans="1:13" ht="15.75" hidden="1" x14ac:dyDescent="0.25">
      <c r="A55" s="67" t="s">
        <v>76</v>
      </c>
      <c r="B55" s="67" t="s">
        <v>90</v>
      </c>
      <c r="C55" s="67" t="s">
        <v>44</v>
      </c>
      <c r="D55" s="67" t="s">
        <v>78</v>
      </c>
      <c r="E55" s="67" t="s">
        <v>33</v>
      </c>
      <c r="F55" s="67">
        <v>289.25</v>
      </c>
      <c r="G55" s="67">
        <v>0</v>
      </c>
      <c r="H55" s="67" t="s">
        <v>93</v>
      </c>
      <c r="I55" s="67" t="s">
        <v>20</v>
      </c>
      <c r="J55" s="67" t="s">
        <v>21</v>
      </c>
      <c r="K55" s="67" t="s">
        <v>22</v>
      </c>
      <c r="L55" s="67" t="s">
        <v>23</v>
      </c>
      <c r="M55" s="67" t="s">
        <v>24</v>
      </c>
    </row>
    <row r="56" spans="1:13" ht="15.75" hidden="1" x14ac:dyDescent="0.25">
      <c r="A56" s="67" t="s">
        <v>76</v>
      </c>
      <c r="B56" s="67" t="s">
        <v>90</v>
      </c>
      <c r="C56" s="67" t="s">
        <v>44</v>
      </c>
      <c r="D56" s="67" t="s">
        <v>78</v>
      </c>
      <c r="E56" s="67" t="s">
        <v>33</v>
      </c>
      <c r="F56" s="67">
        <v>184.4</v>
      </c>
      <c r="G56" s="67">
        <v>0</v>
      </c>
      <c r="H56" s="67" t="s">
        <v>94</v>
      </c>
      <c r="I56" s="67" t="s">
        <v>20</v>
      </c>
      <c r="J56" s="67" t="s">
        <v>21</v>
      </c>
      <c r="K56" s="67" t="s">
        <v>22</v>
      </c>
      <c r="L56" s="67" t="s">
        <v>23</v>
      </c>
      <c r="M56" s="67" t="s">
        <v>24</v>
      </c>
    </row>
    <row r="57" spans="1:13" ht="15.75" hidden="1" x14ac:dyDescent="0.25">
      <c r="A57" s="32" t="s">
        <v>76</v>
      </c>
      <c r="B57" s="32" t="s">
        <v>95</v>
      </c>
      <c r="C57" s="32" t="s">
        <v>67</v>
      </c>
      <c r="D57" s="32" t="s">
        <v>78</v>
      </c>
      <c r="E57" s="32" t="s">
        <v>17</v>
      </c>
      <c r="F57" s="32">
        <v>0</v>
      </c>
      <c r="G57" s="70">
        <v>-5432.14</v>
      </c>
      <c r="H57" s="32" t="s">
        <v>96</v>
      </c>
      <c r="I57" s="32" t="s">
        <v>20</v>
      </c>
      <c r="J57" s="32" t="s">
        <v>21</v>
      </c>
      <c r="K57" s="32" t="s">
        <v>22</v>
      </c>
      <c r="L57" s="32" t="s">
        <v>23</v>
      </c>
      <c r="M57" s="32" t="s">
        <v>24</v>
      </c>
    </row>
    <row r="58" spans="1:13" ht="15.75" hidden="1" x14ac:dyDescent="0.25">
      <c r="A58" s="33" t="s">
        <v>76</v>
      </c>
      <c r="B58" s="33" t="s">
        <v>97</v>
      </c>
      <c r="C58" s="33" t="s">
        <v>70</v>
      </c>
      <c r="D58" s="33" t="s">
        <v>78</v>
      </c>
      <c r="E58" s="33" t="s">
        <v>17</v>
      </c>
      <c r="F58" s="33">
        <v>0</v>
      </c>
      <c r="G58" s="33">
        <v>-108.64</v>
      </c>
      <c r="H58" s="33" t="s">
        <v>98</v>
      </c>
      <c r="I58" s="33" t="s">
        <v>20</v>
      </c>
      <c r="J58" s="33" t="s">
        <v>21</v>
      </c>
      <c r="K58" s="33" t="s">
        <v>22</v>
      </c>
      <c r="L58" s="33" t="s">
        <v>23</v>
      </c>
      <c r="M58" s="33" t="s">
        <v>24</v>
      </c>
    </row>
    <row r="59" spans="1:13" ht="15.75" hidden="1" x14ac:dyDescent="0.25">
      <c r="A59" s="69" t="s">
        <v>99</v>
      </c>
      <c r="B59" s="69" t="s">
        <v>100</v>
      </c>
      <c r="C59" s="69" t="s">
        <v>15</v>
      </c>
      <c r="D59" s="69" t="s">
        <v>101</v>
      </c>
      <c r="E59" s="69" t="s">
        <v>17</v>
      </c>
      <c r="F59" s="69">
        <v>0</v>
      </c>
      <c r="G59" s="69">
        <v>-2.83</v>
      </c>
      <c r="H59" s="69" t="s">
        <v>102</v>
      </c>
      <c r="I59" s="69" t="s">
        <v>20</v>
      </c>
      <c r="J59" s="69" t="s">
        <v>21</v>
      </c>
      <c r="K59" s="69" t="s">
        <v>22</v>
      </c>
      <c r="L59" s="69" t="s">
        <v>23</v>
      </c>
      <c r="M59" s="1" t="s">
        <v>24</v>
      </c>
    </row>
    <row r="60" spans="1:13" ht="15.75" hidden="1" x14ac:dyDescent="0.25">
      <c r="A60" s="69" t="s">
        <v>99</v>
      </c>
      <c r="B60" s="69" t="s">
        <v>103</v>
      </c>
      <c r="C60" s="69" t="s">
        <v>15</v>
      </c>
      <c r="D60" s="69" t="s">
        <v>101</v>
      </c>
      <c r="E60" s="69" t="s">
        <v>17</v>
      </c>
      <c r="F60" s="69">
        <v>0</v>
      </c>
      <c r="G60" s="69">
        <v>-2.72</v>
      </c>
      <c r="H60" s="69" t="s">
        <v>104</v>
      </c>
      <c r="I60" s="69" t="s">
        <v>20</v>
      </c>
      <c r="J60" s="69" t="s">
        <v>21</v>
      </c>
      <c r="K60" s="69" t="s">
        <v>22</v>
      </c>
      <c r="L60" s="69" t="s">
        <v>23</v>
      </c>
      <c r="M60" s="1" t="s">
        <v>24</v>
      </c>
    </row>
    <row r="61" spans="1:13" ht="15.75" hidden="1" x14ac:dyDescent="0.25">
      <c r="A61" s="69" t="s">
        <v>99</v>
      </c>
      <c r="B61" s="69" t="s">
        <v>105</v>
      </c>
      <c r="C61" s="69" t="s">
        <v>15</v>
      </c>
      <c r="D61" s="69" t="s">
        <v>101</v>
      </c>
      <c r="E61" s="69" t="s">
        <v>17</v>
      </c>
      <c r="F61" s="69">
        <v>0</v>
      </c>
      <c r="G61" s="69">
        <v>-2.0299999999999998</v>
      </c>
      <c r="H61" s="69" t="s">
        <v>106</v>
      </c>
      <c r="I61" s="69" t="s">
        <v>20</v>
      </c>
      <c r="J61" s="69" t="s">
        <v>21</v>
      </c>
      <c r="K61" s="69" t="s">
        <v>22</v>
      </c>
      <c r="L61" s="69" t="s">
        <v>23</v>
      </c>
      <c r="M61" s="1" t="s">
        <v>24</v>
      </c>
    </row>
    <row r="62" spans="1:13" ht="15.75" hidden="1" x14ac:dyDescent="0.25">
      <c r="A62" s="67" t="s">
        <v>99</v>
      </c>
      <c r="B62" s="67" t="s">
        <v>107</v>
      </c>
      <c r="C62" s="67" t="s">
        <v>32</v>
      </c>
      <c r="D62" s="67" t="s">
        <v>101</v>
      </c>
      <c r="E62" s="67" t="s">
        <v>33</v>
      </c>
      <c r="F62" s="67">
        <v>100.48</v>
      </c>
      <c r="G62" s="67">
        <v>0</v>
      </c>
      <c r="H62" s="67" t="s">
        <v>108</v>
      </c>
      <c r="I62" s="67" t="s">
        <v>20</v>
      </c>
      <c r="J62" s="67" t="s">
        <v>21</v>
      </c>
      <c r="K62" s="67" t="s">
        <v>22</v>
      </c>
      <c r="L62" s="67" t="s">
        <v>23</v>
      </c>
      <c r="M62" s="67" t="s">
        <v>24</v>
      </c>
    </row>
    <row r="63" spans="1:13" ht="15.75" hidden="1" x14ac:dyDescent="0.25">
      <c r="A63" s="67" t="s">
        <v>99</v>
      </c>
      <c r="B63" s="67" t="s">
        <v>107</v>
      </c>
      <c r="C63" s="67" t="s">
        <v>32</v>
      </c>
      <c r="D63" s="67" t="s">
        <v>101</v>
      </c>
      <c r="E63" s="67" t="s">
        <v>33</v>
      </c>
      <c r="F63" s="67">
        <v>622.98</v>
      </c>
      <c r="G63" s="67">
        <v>0</v>
      </c>
      <c r="H63" s="67" t="s">
        <v>109</v>
      </c>
      <c r="I63" s="67" t="s">
        <v>20</v>
      </c>
      <c r="J63" s="67" t="s">
        <v>21</v>
      </c>
      <c r="K63" s="67" t="s">
        <v>22</v>
      </c>
      <c r="L63" s="67" t="s">
        <v>23</v>
      </c>
      <c r="M63" s="67" t="s">
        <v>24</v>
      </c>
    </row>
    <row r="64" spans="1:13" ht="15.75" hidden="1" x14ac:dyDescent="0.25">
      <c r="A64" s="67" t="s">
        <v>99</v>
      </c>
      <c r="B64" s="67" t="s">
        <v>107</v>
      </c>
      <c r="C64" s="67" t="s">
        <v>32</v>
      </c>
      <c r="D64" s="67" t="s">
        <v>101</v>
      </c>
      <c r="E64" s="67" t="s">
        <v>33</v>
      </c>
      <c r="F64" s="67">
        <v>464.72</v>
      </c>
      <c r="G64" s="67">
        <v>0</v>
      </c>
      <c r="H64" s="67" t="s">
        <v>110</v>
      </c>
      <c r="I64" s="67" t="s">
        <v>20</v>
      </c>
      <c r="J64" s="67" t="s">
        <v>21</v>
      </c>
      <c r="K64" s="67" t="s">
        <v>22</v>
      </c>
      <c r="L64" s="67" t="s">
        <v>23</v>
      </c>
      <c r="M64" s="67" t="s">
        <v>24</v>
      </c>
    </row>
    <row r="65" spans="1:13" ht="15.75" hidden="1" x14ac:dyDescent="0.25">
      <c r="A65" s="67" t="s">
        <v>99</v>
      </c>
      <c r="B65" s="67" t="s">
        <v>107</v>
      </c>
      <c r="C65" s="67" t="s">
        <v>32</v>
      </c>
      <c r="D65" s="67" t="s">
        <v>101</v>
      </c>
      <c r="E65" s="67" t="s">
        <v>33</v>
      </c>
      <c r="F65" s="67">
        <v>673.37</v>
      </c>
      <c r="G65" s="67">
        <v>0</v>
      </c>
      <c r="H65" s="67" t="s">
        <v>111</v>
      </c>
      <c r="I65" s="67" t="s">
        <v>20</v>
      </c>
      <c r="J65" s="67" t="s">
        <v>21</v>
      </c>
      <c r="K65" s="67" t="s">
        <v>22</v>
      </c>
      <c r="L65" s="67" t="s">
        <v>23</v>
      </c>
      <c r="M65" s="67" t="s">
        <v>24</v>
      </c>
    </row>
    <row r="66" spans="1:13" ht="15.75" hidden="1" x14ac:dyDescent="0.25">
      <c r="A66" s="67" t="s">
        <v>99</v>
      </c>
      <c r="B66" s="67" t="s">
        <v>112</v>
      </c>
      <c r="C66" s="67" t="s">
        <v>44</v>
      </c>
      <c r="D66" s="67" t="s">
        <v>101</v>
      </c>
      <c r="E66" s="67" t="s">
        <v>33</v>
      </c>
      <c r="F66" s="67">
        <v>140.41</v>
      </c>
      <c r="G66" s="67">
        <v>0</v>
      </c>
      <c r="H66" s="67" t="s">
        <v>113</v>
      </c>
      <c r="I66" s="67" t="s">
        <v>20</v>
      </c>
      <c r="J66" s="67" t="s">
        <v>21</v>
      </c>
      <c r="K66" s="67" t="s">
        <v>22</v>
      </c>
      <c r="L66" s="67" t="s">
        <v>23</v>
      </c>
      <c r="M66" s="67" t="s">
        <v>24</v>
      </c>
    </row>
    <row r="67" spans="1:13" ht="15.75" hidden="1" x14ac:dyDescent="0.25">
      <c r="A67" s="67" t="s">
        <v>99</v>
      </c>
      <c r="B67" s="67" t="s">
        <v>112</v>
      </c>
      <c r="C67" s="67" t="s">
        <v>44</v>
      </c>
      <c r="D67" s="67" t="s">
        <v>101</v>
      </c>
      <c r="E67" s="67" t="s">
        <v>33</v>
      </c>
      <c r="F67" s="67">
        <v>100.91</v>
      </c>
      <c r="G67" s="67">
        <v>0</v>
      </c>
      <c r="H67" s="67" t="s">
        <v>114</v>
      </c>
      <c r="I67" s="67" t="s">
        <v>20</v>
      </c>
      <c r="J67" s="67" t="s">
        <v>21</v>
      </c>
      <c r="K67" s="67" t="s">
        <v>22</v>
      </c>
      <c r="L67" s="67" t="s">
        <v>23</v>
      </c>
      <c r="M67" s="67" t="s">
        <v>24</v>
      </c>
    </row>
    <row r="68" spans="1:13" ht="15.75" hidden="1" x14ac:dyDescent="0.25">
      <c r="A68" s="67" t="s">
        <v>99</v>
      </c>
      <c r="B68" s="67" t="s">
        <v>112</v>
      </c>
      <c r="C68" s="67" t="s">
        <v>44</v>
      </c>
      <c r="D68" s="67" t="s">
        <v>101</v>
      </c>
      <c r="E68" s="67" t="s">
        <v>33</v>
      </c>
      <c r="F68" s="67">
        <v>135.16</v>
      </c>
      <c r="G68" s="67">
        <v>0</v>
      </c>
      <c r="H68" s="67" t="s">
        <v>115</v>
      </c>
      <c r="I68" s="67" t="s">
        <v>20</v>
      </c>
      <c r="J68" s="67" t="s">
        <v>21</v>
      </c>
      <c r="K68" s="67" t="s">
        <v>22</v>
      </c>
      <c r="L68" s="67" t="s">
        <v>23</v>
      </c>
      <c r="M68" s="67" t="s">
        <v>24</v>
      </c>
    </row>
    <row r="69" spans="1:13" ht="15.75" hidden="1" x14ac:dyDescent="0.25">
      <c r="A69" s="69" t="s">
        <v>116</v>
      </c>
      <c r="B69" s="69" t="s">
        <v>117</v>
      </c>
      <c r="C69" s="69" t="s">
        <v>15</v>
      </c>
      <c r="D69" s="69" t="s">
        <v>118</v>
      </c>
      <c r="E69" s="69" t="s">
        <v>17</v>
      </c>
      <c r="F69" s="69">
        <v>0</v>
      </c>
      <c r="G69" s="69">
        <v>-0.88</v>
      </c>
      <c r="H69" s="69" t="s">
        <v>119</v>
      </c>
      <c r="I69" s="69" t="s">
        <v>20</v>
      </c>
      <c r="J69" s="69" t="s">
        <v>21</v>
      </c>
      <c r="K69" s="69" t="s">
        <v>22</v>
      </c>
      <c r="L69" s="69" t="s">
        <v>23</v>
      </c>
      <c r="M69" s="1" t="s">
        <v>24</v>
      </c>
    </row>
    <row r="70" spans="1:13" ht="15.75" hidden="1" x14ac:dyDescent="0.25">
      <c r="A70" s="69" t="s">
        <v>116</v>
      </c>
      <c r="B70" s="69" t="s">
        <v>120</v>
      </c>
      <c r="C70" s="69" t="s">
        <v>15</v>
      </c>
      <c r="D70" s="69" t="s">
        <v>118</v>
      </c>
      <c r="E70" s="69" t="s">
        <v>17</v>
      </c>
      <c r="F70" s="69">
        <v>0</v>
      </c>
      <c r="G70" s="69">
        <v>-3.64</v>
      </c>
      <c r="H70" s="69" t="s">
        <v>121</v>
      </c>
      <c r="I70" s="69" t="s">
        <v>20</v>
      </c>
      <c r="J70" s="69" t="s">
        <v>21</v>
      </c>
      <c r="K70" s="69" t="s">
        <v>22</v>
      </c>
      <c r="L70" s="69" t="s">
        <v>23</v>
      </c>
      <c r="M70" s="1" t="s">
        <v>24</v>
      </c>
    </row>
    <row r="71" spans="1:13" ht="15.75" hidden="1" x14ac:dyDescent="0.25">
      <c r="A71" s="69" t="s">
        <v>116</v>
      </c>
      <c r="B71" s="69" t="s">
        <v>122</v>
      </c>
      <c r="C71" s="69" t="s">
        <v>15</v>
      </c>
      <c r="D71" s="69" t="s">
        <v>118</v>
      </c>
      <c r="E71" s="69" t="s">
        <v>17</v>
      </c>
      <c r="F71" s="69">
        <v>0</v>
      </c>
      <c r="G71" s="69">
        <v>-2.11</v>
      </c>
      <c r="H71" s="69" t="s">
        <v>123</v>
      </c>
      <c r="I71" s="69" t="s">
        <v>20</v>
      </c>
      <c r="J71" s="69" t="s">
        <v>21</v>
      </c>
      <c r="K71" s="69" t="s">
        <v>22</v>
      </c>
      <c r="L71" s="69" t="s">
        <v>23</v>
      </c>
      <c r="M71" s="1" t="s">
        <v>24</v>
      </c>
    </row>
    <row r="72" spans="1:13" ht="15.75" hidden="1" x14ac:dyDescent="0.25">
      <c r="A72" s="69" t="s">
        <v>116</v>
      </c>
      <c r="B72" s="69" t="s">
        <v>124</v>
      </c>
      <c r="C72" s="69" t="s">
        <v>15</v>
      </c>
      <c r="D72" s="69" t="s">
        <v>118</v>
      </c>
      <c r="E72" s="69" t="s">
        <v>17</v>
      </c>
      <c r="F72" s="69">
        <v>0</v>
      </c>
      <c r="G72" s="69">
        <v>-1.54</v>
      </c>
      <c r="H72" s="69" t="s">
        <v>125</v>
      </c>
      <c r="I72" s="69" t="s">
        <v>20</v>
      </c>
      <c r="J72" s="69" t="s">
        <v>21</v>
      </c>
      <c r="K72" s="69" t="s">
        <v>22</v>
      </c>
      <c r="L72" s="69" t="s">
        <v>23</v>
      </c>
      <c r="M72" s="1" t="s">
        <v>24</v>
      </c>
    </row>
    <row r="73" spans="1:13" ht="15.75" hidden="1" x14ac:dyDescent="0.25">
      <c r="A73" s="67" t="s">
        <v>116</v>
      </c>
      <c r="B73" s="67" t="s">
        <v>126</v>
      </c>
      <c r="C73" s="67" t="s">
        <v>32</v>
      </c>
      <c r="D73" s="67" t="s">
        <v>118</v>
      </c>
      <c r="E73" s="67" t="s">
        <v>33</v>
      </c>
      <c r="F73" s="67">
        <v>535.73</v>
      </c>
      <c r="G73" s="67">
        <v>0</v>
      </c>
      <c r="H73" s="67" t="s">
        <v>127</v>
      </c>
      <c r="I73" s="67" t="s">
        <v>20</v>
      </c>
      <c r="J73" s="67" t="s">
        <v>21</v>
      </c>
      <c r="K73" s="67" t="s">
        <v>22</v>
      </c>
      <c r="L73" s="67" t="s">
        <v>23</v>
      </c>
      <c r="M73" s="67" t="s">
        <v>24</v>
      </c>
    </row>
    <row r="74" spans="1:13" ht="15.75" hidden="1" x14ac:dyDescent="0.25">
      <c r="A74" s="67" t="s">
        <v>116</v>
      </c>
      <c r="B74" s="67" t="s">
        <v>126</v>
      </c>
      <c r="C74" s="67" t="s">
        <v>32</v>
      </c>
      <c r="D74" s="67" t="s">
        <v>118</v>
      </c>
      <c r="E74" s="67" t="s">
        <v>33</v>
      </c>
      <c r="F74" s="67">
        <v>701.81</v>
      </c>
      <c r="G74" s="67">
        <v>0</v>
      </c>
      <c r="H74" s="67" t="s">
        <v>128</v>
      </c>
      <c r="I74" s="67" t="s">
        <v>20</v>
      </c>
      <c r="J74" s="67" t="s">
        <v>21</v>
      </c>
      <c r="K74" s="67" t="s">
        <v>22</v>
      </c>
      <c r="L74" s="67" t="s">
        <v>23</v>
      </c>
      <c r="M74" s="67" t="s">
        <v>24</v>
      </c>
    </row>
    <row r="75" spans="1:13" ht="15.75" hidden="1" x14ac:dyDescent="0.25">
      <c r="A75" s="67" t="s">
        <v>116</v>
      </c>
      <c r="B75" s="67" t="s">
        <v>126</v>
      </c>
      <c r="C75" s="67" t="s">
        <v>32</v>
      </c>
      <c r="D75" s="67" t="s">
        <v>118</v>
      </c>
      <c r="E75" s="67" t="s">
        <v>33</v>
      </c>
      <c r="F75" s="67">
        <v>360.96</v>
      </c>
      <c r="G75" s="67">
        <v>0</v>
      </c>
      <c r="H75" s="67" t="s">
        <v>129</v>
      </c>
      <c r="I75" s="67" t="s">
        <v>20</v>
      </c>
      <c r="J75" s="67" t="s">
        <v>21</v>
      </c>
      <c r="K75" s="67" t="s">
        <v>22</v>
      </c>
      <c r="L75" s="67" t="s">
        <v>23</v>
      </c>
      <c r="M75" s="67" t="s">
        <v>24</v>
      </c>
    </row>
    <row r="76" spans="1:13" ht="15.75" hidden="1" x14ac:dyDescent="0.25">
      <c r="A76" s="67" t="s">
        <v>116</v>
      </c>
      <c r="B76" s="67" t="s">
        <v>126</v>
      </c>
      <c r="C76" s="67" t="s">
        <v>32</v>
      </c>
      <c r="D76" s="67" t="s">
        <v>118</v>
      </c>
      <c r="E76" s="67" t="s">
        <v>33</v>
      </c>
      <c r="F76" s="67">
        <v>172</v>
      </c>
      <c r="G76" s="67">
        <v>0</v>
      </c>
      <c r="H76" s="67" t="s">
        <v>130</v>
      </c>
      <c r="I76" s="67" t="s">
        <v>20</v>
      </c>
      <c r="J76" s="67" t="s">
        <v>21</v>
      </c>
      <c r="K76" s="67" t="s">
        <v>22</v>
      </c>
      <c r="L76" s="67" t="s">
        <v>23</v>
      </c>
      <c r="M76" s="67" t="s">
        <v>24</v>
      </c>
    </row>
    <row r="77" spans="1:13" ht="15.75" hidden="1" x14ac:dyDescent="0.25">
      <c r="A77" s="67" t="s">
        <v>116</v>
      </c>
      <c r="B77" s="67" t="s">
        <v>131</v>
      </c>
      <c r="C77" s="67" t="s">
        <v>44</v>
      </c>
      <c r="D77" s="67" t="s">
        <v>118</v>
      </c>
      <c r="E77" s="67" t="s">
        <v>33</v>
      </c>
      <c r="F77" s="67">
        <v>76.36</v>
      </c>
      <c r="G77" s="67">
        <v>0</v>
      </c>
      <c r="H77" s="67" t="s">
        <v>132</v>
      </c>
      <c r="I77" s="67" t="s">
        <v>20</v>
      </c>
      <c r="J77" s="67" t="s">
        <v>21</v>
      </c>
      <c r="K77" s="67" t="s">
        <v>22</v>
      </c>
      <c r="L77" s="67" t="s">
        <v>23</v>
      </c>
      <c r="M77" s="67" t="s">
        <v>24</v>
      </c>
    </row>
    <row r="78" spans="1:13" ht="15.75" hidden="1" x14ac:dyDescent="0.25">
      <c r="A78" s="67" t="s">
        <v>116</v>
      </c>
      <c r="B78" s="67" t="s">
        <v>131</v>
      </c>
      <c r="C78" s="67" t="s">
        <v>44</v>
      </c>
      <c r="D78" s="67" t="s">
        <v>118</v>
      </c>
      <c r="E78" s="67" t="s">
        <v>33</v>
      </c>
      <c r="F78" s="67">
        <v>43.73</v>
      </c>
      <c r="G78" s="67">
        <v>0</v>
      </c>
      <c r="H78" s="67" t="s">
        <v>133</v>
      </c>
      <c r="I78" s="67" t="s">
        <v>20</v>
      </c>
      <c r="J78" s="67" t="s">
        <v>21</v>
      </c>
      <c r="K78" s="67" t="s">
        <v>22</v>
      </c>
      <c r="L78" s="67" t="s">
        <v>23</v>
      </c>
      <c r="M78" s="67" t="s">
        <v>24</v>
      </c>
    </row>
    <row r="79" spans="1:13" ht="15.75" hidden="1" x14ac:dyDescent="0.25">
      <c r="A79" s="67" t="s">
        <v>116</v>
      </c>
      <c r="B79" s="67" t="s">
        <v>131</v>
      </c>
      <c r="C79" s="67" t="s">
        <v>44</v>
      </c>
      <c r="D79" s="67" t="s">
        <v>118</v>
      </c>
      <c r="E79" s="67" t="s">
        <v>33</v>
      </c>
      <c r="F79" s="67">
        <v>104.49</v>
      </c>
      <c r="G79" s="67">
        <v>0</v>
      </c>
      <c r="H79" s="67" t="s">
        <v>134</v>
      </c>
      <c r="I79" s="67" t="s">
        <v>20</v>
      </c>
      <c r="J79" s="67" t="s">
        <v>21</v>
      </c>
      <c r="K79" s="67" t="s">
        <v>22</v>
      </c>
      <c r="L79" s="67" t="s">
        <v>23</v>
      </c>
      <c r="M79" s="67" t="s">
        <v>24</v>
      </c>
    </row>
    <row r="80" spans="1:13" ht="15.75" hidden="1" x14ac:dyDescent="0.25">
      <c r="A80" s="67" t="s">
        <v>116</v>
      </c>
      <c r="B80" s="67" t="s">
        <v>131</v>
      </c>
      <c r="C80" s="67" t="s">
        <v>44</v>
      </c>
      <c r="D80" s="67" t="s">
        <v>118</v>
      </c>
      <c r="E80" s="67" t="s">
        <v>33</v>
      </c>
      <c r="F80" s="67">
        <v>180.6</v>
      </c>
      <c r="G80" s="67">
        <v>0</v>
      </c>
      <c r="H80" s="67" t="s">
        <v>135</v>
      </c>
      <c r="I80" s="67" t="s">
        <v>20</v>
      </c>
      <c r="J80" s="67" t="s">
        <v>21</v>
      </c>
      <c r="K80" s="67" t="s">
        <v>22</v>
      </c>
      <c r="L80" s="67" t="s">
        <v>23</v>
      </c>
      <c r="M80" s="67" t="s">
        <v>24</v>
      </c>
    </row>
    <row r="81" spans="1:13" ht="15.75" hidden="1" x14ac:dyDescent="0.25">
      <c r="A81" s="69" t="s">
        <v>136</v>
      </c>
      <c r="B81" s="69" t="s">
        <v>137</v>
      </c>
      <c r="C81" s="69" t="s">
        <v>15</v>
      </c>
      <c r="D81" s="69" t="s">
        <v>138</v>
      </c>
      <c r="E81" s="69" t="s">
        <v>17</v>
      </c>
      <c r="F81" s="69">
        <v>0</v>
      </c>
      <c r="G81" s="69">
        <v>-3.75</v>
      </c>
      <c r="H81" s="69" t="s">
        <v>139</v>
      </c>
      <c r="I81" s="69" t="s">
        <v>20</v>
      </c>
      <c r="J81" s="69" t="s">
        <v>21</v>
      </c>
      <c r="K81" s="69" t="s">
        <v>22</v>
      </c>
      <c r="L81" s="69" t="s">
        <v>23</v>
      </c>
      <c r="M81" s="1" t="s">
        <v>24</v>
      </c>
    </row>
    <row r="82" spans="1:13" ht="15.75" hidden="1" x14ac:dyDescent="0.25">
      <c r="A82" s="69" t="s">
        <v>136</v>
      </c>
      <c r="B82" s="69" t="s">
        <v>140</v>
      </c>
      <c r="C82" s="69" t="s">
        <v>15</v>
      </c>
      <c r="D82" s="69" t="s">
        <v>138</v>
      </c>
      <c r="E82" s="69" t="s">
        <v>17</v>
      </c>
      <c r="F82" s="69">
        <v>0</v>
      </c>
      <c r="G82" s="69">
        <v>-3.52</v>
      </c>
      <c r="H82" s="69" t="s">
        <v>141</v>
      </c>
      <c r="I82" s="69" t="s">
        <v>20</v>
      </c>
      <c r="J82" s="69" t="s">
        <v>21</v>
      </c>
      <c r="K82" s="69" t="s">
        <v>22</v>
      </c>
      <c r="L82" s="69" t="s">
        <v>23</v>
      </c>
      <c r="M82" s="1" t="s">
        <v>24</v>
      </c>
    </row>
    <row r="83" spans="1:13" ht="15.75" hidden="1" x14ac:dyDescent="0.25">
      <c r="A83" s="69" t="s">
        <v>136</v>
      </c>
      <c r="B83" s="69" t="s">
        <v>142</v>
      </c>
      <c r="C83" s="69" t="s">
        <v>15</v>
      </c>
      <c r="D83" s="69" t="s">
        <v>138</v>
      </c>
      <c r="E83" s="69" t="s">
        <v>17</v>
      </c>
      <c r="F83" s="69">
        <v>0</v>
      </c>
      <c r="G83" s="69">
        <v>-1.19</v>
      </c>
      <c r="H83" s="69" t="s">
        <v>143</v>
      </c>
      <c r="I83" s="69" t="s">
        <v>20</v>
      </c>
      <c r="J83" s="69" t="s">
        <v>21</v>
      </c>
      <c r="K83" s="69" t="s">
        <v>22</v>
      </c>
      <c r="L83" s="69" t="s">
        <v>23</v>
      </c>
      <c r="M83" s="1" t="s">
        <v>24</v>
      </c>
    </row>
    <row r="84" spans="1:13" ht="15.75" hidden="1" x14ac:dyDescent="0.25">
      <c r="A84" s="69" t="s">
        <v>136</v>
      </c>
      <c r="B84" s="69" t="s">
        <v>144</v>
      </c>
      <c r="C84" s="69" t="s">
        <v>15</v>
      </c>
      <c r="D84" s="69" t="s">
        <v>138</v>
      </c>
      <c r="E84" s="69" t="s">
        <v>17</v>
      </c>
      <c r="F84" s="69">
        <v>0</v>
      </c>
      <c r="G84" s="69">
        <v>-2.85</v>
      </c>
      <c r="H84" s="69" t="s">
        <v>145</v>
      </c>
      <c r="I84" s="69" t="s">
        <v>20</v>
      </c>
      <c r="J84" s="69" t="s">
        <v>21</v>
      </c>
      <c r="K84" s="69" t="s">
        <v>22</v>
      </c>
      <c r="L84" s="69" t="s">
        <v>23</v>
      </c>
      <c r="M84" s="1" t="s">
        <v>24</v>
      </c>
    </row>
    <row r="85" spans="1:13" ht="15.75" hidden="1" x14ac:dyDescent="0.25">
      <c r="A85" s="67" t="s">
        <v>136</v>
      </c>
      <c r="B85" s="67" t="s">
        <v>146</v>
      </c>
      <c r="C85" s="67" t="s">
        <v>32</v>
      </c>
      <c r="D85" s="67" t="s">
        <v>138</v>
      </c>
      <c r="E85" s="67" t="s">
        <v>33</v>
      </c>
      <c r="F85" s="67">
        <v>198.56</v>
      </c>
      <c r="G85" s="67">
        <v>0</v>
      </c>
      <c r="H85" s="67" t="s">
        <v>147</v>
      </c>
      <c r="I85" s="67" t="s">
        <v>20</v>
      </c>
      <c r="J85" s="67" t="s">
        <v>21</v>
      </c>
      <c r="K85" s="67" t="s">
        <v>22</v>
      </c>
      <c r="L85" s="67" t="s">
        <v>23</v>
      </c>
      <c r="M85" s="67" t="s">
        <v>24</v>
      </c>
    </row>
    <row r="86" spans="1:13" ht="15.75" hidden="1" x14ac:dyDescent="0.25">
      <c r="A86" s="67" t="s">
        <v>136</v>
      </c>
      <c r="B86" s="67" t="s">
        <v>146</v>
      </c>
      <c r="C86" s="67" t="s">
        <v>32</v>
      </c>
      <c r="D86" s="67" t="s">
        <v>138</v>
      </c>
      <c r="E86" s="67" t="s">
        <v>33</v>
      </c>
      <c r="F86" s="67">
        <v>377.36</v>
      </c>
      <c r="G86" s="67">
        <v>0</v>
      </c>
      <c r="H86" s="67" t="s">
        <v>148</v>
      </c>
      <c r="I86" s="67" t="s">
        <v>20</v>
      </c>
      <c r="J86" s="67" t="s">
        <v>21</v>
      </c>
      <c r="K86" s="67" t="s">
        <v>22</v>
      </c>
      <c r="L86" s="67" t="s">
        <v>23</v>
      </c>
      <c r="M86" s="67" t="s">
        <v>24</v>
      </c>
    </row>
    <row r="87" spans="1:13" ht="15.75" hidden="1" x14ac:dyDescent="0.25">
      <c r="A87" s="67" t="s">
        <v>136</v>
      </c>
      <c r="B87" s="67" t="s">
        <v>146</v>
      </c>
      <c r="C87" s="67" t="s">
        <v>32</v>
      </c>
      <c r="D87" s="67" t="s">
        <v>138</v>
      </c>
      <c r="E87" s="67" t="s">
        <v>33</v>
      </c>
      <c r="F87" s="67">
        <v>478.85</v>
      </c>
      <c r="G87" s="67">
        <v>0</v>
      </c>
      <c r="H87" s="67" t="s">
        <v>149</v>
      </c>
      <c r="I87" s="67" t="s">
        <v>20</v>
      </c>
      <c r="J87" s="67" t="s">
        <v>21</v>
      </c>
      <c r="K87" s="67" t="s">
        <v>22</v>
      </c>
      <c r="L87" s="67" t="s">
        <v>23</v>
      </c>
      <c r="M87" s="67" t="s">
        <v>24</v>
      </c>
    </row>
    <row r="88" spans="1:13" ht="15.75" hidden="1" x14ac:dyDescent="0.25">
      <c r="A88" s="67" t="s">
        <v>136</v>
      </c>
      <c r="B88" s="67" t="s">
        <v>150</v>
      </c>
      <c r="C88" s="67" t="s">
        <v>44</v>
      </c>
      <c r="D88" s="67" t="s">
        <v>138</v>
      </c>
      <c r="E88" s="67" t="s">
        <v>33</v>
      </c>
      <c r="F88" s="67">
        <v>186.05</v>
      </c>
      <c r="G88" s="67">
        <v>0</v>
      </c>
      <c r="H88" s="67" t="s">
        <v>151</v>
      </c>
      <c r="I88" s="67" t="s">
        <v>20</v>
      </c>
      <c r="J88" s="67" t="s">
        <v>21</v>
      </c>
      <c r="K88" s="67" t="s">
        <v>22</v>
      </c>
      <c r="L88" s="67" t="s">
        <v>23</v>
      </c>
      <c r="M88" s="67" t="s">
        <v>24</v>
      </c>
    </row>
    <row r="89" spans="1:13" ht="15.75" hidden="1" x14ac:dyDescent="0.25">
      <c r="A89" s="67" t="s">
        <v>136</v>
      </c>
      <c r="B89" s="67" t="s">
        <v>150</v>
      </c>
      <c r="C89" s="67" t="s">
        <v>44</v>
      </c>
      <c r="D89" s="67" t="s">
        <v>138</v>
      </c>
      <c r="E89" s="67" t="s">
        <v>33</v>
      </c>
      <c r="F89" s="67">
        <v>141.22999999999999</v>
      </c>
      <c r="G89" s="67">
        <v>0</v>
      </c>
      <c r="H89" s="67" t="s">
        <v>152</v>
      </c>
      <c r="I89" s="67" t="s">
        <v>20</v>
      </c>
      <c r="J89" s="67" t="s">
        <v>21</v>
      </c>
      <c r="K89" s="67" t="s">
        <v>22</v>
      </c>
      <c r="L89" s="67" t="s">
        <v>23</v>
      </c>
      <c r="M89" s="67" t="s">
        <v>24</v>
      </c>
    </row>
    <row r="90" spans="1:13" ht="15.75" hidden="1" x14ac:dyDescent="0.25">
      <c r="A90" s="67" t="s">
        <v>136</v>
      </c>
      <c r="B90" s="67" t="s">
        <v>150</v>
      </c>
      <c r="C90" s="67" t="s">
        <v>44</v>
      </c>
      <c r="D90" s="67" t="s">
        <v>138</v>
      </c>
      <c r="E90" s="67" t="s">
        <v>33</v>
      </c>
      <c r="F90" s="67">
        <v>174.89</v>
      </c>
      <c r="G90" s="67">
        <v>0</v>
      </c>
      <c r="H90" s="67" t="s">
        <v>153</v>
      </c>
      <c r="I90" s="67" t="s">
        <v>20</v>
      </c>
      <c r="J90" s="67" t="s">
        <v>21</v>
      </c>
      <c r="K90" s="67" t="s">
        <v>22</v>
      </c>
      <c r="L90" s="67" t="s">
        <v>23</v>
      </c>
      <c r="M90" s="67" t="s">
        <v>24</v>
      </c>
    </row>
    <row r="91" spans="1:13" ht="15.75" hidden="1" x14ac:dyDescent="0.25">
      <c r="A91" s="67" t="s">
        <v>136</v>
      </c>
      <c r="B91" s="67" t="s">
        <v>150</v>
      </c>
      <c r="C91" s="67" t="s">
        <v>44</v>
      </c>
      <c r="D91" s="67" t="s">
        <v>138</v>
      </c>
      <c r="E91" s="67" t="s">
        <v>33</v>
      </c>
      <c r="F91" s="67">
        <v>59.24</v>
      </c>
      <c r="G91" s="67">
        <v>0</v>
      </c>
      <c r="H91" s="67" t="s">
        <v>154</v>
      </c>
      <c r="I91" s="67" t="s">
        <v>20</v>
      </c>
      <c r="J91" s="67" t="s">
        <v>21</v>
      </c>
      <c r="K91" s="67" t="s">
        <v>22</v>
      </c>
      <c r="L91" s="67" t="s">
        <v>23</v>
      </c>
      <c r="M91" s="67" t="s">
        <v>24</v>
      </c>
    </row>
    <row r="92" spans="1:13" ht="15.75" hidden="1" x14ac:dyDescent="0.25">
      <c r="A92" s="69" t="s">
        <v>155</v>
      </c>
      <c r="B92" s="69" t="s">
        <v>156</v>
      </c>
      <c r="C92" s="69" t="s">
        <v>15</v>
      </c>
      <c r="D92" s="69" t="s">
        <v>157</v>
      </c>
      <c r="E92" s="69" t="s">
        <v>17</v>
      </c>
      <c r="F92" s="69">
        <v>0</v>
      </c>
      <c r="G92" s="69">
        <v>-5.67</v>
      </c>
      <c r="H92" s="69" t="s">
        <v>158</v>
      </c>
      <c r="I92" s="69" t="s">
        <v>20</v>
      </c>
      <c r="J92" s="69" t="s">
        <v>21</v>
      </c>
      <c r="K92" s="69" t="s">
        <v>22</v>
      </c>
      <c r="L92" s="69" t="s">
        <v>23</v>
      </c>
      <c r="M92" s="1" t="s">
        <v>24</v>
      </c>
    </row>
    <row r="93" spans="1:13" ht="15.75" hidden="1" x14ac:dyDescent="0.25">
      <c r="A93" s="69" t="s">
        <v>155</v>
      </c>
      <c r="B93" s="69" t="s">
        <v>159</v>
      </c>
      <c r="C93" s="69" t="s">
        <v>15</v>
      </c>
      <c r="D93" s="69" t="s">
        <v>157</v>
      </c>
      <c r="E93" s="69" t="s">
        <v>17</v>
      </c>
      <c r="F93" s="69">
        <v>0</v>
      </c>
      <c r="G93" s="69">
        <v>-2</v>
      </c>
      <c r="H93" s="69" t="s">
        <v>160</v>
      </c>
      <c r="I93" s="69" t="s">
        <v>20</v>
      </c>
      <c r="J93" s="69" t="s">
        <v>21</v>
      </c>
      <c r="K93" s="69" t="s">
        <v>22</v>
      </c>
      <c r="L93" s="69" t="s">
        <v>23</v>
      </c>
      <c r="M93" s="1" t="s">
        <v>24</v>
      </c>
    </row>
    <row r="94" spans="1:13" ht="15.75" hidden="1" x14ac:dyDescent="0.25">
      <c r="A94" s="69" t="s">
        <v>155</v>
      </c>
      <c r="B94" s="69" t="s">
        <v>161</v>
      </c>
      <c r="C94" s="69" t="s">
        <v>15</v>
      </c>
      <c r="D94" s="69" t="s">
        <v>157</v>
      </c>
      <c r="E94" s="69" t="s">
        <v>17</v>
      </c>
      <c r="F94" s="69">
        <v>0</v>
      </c>
      <c r="G94" s="69">
        <v>-1.01</v>
      </c>
      <c r="H94" s="69" t="s">
        <v>162</v>
      </c>
      <c r="I94" s="69" t="s">
        <v>20</v>
      </c>
      <c r="J94" s="69" t="s">
        <v>21</v>
      </c>
      <c r="K94" s="69" t="s">
        <v>22</v>
      </c>
      <c r="L94" s="69" t="s">
        <v>23</v>
      </c>
      <c r="M94" s="1" t="s">
        <v>24</v>
      </c>
    </row>
    <row r="95" spans="1:13" ht="15.75" hidden="1" x14ac:dyDescent="0.25">
      <c r="A95" s="67" t="s">
        <v>155</v>
      </c>
      <c r="B95" s="67" t="s">
        <v>163</v>
      </c>
      <c r="C95" s="67" t="s">
        <v>32</v>
      </c>
      <c r="D95" s="67" t="s">
        <v>157</v>
      </c>
      <c r="E95" s="67" t="s">
        <v>33</v>
      </c>
      <c r="F95" s="67">
        <v>514.9</v>
      </c>
      <c r="G95" s="67">
        <v>0</v>
      </c>
      <c r="H95" s="67" t="s">
        <v>164</v>
      </c>
      <c r="I95" s="67" t="s">
        <v>20</v>
      </c>
      <c r="J95" s="67" t="s">
        <v>21</v>
      </c>
      <c r="K95" s="67" t="s">
        <v>22</v>
      </c>
      <c r="L95" s="67" t="s">
        <v>23</v>
      </c>
      <c r="M95" s="67" t="s">
        <v>24</v>
      </c>
    </row>
    <row r="96" spans="1:13" ht="15.75" hidden="1" x14ac:dyDescent="0.25">
      <c r="A96" s="67" t="s">
        <v>155</v>
      </c>
      <c r="B96" s="67" t="s">
        <v>163</v>
      </c>
      <c r="C96" s="67" t="s">
        <v>32</v>
      </c>
      <c r="D96" s="67" t="s">
        <v>157</v>
      </c>
      <c r="E96" s="67" t="s">
        <v>33</v>
      </c>
      <c r="F96" s="67">
        <v>553.86</v>
      </c>
      <c r="G96" s="67">
        <v>0</v>
      </c>
      <c r="H96" s="67" t="s">
        <v>165</v>
      </c>
      <c r="I96" s="67" t="s">
        <v>20</v>
      </c>
      <c r="J96" s="67" t="s">
        <v>21</v>
      </c>
      <c r="K96" s="67" t="s">
        <v>22</v>
      </c>
      <c r="L96" s="67" t="s">
        <v>23</v>
      </c>
      <c r="M96" s="67" t="s">
        <v>24</v>
      </c>
    </row>
    <row r="97" spans="1:13" ht="15.75" hidden="1" x14ac:dyDescent="0.25">
      <c r="A97" s="67" t="s">
        <v>155</v>
      </c>
      <c r="B97" s="67" t="s">
        <v>163</v>
      </c>
      <c r="C97" s="67" t="s">
        <v>32</v>
      </c>
      <c r="D97" s="67" t="s">
        <v>157</v>
      </c>
      <c r="E97" s="67" t="s">
        <v>33</v>
      </c>
      <c r="F97" s="67">
        <v>421.21</v>
      </c>
      <c r="G97" s="67">
        <v>0</v>
      </c>
      <c r="H97" s="67" t="s">
        <v>166</v>
      </c>
      <c r="I97" s="67" t="s">
        <v>20</v>
      </c>
      <c r="J97" s="67" t="s">
        <v>21</v>
      </c>
      <c r="K97" s="67" t="s">
        <v>22</v>
      </c>
      <c r="L97" s="67" t="s">
        <v>23</v>
      </c>
      <c r="M97" s="67" t="s">
        <v>24</v>
      </c>
    </row>
    <row r="98" spans="1:13" ht="15.75" hidden="1" x14ac:dyDescent="0.25">
      <c r="A98" s="67" t="s">
        <v>155</v>
      </c>
      <c r="B98" s="67" t="s">
        <v>163</v>
      </c>
      <c r="C98" s="67" t="s">
        <v>32</v>
      </c>
      <c r="D98" s="67" t="s">
        <v>157</v>
      </c>
      <c r="E98" s="67" t="s">
        <v>33</v>
      </c>
      <c r="F98" s="67">
        <v>545.29999999999995</v>
      </c>
      <c r="G98" s="67">
        <v>0</v>
      </c>
      <c r="H98" s="67" t="s">
        <v>167</v>
      </c>
      <c r="I98" s="67" t="s">
        <v>20</v>
      </c>
      <c r="J98" s="67" t="s">
        <v>21</v>
      </c>
      <c r="K98" s="67" t="s">
        <v>22</v>
      </c>
      <c r="L98" s="67" t="s">
        <v>23</v>
      </c>
      <c r="M98" s="67" t="s">
        <v>24</v>
      </c>
    </row>
    <row r="99" spans="1:13" ht="15.75" hidden="1" x14ac:dyDescent="0.25">
      <c r="A99" s="67" t="s">
        <v>155</v>
      </c>
      <c r="B99" s="67" t="s">
        <v>168</v>
      </c>
      <c r="C99" s="67" t="s">
        <v>44</v>
      </c>
      <c r="D99" s="67" t="s">
        <v>157</v>
      </c>
      <c r="E99" s="67" t="s">
        <v>33</v>
      </c>
      <c r="F99" s="67">
        <v>50.29</v>
      </c>
      <c r="G99" s="67">
        <v>0</v>
      </c>
      <c r="H99" s="67" t="s">
        <v>169</v>
      </c>
      <c r="I99" s="67" t="s">
        <v>20</v>
      </c>
      <c r="J99" s="67" t="s">
        <v>21</v>
      </c>
      <c r="K99" s="67" t="s">
        <v>22</v>
      </c>
      <c r="L99" s="67" t="s">
        <v>23</v>
      </c>
      <c r="M99" s="67" t="s">
        <v>24</v>
      </c>
    </row>
    <row r="100" spans="1:13" ht="15.75" hidden="1" x14ac:dyDescent="0.25">
      <c r="A100" s="67" t="s">
        <v>155</v>
      </c>
      <c r="B100" s="67" t="s">
        <v>168</v>
      </c>
      <c r="C100" s="67" t="s">
        <v>44</v>
      </c>
      <c r="D100" s="67" t="s">
        <v>157</v>
      </c>
      <c r="E100" s="67" t="s">
        <v>33</v>
      </c>
      <c r="F100" s="67">
        <v>281.35000000000002</v>
      </c>
      <c r="G100" s="67">
        <v>0</v>
      </c>
      <c r="H100" s="67" t="s">
        <v>170</v>
      </c>
      <c r="I100" s="67" t="s">
        <v>20</v>
      </c>
      <c r="J100" s="67" t="s">
        <v>21</v>
      </c>
      <c r="K100" s="67" t="s">
        <v>22</v>
      </c>
      <c r="L100" s="67" t="s">
        <v>23</v>
      </c>
      <c r="M100" s="67" t="s">
        <v>24</v>
      </c>
    </row>
    <row r="101" spans="1:13" ht="15.75" hidden="1" x14ac:dyDescent="0.25">
      <c r="A101" s="67" t="s">
        <v>155</v>
      </c>
      <c r="B101" s="67" t="s">
        <v>168</v>
      </c>
      <c r="C101" s="67" t="s">
        <v>44</v>
      </c>
      <c r="D101" s="67" t="s">
        <v>157</v>
      </c>
      <c r="E101" s="67" t="s">
        <v>33</v>
      </c>
      <c r="F101" s="67">
        <v>99.02</v>
      </c>
      <c r="G101" s="67">
        <v>0</v>
      </c>
      <c r="H101" s="67" t="s">
        <v>171</v>
      </c>
      <c r="I101" s="67" t="s">
        <v>20</v>
      </c>
      <c r="J101" s="67" t="s">
        <v>21</v>
      </c>
      <c r="K101" s="67" t="s">
        <v>22</v>
      </c>
      <c r="L101" s="67" t="s">
        <v>23</v>
      </c>
      <c r="M101" s="67" t="s">
        <v>24</v>
      </c>
    </row>
    <row r="102" spans="1:13" ht="15.75" hidden="1" x14ac:dyDescent="0.25">
      <c r="A102" s="69" t="s">
        <v>172</v>
      </c>
      <c r="B102" s="69" t="s">
        <v>173</v>
      </c>
      <c r="C102" s="69" t="s">
        <v>15</v>
      </c>
      <c r="D102" s="69" t="s">
        <v>174</v>
      </c>
      <c r="E102" s="69" t="s">
        <v>17</v>
      </c>
      <c r="F102" s="69">
        <v>0</v>
      </c>
      <c r="G102" s="69">
        <v>-4.3899999999999997</v>
      </c>
      <c r="H102" s="69" t="s">
        <v>175</v>
      </c>
      <c r="I102" s="69" t="s">
        <v>20</v>
      </c>
      <c r="J102" s="69" t="s">
        <v>21</v>
      </c>
      <c r="K102" s="69" t="s">
        <v>22</v>
      </c>
      <c r="L102" s="69" t="s">
        <v>23</v>
      </c>
      <c r="M102" s="1" t="s">
        <v>24</v>
      </c>
    </row>
    <row r="103" spans="1:13" ht="15.75" hidden="1" x14ac:dyDescent="0.25">
      <c r="A103" s="69" t="s">
        <v>172</v>
      </c>
      <c r="B103" s="69" t="s">
        <v>176</v>
      </c>
      <c r="C103" s="69" t="s">
        <v>15</v>
      </c>
      <c r="D103" s="69" t="s">
        <v>174</v>
      </c>
      <c r="E103" s="69" t="s">
        <v>17</v>
      </c>
      <c r="F103" s="69">
        <v>0</v>
      </c>
      <c r="G103" s="69">
        <v>-0.18</v>
      </c>
      <c r="H103" s="69" t="s">
        <v>177</v>
      </c>
      <c r="I103" s="69" t="s">
        <v>20</v>
      </c>
      <c r="J103" s="69" t="s">
        <v>21</v>
      </c>
      <c r="K103" s="69" t="s">
        <v>22</v>
      </c>
      <c r="L103" s="69" t="s">
        <v>23</v>
      </c>
      <c r="M103" s="1" t="s">
        <v>24</v>
      </c>
    </row>
    <row r="104" spans="1:13" ht="15.75" hidden="1" x14ac:dyDescent="0.25">
      <c r="A104" s="69" t="s">
        <v>172</v>
      </c>
      <c r="B104" s="69" t="s">
        <v>178</v>
      </c>
      <c r="C104" s="69" t="s">
        <v>15</v>
      </c>
      <c r="D104" s="69" t="s">
        <v>174</v>
      </c>
      <c r="E104" s="69" t="s">
        <v>17</v>
      </c>
      <c r="F104" s="69">
        <v>0</v>
      </c>
      <c r="G104" s="69">
        <v>-0.85</v>
      </c>
      <c r="H104" s="69" t="s">
        <v>179</v>
      </c>
      <c r="I104" s="69" t="s">
        <v>20</v>
      </c>
      <c r="J104" s="69" t="s">
        <v>21</v>
      </c>
      <c r="K104" s="69" t="s">
        <v>22</v>
      </c>
      <c r="L104" s="69" t="s">
        <v>23</v>
      </c>
      <c r="M104" s="1" t="s">
        <v>24</v>
      </c>
    </row>
    <row r="105" spans="1:13" ht="15.75" hidden="1" x14ac:dyDescent="0.25">
      <c r="A105" s="69" t="s">
        <v>172</v>
      </c>
      <c r="B105" s="69" t="s">
        <v>180</v>
      </c>
      <c r="C105" s="69" t="s">
        <v>15</v>
      </c>
      <c r="D105" s="69" t="s">
        <v>174</v>
      </c>
      <c r="E105" s="69" t="s">
        <v>17</v>
      </c>
      <c r="F105" s="69">
        <v>0</v>
      </c>
      <c r="G105" s="69">
        <v>-0.38</v>
      </c>
      <c r="H105" s="69" t="s">
        <v>181</v>
      </c>
      <c r="I105" s="69" t="s">
        <v>20</v>
      </c>
      <c r="J105" s="69" t="s">
        <v>21</v>
      </c>
      <c r="K105" s="69" t="s">
        <v>22</v>
      </c>
      <c r="L105" s="69" t="s">
        <v>23</v>
      </c>
      <c r="M105" s="1" t="s">
        <v>24</v>
      </c>
    </row>
    <row r="106" spans="1:13" ht="15.75" hidden="1" x14ac:dyDescent="0.25">
      <c r="A106" s="67" t="s">
        <v>172</v>
      </c>
      <c r="B106" s="67" t="s">
        <v>182</v>
      </c>
      <c r="C106" s="67" t="s">
        <v>32</v>
      </c>
      <c r="D106" s="67" t="s">
        <v>174</v>
      </c>
      <c r="E106" s="67" t="s">
        <v>33</v>
      </c>
      <c r="F106" s="67">
        <v>986.6</v>
      </c>
      <c r="G106" s="67">
        <v>0</v>
      </c>
      <c r="H106" s="67" t="s">
        <v>183</v>
      </c>
      <c r="I106" s="67" t="s">
        <v>20</v>
      </c>
      <c r="J106" s="67" t="s">
        <v>21</v>
      </c>
      <c r="K106" s="67" t="s">
        <v>22</v>
      </c>
      <c r="L106" s="67" t="s">
        <v>23</v>
      </c>
      <c r="M106" s="67" t="s">
        <v>24</v>
      </c>
    </row>
    <row r="107" spans="1:13" ht="15.75" hidden="1" x14ac:dyDescent="0.25">
      <c r="A107" s="67" t="s">
        <v>172</v>
      </c>
      <c r="B107" s="67" t="s">
        <v>182</v>
      </c>
      <c r="C107" s="67" t="s">
        <v>32</v>
      </c>
      <c r="D107" s="67" t="s">
        <v>174</v>
      </c>
      <c r="E107" s="67" t="s">
        <v>33</v>
      </c>
      <c r="F107" s="67">
        <v>23.28</v>
      </c>
      <c r="G107" s="67">
        <v>0</v>
      </c>
      <c r="H107" s="67" t="s">
        <v>184</v>
      </c>
      <c r="I107" s="67" t="s">
        <v>20</v>
      </c>
      <c r="J107" s="67" t="s">
        <v>21</v>
      </c>
      <c r="K107" s="67" t="s">
        <v>22</v>
      </c>
      <c r="L107" s="67" t="s">
        <v>23</v>
      </c>
      <c r="M107" s="67" t="s">
        <v>24</v>
      </c>
    </row>
    <row r="108" spans="1:13" ht="15.75" hidden="1" x14ac:dyDescent="0.25">
      <c r="A108" s="67" t="s">
        <v>172</v>
      </c>
      <c r="B108" s="67" t="s">
        <v>182</v>
      </c>
      <c r="C108" s="67" t="s">
        <v>32</v>
      </c>
      <c r="D108" s="67" t="s">
        <v>174</v>
      </c>
      <c r="E108" s="67" t="s">
        <v>33</v>
      </c>
      <c r="F108" s="67">
        <v>856.21</v>
      </c>
      <c r="G108" s="67">
        <v>0</v>
      </c>
      <c r="H108" s="67" t="s">
        <v>185</v>
      </c>
      <c r="I108" s="67" t="s">
        <v>20</v>
      </c>
      <c r="J108" s="67" t="s">
        <v>21</v>
      </c>
      <c r="K108" s="67" t="s">
        <v>22</v>
      </c>
      <c r="L108" s="67" t="s">
        <v>23</v>
      </c>
      <c r="M108" s="67" t="s">
        <v>24</v>
      </c>
    </row>
    <row r="109" spans="1:13" ht="15.75" hidden="1" x14ac:dyDescent="0.25">
      <c r="A109" s="67" t="s">
        <v>172</v>
      </c>
      <c r="B109" s="67" t="s">
        <v>182</v>
      </c>
      <c r="C109" s="67" t="s">
        <v>32</v>
      </c>
      <c r="D109" s="67" t="s">
        <v>174</v>
      </c>
      <c r="E109" s="67" t="s">
        <v>33</v>
      </c>
      <c r="F109" s="67">
        <v>221.08</v>
      </c>
      <c r="G109" s="67">
        <v>0</v>
      </c>
      <c r="H109" s="67" t="s">
        <v>186</v>
      </c>
      <c r="I109" s="67" t="s">
        <v>20</v>
      </c>
      <c r="J109" s="67" t="s">
        <v>21</v>
      </c>
      <c r="K109" s="67" t="s">
        <v>22</v>
      </c>
      <c r="L109" s="67" t="s">
        <v>23</v>
      </c>
      <c r="M109" s="67" t="s">
        <v>24</v>
      </c>
    </row>
    <row r="110" spans="1:13" ht="15.75" hidden="1" x14ac:dyDescent="0.25">
      <c r="A110" s="67" t="s">
        <v>172</v>
      </c>
      <c r="B110" s="67" t="s">
        <v>187</v>
      </c>
      <c r="C110" s="67" t="s">
        <v>44</v>
      </c>
      <c r="D110" s="67" t="s">
        <v>174</v>
      </c>
      <c r="E110" s="67" t="s">
        <v>33</v>
      </c>
      <c r="F110" s="67">
        <v>217.96</v>
      </c>
      <c r="G110" s="67">
        <v>0</v>
      </c>
      <c r="H110" s="67" t="s">
        <v>188</v>
      </c>
      <c r="I110" s="67" t="s">
        <v>20</v>
      </c>
      <c r="J110" s="67" t="s">
        <v>21</v>
      </c>
      <c r="K110" s="67" t="s">
        <v>22</v>
      </c>
      <c r="L110" s="67" t="s">
        <v>23</v>
      </c>
      <c r="M110" s="67" t="s">
        <v>24</v>
      </c>
    </row>
    <row r="111" spans="1:13" ht="15.75" hidden="1" x14ac:dyDescent="0.25">
      <c r="A111" s="67" t="s">
        <v>172</v>
      </c>
      <c r="B111" s="67" t="s">
        <v>187</v>
      </c>
      <c r="C111" s="67" t="s">
        <v>44</v>
      </c>
      <c r="D111" s="67" t="s">
        <v>174</v>
      </c>
      <c r="E111" s="67" t="s">
        <v>33</v>
      </c>
      <c r="F111" s="67">
        <v>42.23</v>
      </c>
      <c r="G111" s="67">
        <v>0</v>
      </c>
      <c r="H111" s="67" t="s">
        <v>189</v>
      </c>
      <c r="I111" s="67" t="s">
        <v>20</v>
      </c>
      <c r="J111" s="67" t="s">
        <v>21</v>
      </c>
      <c r="K111" s="67" t="s">
        <v>22</v>
      </c>
      <c r="L111" s="67" t="s">
        <v>23</v>
      </c>
      <c r="M111" s="67" t="s">
        <v>24</v>
      </c>
    </row>
    <row r="112" spans="1:13" ht="15.75" hidden="1" x14ac:dyDescent="0.25">
      <c r="A112" s="67" t="s">
        <v>172</v>
      </c>
      <c r="B112" s="67" t="s">
        <v>187</v>
      </c>
      <c r="C112" s="67" t="s">
        <v>44</v>
      </c>
      <c r="D112" s="67" t="s">
        <v>174</v>
      </c>
      <c r="E112" s="67" t="s">
        <v>33</v>
      </c>
      <c r="F112" s="67">
        <v>8.83</v>
      </c>
      <c r="G112" s="67">
        <v>0</v>
      </c>
      <c r="H112" s="67" t="s">
        <v>190</v>
      </c>
      <c r="I112" s="67" t="s">
        <v>20</v>
      </c>
      <c r="J112" s="67" t="s">
        <v>21</v>
      </c>
      <c r="K112" s="67" t="s">
        <v>22</v>
      </c>
      <c r="L112" s="67" t="s">
        <v>23</v>
      </c>
      <c r="M112" s="67" t="s">
        <v>24</v>
      </c>
    </row>
    <row r="113" spans="1:13" ht="15.75" hidden="1" x14ac:dyDescent="0.25">
      <c r="A113" s="67" t="s">
        <v>172</v>
      </c>
      <c r="B113" s="67" t="s">
        <v>187</v>
      </c>
      <c r="C113" s="67" t="s">
        <v>44</v>
      </c>
      <c r="D113" s="67" t="s">
        <v>174</v>
      </c>
      <c r="E113" s="67" t="s">
        <v>33</v>
      </c>
      <c r="F113" s="67">
        <v>18.670000000000002</v>
      </c>
      <c r="G113" s="67">
        <v>0</v>
      </c>
      <c r="H113" s="67" t="s">
        <v>191</v>
      </c>
      <c r="I113" s="67" t="s">
        <v>20</v>
      </c>
      <c r="J113" s="67" t="s">
        <v>21</v>
      </c>
      <c r="K113" s="67" t="s">
        <v>22</v>
      </c>
      <c r="L113" s="67" t="s">
        <v>23</v>
      </c>
      <c r="M113" s="67" t="s">
        <v>24</v>
      </c>
    </row>
    <row r="114" spans="1:13" ht="15.75" hidden="1" x14ac:dyDescent="0.25">
      <c r="A114" s="36" t="s">
        <v>328</v>
      </c>
      <c r="B114" s="36" t="s">
        <v>363</v>
      </c>
      <c r="C114" s="36" t="s">
        <v>364</v>
      </c>
      <c r="D114" s="36" t="s">
        <v>330</v>
      </c>
      <c r="E114" s="36" t="s">
        <v>17</v>
      </c>
      <c r="F114" s="36">
        <v>0</v>
      </c>
      <c r="G114" s="36">
        <v>-14.91</v>
      </c>
      <c r="H114" s="36" t="s">
        <v>365</v>
      </c>
      <c r="I114" s="36" t="s">
        <v>20</v>
      </c>
      <c r="J114" s="36" t="s">
        <v>21</v>
      </c>
      <c r="K114" s="36" t="s">
        <v>22</v>
      </c>
      <c r="L114" s="36" t="s">
        <v>23</v>
      </c>
      <c r="M114" s="36" t="s">
        <v>24</v>
      </c>
    </row>
    <row r="115" spans="1:13" ht="15.75" hidden="1" x14ac:dyDescent="0.25">
      <c r="A115" s="33" t="s">
        <v>172</v>
      </c>
      <c r="B115" s="33" t="s">
        <v>194</v>
      </c>
      <c r="C115" s="33" t="s">
        <v>70</v>
      </c>
      <c r="D115" s="33" t="s">
        <v>174</v>
      </c>
      <c r="E115" s="33" t="s">
        <v>17</v>
      </c>
      <c r="F115" s="33">
        <v>0</v>
      </c>
      <c r="G115" s="33">
        <v>-1.56</v>
      </c>
      <c r="H115" s="73">
        <v>10910.45</v>
      </c>
      <c r="I115" s="73">
        <v>19855.75</v>
      </c>
      <c r="J115" s="33" t="s">
        <v>21</v>
      </c>
      <c r="K115" s="33" t="s">
        <v>22</v>
      </c>
      <c r="L115" s="33" t="s">
        <v>23</v>
      </c>
      <c r="M115" s="33" t="s">
        <v>24</v>
      </c>
    </row>
    <row r="116" spans="1:13" ht="15.75" hidden="1" x14ac:dyDescent="0.25">
      <c r="A116" s="69" t="s">
        <v>195</v>
      </c>
      <c r="B116" s="69" t="s">
        <v>196</v>
      </c>
      <c r="C116" s="69" t="s">
        <v>15</v>
      </c>
      <c r="D116" s="69" t="s">
        <v>197</v>
      </c>
      <c r="E116" s="69" t="s">
        <v>17</v>
      </c>
      <c r="F116" s="69">
        <v>0</v>
      </c>
      <c r="G116" s="69">
        <v>-5.39</v>
      </c>
      <c r="H116" s="74">
        <v>12992.23</v>
      </c>
      <c r="I116" s="74">
        <v>19855.75</v>
      </c>
      <c r="J116" s="69" t="s">
        <v>21</v>
      </c>
      <c r="K116" s="69" t="s">
        <v>22</v>
      </c>
      <c r="L116" s="69" t="s">
        <v>23</v>
      </c>
      <c r="M116" s="1" t="s">
        <v>24</v>
      </c>
    </row>
    <row r="117" spans="1:13" ht="15.75" hidden="1" x14ac:dyDescent="0.25">
      <c r="A117" s="69" t="s">
        <v>195</v>
      </c>
      <c r="B117" s="69" t="s">
        <v>198</v>
      </c>
      <c r="C117" s="69" t="s">
        <v>15</v>
      </c>
      <c r="D117" s="69" t="s">
        <v>197</v>
      </c>
      <c r="E117" s="69" t="s">
        <v>17</v>
      </c>
      <c r="F117" s="69">
        <v>0</v>
      </c>
      <c r="G117" s="69">
        <v>-3.31</v>
      </c>
      <c r="H117" s="74">
        <v>12988.92</v>
      </c>
      <c r="I117" s="74">
        <v>19855.75</v>
      </c>
      <c r="J117" s="69" t="s">
        <v>21</v>
      </c>
      <c r="K117" s="69" t="s">
        <v>22</v>
      </c>
      <c r="L117" s="69" t="s">
        <v>23</v>
      </c>
      <c r="M117" s="1" t="s">
        <v>24</v>
      </c>
    </row>
    <row r="118" spans="1:13" ht="15.75" hidden="1" x14ac:dyDescent="0.25">
      <c r="A118" s="69" t="s">
        <v>195</v>
      </c>
      <c r="B118" s="69" t="s">
        <v>199</v>
      </c>
      <c r="C118" s="69" t="s">
        <v>15</v>
      </c>
      <c r="D118" s="69" t="s">
        <v>197</v>
      </c>
      <c r="E118" s="69" t="s">
        <v>17</v>
      </c>
      <c r="F118" s="69">
        <v>0</v>
      </c>
      <c r="G118" s="69">
        <v>-3.23</v>
      </c>
      <c r="H118" s="74">
        <v>12985.69</v>
      </c>
      <c r="I118" s="74">
        <v>19855.75</v>
      </c>
      <c r="J118" s="69" t="s">
        <v>21</v>
      </c>
      <c r="K118" s="69" t="s">
        <v>22</v>
      </c>
      <c r="L118" s="69" t="s">
        <v>23</v>
      </c>
      <c r="M118" s="1" t="s">
        <v>24</v>
      </c>
    </row>
    <row r="119" spans="1:13" ht="15.75" hidden="1" x14ac:dyDescent="0.25">
      <c r="A119" s="67" t="s">
        <v>195</v>
      </c>
      <c r="B119" s="67" t="s">
        <v>200</v>
      </c>
      <c r="C119" s="67" t="s">
        <v>32</v>
      </c>
      <c r="D119" s="67" t="s">
        <v>197</v>
      </c>
      <c r="E119" s="67" t="s">
        <v>33</v>
      </c>
      <c r="F119" s="68">
        <v>1010.29</v>
      </c>
      <c r="G119" s="67">
        <v>0</v>
      </c>
      <c r="H119" s="68">
        <v>4107.6499999999996</v>
      </c>
      <c r="I119" s="68">
        <v>19855.75</v>
      </c>
      <c r="J119" s="67" t="s">
        <v>21</v>
      </c>
      <c r="K119" s="67" t="s">
        <v>22</v>
      </c>
      <c r="L119" s="67" t="s">
        <v>23</v>
      </c>
      <c r="M119" s="67" t="s">
        <v>24</v>
      </c>
    </row>
    <row r="120" spans="1:13" ht="15.75" hidden="1" x14ac:dyDescent="0.25">
      <c r="A120" s="67" t="s">
        <v>195</v>
      </c>
      <c r="B120" s="67" t="s">
        <v>200</v>
      </c>
      <c r="C120" s="67" t="s">
        <v>32</v>
      </c>
      <c r="D120" s="67" t="s">
        <v>197</v>
      </c>
      <c r="E120" s="67" t="s">
        <v>33</v>
      </c>
      <c r="F120" s="67">
        <v>312.14</v>
      </c>
      <c r="G120" s="67">
        <v>0</v>
      </c>
      <c r="H120" s="68">
        <v>4419.79</v>
      </c>
      <c r="I120" s="68">
        <v>19855.75</v>
      </c>
      <c r="J120" s="67" t="s">
        <v>21</v>
      </c>
      <c r="K120" s="67" t="s">
        <v>22</v>
      </c>
      <c r="L120" s="67" t="s">
        <v>23</v>
      </c>
      <c r="M120" s="67" t="s">
        <v>24</v>
      </c>
    </row>
    <row r="121" spans="1:13" ht="15.75" hidden="1" x14ac:dyDescent="0.25">
      <c r="A121" s="67" t="s">
        <v>195</v>
      </c>
      <c r="B121" s="67" t="s">
        <v>200</v>
      </c>
      <c r="C121" s="67" t="s">
        <v>32</v>
      </c>
      <c r="D121" s="67" t="s">
        <v>197</v>
      </c>
      <c r="E121" s="67" t="s">
        <v>33</v>
      </c>
      <c r="F121" s="67">
        <v>723.55</v>
      </c>
      <c r="G121" s="67">
        <v>0</v>
      </c>
      <c r="H121" s="68">
        <v>5143.34</v>
      </c>
      <c r="I121" s="68">
        <v>19855.75</v>
      </c>
      <c r="J121" s="67" t="s">
        <v>21</v>
      </c>
      <c r="K121" s="67" t="s">
        <v>22</v>
      </c>
      <c r="L121" s="67" t="s">
        <v>23</v>
      </c>
      <c r="M121" s="67" t="s">
        <v>24</v>
      </c>
    </row>
    <row r="122" spans="1:13" ht="15.75" hidden="1" x14ac:dyDescent="0.25">
      <c r="A122" s="67" t="s">
        <v>195</v>
      </c>
      <c r="B122" s="67" t="s">
        <v>201</v>
      </c>
      <c r="C122" s="67" t="s">
        <v>44</v>
      </c>
      <c r="D122" s="67" t="s">
        <v>197</v>
      </c>
      <c r="E122" s="67" t="s">
        <v>33</v>
      </c>
      <c r="F122" s="67">
        <v>267.37</v>
      </c>
      <c r="G122" s="67">
        <v>0</v>
      </c>
      <c r="H122" s="68">
        <v>13253.06</v>
      </c>
      <c r="I122" s="68">
        <v>19855.75</v>
      </c>
      <c r="J122" s="67" t="s">
        <v>21</v>
      </c>
      <c r="K122" s="67" t="s">
        <v>22</v>
      </c>
      <c r="L122" s="67" t="s">
        <v>23</v>
      </c>
      <c r="M122" s="67" t="s">
        <v>24</v>
      </c>
    </row>
    <row r="123" spans="1:13" ht="15.75" hidden="1" x14ac:dyDescent="0.25">
      <c r="A123" s="67" t="s">
        <v>195</v>
      </c>
      <c r="B123" s="67" t="s">
        <v>201</v>
      </c>
      <c r="C123" s="67" t="s">
        <v>44</v>
      </c>
      <c r="D123" s="67" t="s">
        <v>197</v>
      </c>
      <c r="E123" s="67" t="s">
        <v>33</v>
      </c>
      <c r="F123" s="67">
        <v>160.22</v>
      </c>
      <c r="G123" s="67">
        <v>0</v>
      </c>
      <c r="H123" s="68">
        <v>13413.28</v>
      </c>
      <c r="I123" s="68">
        <v>19855.75</v>
      </c>
      <c r="J123" s="67" t="s">
        <v>21</v>
      </c>
      <c r="K123" s="67" t="s">
        <v>22</v>
      </c>
      <c r="L123" s="67" t="s">
        <v>23</v>
      </c>
      <c r="M123" s="67" t="s">
        <v>24</v>
      </c>
    </row>
    <row r="124" spans="1:13" ht="15.75" hidden="1" x14ac:dyDescent="0.25">
      <c r="A124" s="67" t="s">
        <v>195</v>
      </c>
      <c r="B124" s="67" t="s">
        <v>201</v>
      </c>
      <c r="C124" s="67" t="s">
        <v>44</v>
      </c>
      <c r="D124" s="67" t="s">
        <v>197</v>
      </c>
      <c r="E124" s="67" t="s">
        <v>33</v>
      </c>
      <c r="F124" s="67">
        <v>164.38</v>
      </c>
      <c r="G124" s="67">
        <v>0</v>
      </c>
      <c r="H124" s="68">
        <v>13577.66</v>
      </c>
      <c r="I124" s="68">
        <v>19855.75</v>
      </c>
      <c r="J124" s="67" t="s">
        <v>21</v>
      </c>
      <c r="K124" s="67" t="s">
        <v>22</v>
      </c>
      <c r="L124" s="67" t="s">
        <v>23</v>
      </c>
      <c r="M124" s="67" t="s">
        <v>24</v>
      </c>
    </row>
    <row r="125" spans="1:13" ht="15.75" hidden="1" x14ac:dyDescent="0.25">
      <c r="A125" s="32" t="s">
        <v>195</v>
      </c>
      <c r="B125" s="32" t="s">
        <v>202</v>
      </c>
      <c r="C125" s="32" t="s">
        <v>67</v>
      </c>
      <c r="D125" s="32" t="s">
        <v>197</v>
      </c>
      <c r="E125" s="32" t="s">
        <v>17</v>
      </c>
      <c r="F125" s="32">
        <v>0</v>
      </c>
      <c r="G125" s="70">
        <v>-5274.8</v>
      </c>
      <c r="H125" s="70">
        <v>8302.86</v>
      </c>
      <c r="I125" s="70">
        <v>19855.75</v>
      </c>
      <c r="J125" s="32" t="s">
        <v>21</v>
      </c>
      <c r="K125" s="32" t="s">
        <v>22</v>
      </c>
      <c r="L125" s="32" t="s">
        <v>23</v>
      </c>
      <c r="M125" s="32" t="s">
        <v>24</v>
      </c>
    </row>
    <row r="126" spans="1:13" ht="15.75" hidden="1" x14ac:dyDescent="0.25">
      <c r="A126" s="33" t="s">
        <v>195</v>
      </c>
      <c r="B126" s="33" t="s">
        <v>203</v>
      </c>
      <c r="C126" s="33" t="s">
        <v>70</v>
      </c>
      <c r="D126" s="33" t="s">
        <v>197</v>
      </c>
      <c r="E126" s="33" t="s">
        <v>17</v>
      </c>
      <c r="F126" s="33">
        <v>0</v>
      </c>
      <c r="G126" s="33">
        <v>-105.5</v>
      </c>
      <c r="H126" s="73">
        <v>8197.36</v>
      </c>
      <c r="I126" s="73">
        <v>19855.75</v>
      </c>
      <c r="J126" s="33" t="s">
        <v>21</v>
      </c>
      <c r="K126" s="33" t="s">
        <v>22</v>
      </c>
      <c r="L126" s="33" t="s">
        <v>23</v>
      </c>
      <c r="M126" s="33" t="s">
        <v>24</v>
      </c>
    </row>
    <row r="127" spans="1:13" ht="15.75" hidden="1" x14ac:dyDescent="0.25">
      <c r="A127" s="32" t="s">
        <v>195</v>
      </c>
      <c r="B127" s="32" t="s">
        <v>204</v>
      </c>
      <c r="C127" s="32" t="s">
        <v>67</v>
      </c>
      <c r="D127" s="32" t="s">
        <v>197</v>
      </c>
      <c r="E127" s="32" t="s">
        <v>17</v>
      </c>
      <c r="F127" s="32">
        <v>0</v>
      </c>
      <c r="G127" s="70">
        <v>-5000</v>
      </c>
      <c r="H127" s="70">
        <v>3197.36</v>
      </c>
      <c r="I127" s="70">
        <v>19855.75</v>
      </c>
      <c r="J127" s="32" t="s">
        <v>21</v>
      </c>
      <c r="K127" s="32" t="s">
        <v>22</v>
      </c>
      <c r="L127" s="32" t="s">
        <v>23</v>
      </c>
      <c r="M127" s="32" t="s">
        <v>24</v>
      </c>
    </row>
    <row r="128" spans="1:13" ht="15.75" hidden="1" x14ac:dyDescent="0.25">
      <c r="A128" s="33" t="s">
        <v>195</v>
      </c>
      <c r="B128" s="33" t="s">
        <v>205</v>
      </c>
      <c r="C128" s="33" t="s">
        <v>70</v>
      </c>
      <c r="D128" s="33" t="s">
        <v>197</v>
      </c>
      <c r="E128" s="33" t="s">
        <v>17</v>
      </c>
      <c r="F128" s="33">
        <v>0</v>
      </c>
      <c r="G128" s="33">
        <v>-100</v>
      </c>
      <c r="H128" s="73">
        <v>3097.36</v>
      </c>
      <c r="I128" s="73">
        <v>19855.75</v>
      </c>
      <c r="J128" s="33" t="s">
        <v>21</v>
      </c>
      <c r="K128" s="33" t="s">
        <v>22</v>
      </c>
      <c r="L128" s="33" t="s">
        <v>23</v>
      </c>
      <c r="M128" s="33" t="s">
        <v>24</v>
      </c>
    </row>
    <row r="129" spans="1:14" ht="15.75" hidden="1" x14ac:dyDescent="0.25">
      <c r="A129" s="69" t="s">
        <v>206</v>
      </c>
      <c r="B129" s="69" t="s">
        <v>207</v>
      </c>
      <c r="C129" s="69" t="s">
        <v>15</v>
      </c>
      <c r="D129" s="69" t="s">
        <v>208</v>
      </c>
      <c r="E129" s="69" t="s">
        <v>17</v>
      </c>
      <c r="F129" s="69">
        <v>0</v>
      </c>
      <c r="G129" s="69">
        <v>-2</v>
      </c>
      <c r="H129" s="74">
        <v>5141.34</v>
      </c>
      <c r="I129" s="74">
        <v>19855.75</v>
      </c>
      <c r="J129" s="69" t="s">
        <v>21</v>
      </c>
      <c r="K129" s="69" t="s">
        <v>22</v>
      </c>
      <c r="L129" s="69" t="s">
        <v>23</v>
      </c>
      <c r="M129" s="1" t="s">
        <v>24</v>
      </c>
    </row>
    <row r="130" spans="1:14" ht="15.75" hidden="1" x14ac:dyDescent="0.25">
      <c r="A130" s="69" t="s">
        <v>206</v>
      </c>
      <c r="B130" s="69" t="s">
        <v>209</v>
      </c>
      <c r="C130" s="69" t="s">
        <v>15</v>
      </c>
      <c r="D130" s="69" t="s">
        <v>208</v>
      </c>
      <c r="E130" s="69" t="s">
        <v>17</v>
      </c>
      <c r="F130" s="69">
        <v>0</v>
      </c>
      <c r="G130" s="69">
        <v>-3.31</v>
      </c>
      <c r="H130" s="74">
        <v>5138.03</v>
      </c>
      <c r="I130" s="74">
        <v>19855.75</v>
      </c>
      <c r="J130" s="69" t="s">
        <v>21</v>
      </c>
      <c r="K130" s="69" t="s">
        <v>22</v>
      </c>
      <c r="L130" s="69" t="s">
        <v>23</v>
      </c>
      <c r="M130" s="1" t="s">
        <v>24</v>
      </c>
    </row>
    <row r="131" spans="1:14" ht="15.75" hidden="1" x14ac:dyDescent="0.25">
      <c r="A131" s="69" t="s">
        <v>206</v>
      </c>
      <c r="B131" s="69" t="s">
        <v>210</v>
      </c>
      <c r="C131" s="69" t="s">
        <v>15</v>
      </c>
      <c r="D131" s="69" t="s">
        <v>208</v>
      </c>
      <c r="E131" s="69" t="s">
        <v>17</v>
      </c>
      <c r="F131" s="69">
        <v>0</v>
      </c>
      <c r="G131" s="69">
        <v>-2.46</v>
      </c>
      <c r="H131" s="74">
        <v>5135.57</v>
      </c>
      <c r="I131" s="74">
        <v>19855.75</v>
      </c>
      <c r="J131" s="69" t="s">
        <v>21</v>
      </c>
      <c r="K131" s="69" t="s">
        <v>22</v>
      </c>
      <c r="L131" s="69" t="s">
        <v>23</v>
      </c>
      <c r="M131" s="1" t="s">
        <v>24</v>
      </c>
    </row>
    <row r="132" spans="1:14" ht="15.75" hidden="1" x14ac:dyDescent="0.25">
      <c r="A132" s="67" t="s">
        <v>206</v>
      </c>
      <c r="B132" s="67" t="s">
        <v>211</v>
      </c>
      <c r="C132" s="67" t="s">
        <v>32</v>
      </c>
      <c r="D132" s="67" t="s">
        <v>208</v>
      </c>
      <c r="E132" s="67" t="s">
        <v>33</v>
      </c>
      <c r="F132" s="68">
        <v>1186.47</v>
      </c>
      <c r="G132" s="67">
        <v>0</v>
      </c>
      <c r="H132" s="68">
        <v>1841.27</v>
      </c>
      <c r="I132" s="68">
        <v>19855.75</v>
      </c>
      <c r="J132" s="67" t="s">
        <v>21</v>
      </c>
      <c r="K132" s="67" t="s">
        <v>22</v>
      </c>
      <c r="L132" s="67" t="s">
        <v>23</v>
      </c>
      <c r="M132" s="67" t="s">
        <v>24</v>
      </c>
    </row>
    <row r="133" spans="1:14" ht="15.75" hidden="1" x14ac:dyDescent="0.25">
      <c r="A133" s="67" t="s">
        <v>206</v>
      </c>
      <c r="B133" s="67" t="s">
        <v>211</v>
      </c>
      <c r="C133" s="67" t="s">
        <v>32</v>
      </c>
      <c r="D133" s="67" t="s">
        <v>208</v>
      </c>
      <c r="E133" s="67" t="s">
        <v>33</v>
      </c>
      <c r="F133" s="67">
        <v>241.31</v>
      </c>
      <c r="G133" s="67">
        <v>0</v>
      </c>
      <c r="H133" s="68">
        <v>2082.58</v>
      </c>
      <c r="I133" s="68">
        <v>19855.75</v>
      </c>
      <c r="J133" s="67" t="s">
        <v>21</v>
      </c>
      <c r="K133" s="67" t="s">
        <v>22</v>
      </c>
      <c r="L133" s="67" t="s">
        <v>23</v>
      </c>
      <c r="M133" s="67" t="s">
        <v>24</v>
      </c>
    </row>
    <row r="134" spans="1:14" ht="15.75" hidden="1" x14ac:dyDescent="0.25">
      <c r="A134" s="67" t="s">
        <v>206</v>
      </c>
      <c r="B134" s="67" t="s">
        <v>211</v>
      </c>
      <c r="C134" s="67" t="s">
        <v>32</v>
      </c>
      <c r="D134" s="67" t="s">
        <v>208</v>
      </c>
      <c r="E134" s="67" t="s">
        <v>33</v>
      </c>
      <c r="F134" s="67">
        <v>871.62</v>
      </c>
      <c r="G134" s="67">
        <v>0</v>
      </c>
      <c r="H134" s="68">
        <v>2954.2</v>
      </c>
      <c r="I134" s="68">
        <v>19855.75</v>
      </c>
      <c r="J134" s="67" t="s">
        <v>21</v>
      </c>
      <c r="K134" s="67" t="s">
        <v>22</v>
      </c>
      <c r="L134" s="67" t="s">
        <v>23</v>
      </c>
      <c r="M134" s="67" t="s">
        <v>24</v>
      </c>
    </row>
    <row r="135" spans="1:14" ht="15.75" hidden="1" x14ac:dyDescent="0.25">
      <c r="A135" s="67" t="s">
        <v>206</v>
      </c>
      <c r="B135" s="67" t="s">
        <v>212</v>
      </c>
      <c r="C135" s="67" t="s">
        <v>44</v>
      </c>
      <c r="D135" s="67" t="s">
        <v>208</v>
      </c>
      <c r="E135" s="67" t="s">
        <v>33</v>
      </c>
      <c r="F135" s="67">
        <v>164.09</v>
      </c>
      <c r="G135" s="67">
        <v>0</v>
      </c>
      <c r="H135" s="68">
        <v>5299.66</v>
      </c>
      <c r="I135" s="68">
        <v>19855.75</v>
      </c>
      <c r="J135" s="67" t="s">
        <v>21</v>
      </c>
      <c r="K135" s="67" t="s">
        <v>22</v>
      </c>
      <c r="L135" s="67" t="s">
        <v>23</v>
      </c>
      <c r="M135" s="67" t="s">
        <v>24</v>
      </c>
    </row>
    <row r="136" spans="1:14" ht="15.75" hidden="1" x14ac:dyDescent="0.25">
      <c r="A136" s="67" t="s">
        <v>206</v>
      </c>
      <c r="B136" s="67" t="s">
        <v>212</v>
      </c>
      <c r="C136" s="67" t="s">
        <v>44</v>
      </c>
      <c r="D136" s="67" t="s">
        <v>208</v>
      </c>
      <c r="E136" s="67" t="s">
        <v>33</v>
      </c>
      <c r="F136" s="67">
        <v>99.41</v>
      </c>
      <c r="G136" s="67">
        <v>0</v>
      </c>
      <c r="H136" s="68">
        <v>5399.07</v>
      </c>
      <c r="I136" s="68">
        <v>19855.75</v>
      </c>
      <c r="J136" s="67" t="s">
        <v>21</v>
      </c>
      <c r="K136" s="67" t="s">
        <v>22</v>
      </c>
      <c r="L136" s="67" t="s">
        <v>23</v>
      </c>
      <c r="M136" s="67" t="s">
        <v>24</v>
      </c>
    </row>
    <row r="137" spans="1:14" ht="15.75" hidden="1" x14ac:dyDescent="0.25">
      <c r="A137" s="67" t="s">
        <v>206</v>
      </c>
      <c r="B137" s="67" t="s">
        <v>212</v>
      </c>
      <c r="C137" s="67" t="s">
        <v>44</v>
      </c>
      <c r="D137" s="67" t="s">
        <v>208</v>
      </c>
      <c r="E137" s="67" t="s">
        <v>33</v>
      </c>
      <c r="F137" s="67">
        <v>122.01</v>
      </c>
      <c r="G137" s="67">
        <v>0</v>
      </c>
      <c r="H137" s="68">
        <v>5521.08</v>
      </c>
      <c r="I137" s="68">
        <v>19855.75</v>
      </c>
      <c r="J137" s="67" t="s">
        <v>21</v>
      </c>
      <c r="K137" s="67" t="s">
        <v>22</v>
      </c>
      <c r="L137" s="67" t="s">
        <v>23</v>
      </c>
      <c r="M137" s="67" t="s">
        <v>24</v>
      </c>
    </row>
    <row r="138" spans="1:14" ht="15.75" hidden="1" x14ac:dyDescent="0.25">
      <c r="A138" s="36">
        <v>8</v>
      </c>
      <c r="B138" s="36" t="s">
        <v>192</v>
      </c>
      <c r="C138" s="36" t="s">
        <v>193</v>
      </c>
      <c r="D138" s="36" t="s">
        <v>174</v>
      </c>
      <c r="E138" s="36" t="s">
        <v>17</v>
      </c>
      <c r="F138" s="36">
        <v>0</v>
      </c>
      <c r="G138" s="36">
        <v>-78.13</v>
      </c>
      <c r="H138" s="71">
        <v>10912.01</v>
      </c>
      <c r="I138" s="71">
        <v>19855.75</v>
      </c>
      <c r="J138" s="36" t="s">
        <v>21</v>
      </c>
      <c r="K138" s="36" t="s">
        <v>22</v>
      </c>
      <c r="L138" s="36" t="s">
        <v>23</v>
      </c>
      <c r="M138" s="36" t="s">
        <v>24</v>
      </c>
      <c r="N138" s="142" t="s">
        <v>942</v>
      </c>
    </row>
    <row r="139" spans="1:14" ht="15.75" hidden="1" x14ac:dyDescent="0.25">
      <c r="A139" s="36" t="s">
        <v>282</v>
      </c>
      <c r="B139" s="36">
        <v>311221518403</v>
      </c>
      <c r="C139" s="36" t="s">
        <v>294</v>
      </c>
      <c r="D139" s="36" t="s">
        <v>284</v>
      </c>
      <c r="E139" s="36" t="s">
        <v>17</v>
      </c>
      <c r="F139" s="36">
        <v>0</v>
      </c>
      <c r="G139" s="36">
        <v>-160.99</v>
      </c>
      <c r="H139" s="71">
        <v>4766.71</v>
      </c>
      <c r="I139" s="71">
        <v>19855.75</v>
      </c>
      <c r="J139" s="36" t="s">
        <v>21</v>
      </c>
      <c r="K139" s="36" t="s">
        <v>22</v>
      </c>
      <c r="L139" s="36" t="s">
        <v>23</v>
      </c>
      <c r="M139" s="36" t="s">
        <v>24</v>
      </c>
      <c r="N139" s="36" t="s">
        <v>1337</v>
      </c>
    </row>
    <row r="140" spans="1:14" ht="15.75" hidden="1" x14ac:dyDescent="0.25">
      <c r="A140" s="36" t="s">
        <v>254</v>
      </c>
      <c r="B140" s="36" t="s">
        <v>265</v>
      </c>
      <c r="C140" s="36" t="s">
        <v>67</v>
      </c>
      <c r="D140" s="36" t="s">
        <v>256</v>
      </c>
      <c r="E140" s="36" t="s">
        <v>17</v>
      </c>
      <c r="F140" s="36">
        <v>0</v>
      </c>
      <c r="G140" s="36">
        <v>-712</v>
      </c>
      <c r="H140" s="71">
        <v>13003.18</v>
      </c>
      <c r="I140" s="71">
        <v>19855.75</v>
      </c>
      <c r="J140" s="36" t="s">
        <v>21</v>
      </c>
      <c r="K140" s="36" t="s">
        <v>22</v>
      </c>
      <c r="L140" s="36" t="s">
        <v>23</v>
      </c>
      <c r="M140" s="36" t="s">
        <v>24</v>
      </c>
      <c r="N140" s="36" t="s">
        <v>880</v>
      </c>
    </row>
    <row r="141" spans="1:14" ht="15.75" hidden="1" x14ac:dyDescent="0.25">
      <c r="A141" s="69" t="s">
        <v>217</v>
      </c>
      <c r="B141" s="69" t="s">
        <v>218</v>
      </c>
      <c r="C141" s="69" t="s">
        <v>15</v>
      </c>
      <c r="D141" s="69" t="s">
        <v>219</v>
      </c>
      <c r="E141" s="69" t="s">
        <v>17</v>
      </c>
      <c r="F141" s="69">
        <v>0</v>
      </c>
      <c r="G141" s="69">
        <v>-2.65</v>
      </c>
      <c r="H141" s="74">
        <v>2951.55</v>
      </c>
      <c r="I141" s="74">
        <v>19855.75</v>
      </c>
      <c r="J141" s="69" t="s">
        <v>21</v>
      </c>
      <c r="K141" s="69" t="s">
        <v>22</v>
      </c>
      <c r="L141" s="69" t="s">
        <v>23</v>
      </c>
      <c r="M141" s="1" t="s">
        <v>24</v>
      </c>
    </row>
    <row r="142" spans="1:14" ht="15.75" hidden="1" x14ac:dyDescent="0.25">
      <c r="A142" s="69" t="s">
        <v>217</v>
      </c>
      <c r="B142" s="69" t="s">
        <v>220</v>
      </c>
      <c r="C142" s="69" t="s">
        <v>15</v>
      </c>
      <c r="D142" s="69" t="s">
        <v>219</v>
      </c>
      <c r="E142" s="69" t="s">
        <v>17</v>
      </c>
      <c r="F142" s="69">
        <v>0</v>
      </c>
      <c r="G142" s="69">
        <v>-4.37</v>
      </c>
      <c r="H142" s="74">
        <v>2947.18</v>
      </c>
      <c r="I142" s="74">
        <v>19855.75</v>
      </c>
      <c r="J142" s="69" t="s">
        <v>21</v>
      </c>
      <c r="K142" s="69" t="s">
        <v>22</v>
      </c>
      <c r="L142" s="69" t="s">
        <v>23</v>
      </c>
      <c r="M142" s="1" t="s">
        <v>24</v>
      </c>
    </row>
    <row r="143" spans="1:14" ht="15.75" hidden="1" x14ac:dyDescent="0.25">
      <c r="A143" s="69" t="s">
        <v>217</v>
      </c>
      <c r="B143" s="69" t="s">
        <v>221</v>
      </c>
      <c r="C143" s="69" t="s">
        <v>15</v>
      </c>
      <c r="D143" s="69" t="s">
        <v>219</v>
      </c>
      <c r="E143" s="69" t="s">
        <v>17</v>
      </c>
      <c r="F143" s="69">
        <v>0</v>
      </c>
      <c r="G143" s="69">
        <v>-3.77</v>
      </c>
      <c r="H143" s="74">
        <v>2943.41</v>
      </c>
      <c r="I143" s="74">
        <v>19855.75</v>
      </c>
      <c r="J143" s="69" t="s">
        <v>21</v>
      </c>
      <c r="K143" s="69" t="s">
        <v>22</v>
      </c>
      <c r="L143" s="69" t="s">
        <v>23</v>
      </c>
      <c r="M143" s="1" t="s">
        <v>24</v>
      </c>
    </row>
    <row r="144" spans="1:14" ht="15.75" hidden="1" x14ac:dyDescent="0.25">
      <c r="A144" s="67" t="s">
        <v>217</v>
      </c>
      <c r="B144" s="67" t="s">
        <v>222</v>
      </c>
      <c r="C144" s="67" t="s">
        <v>32</v>
      </c>
      <c r="D144" s="67" t="s">
        <v>219</v>
      </c>
      <c r="E144" s="67" t="s">
        <v>33</v>
      </c>
      <c r="F144" s="67">
        <v>802.85</v>
      </c>
      <c r="G144" s="67">
        <v>0</v>
      </c>
      <c r="H144" s="67">
        <v>915.52</v>
      </c>
      <c r="I144" s="68">
        <v>19855.75</v>
      </c>
      <c r="J144" s="67" t="s">
        <v>21</v>
      </c>
      <c r="K144" s="67" t="s">
        <v>22</v>
      </c>
      <c r="L144" s="67" t="s">
        <v>23</v>
      </c>
      <c r="M144" s="67" t="s">
        <v>24</v>
      </c>
    </row>
    <row r="145" spans="1:13" ht="15.75" hidden="1" x14ac:dyDescent="0.25">
      <c r="A145" s="67" t="s">
        <v>217</v>
      </c>
      <c r="B145" s="67" t="s">
        <v>222</v>
      </c>
      <c r="C145" s="67" t="s">
        <v>32</v>
      </c>
      <c r="D145" s="67" t="s">
        <v>219</v>
      </c>
      <c r="E145" s="67" t="s">
        <v>33</v>
      </c>
      <c r="F145" s="67">
        <v>764.35</v>
      </c>
      <c r="G145" s="67">
        <v>0</v>
      </c>
      <c r="H145" s="68">
        <v>1679.87</v>
      </c>
      <c r="I145" s="68">
        <v>19855.75</v>
      </c>
      <c r="J145" s="67" t="s">
        <v>21</v>
      </c>
      <c r="K145" s="67" t="s">
        <v>22</v>
      </c>
      <c r="L145" s="67" t="s">
        <v>23</v>
      </c>
      <c r="M145" s="67" t="s">
        <v>24</v>
      </c>
    </row>
    <row r="146" spans="1:13" ht="15.75" hidden="1" x14ac:dyDescent="0.25">
      <c r="A146" s="67" t="s">
        <v>217</v>
      </c>
      <c r="B146" s="67" t="s">
        <v>222</v>
      </c>
      <c r="C146" s="67" t="s">
        <v>32</v>
      </c>
      <c r="D146" s="67" t="s">
        <v>219</v>
      </c>
      <c r="E146" s="67" t="s">
        <v>33</v>
      </c>
      <c r="F146" s="67">
        <v>64.47</v>
      </c>
      <c r="G146" s="67">
        <v>0</v>
      </c>
      <c r="H146" s="68">
        <v>1744.34</v>
      </c>
      <c r="I146" s="68">
        <v>19855.75</v>
      </c>
      <c r="J146" s="67" t="s">
        <v>21</v>
      </c>
      <c r="K146" s="67" t="s">
        <v>22</v>
      </c>
      <c r="L146" s="67" t="s">
        <v>23</v>
      </c>
      <c r="M146" s="67" t="s">
        <v>24</v>
      </c>
    </row>
    <row r="147" spans="1:13" ht="15.75" hidden="1" x14ac:dyDescent="0.25">
      <c r="A147" s="67" t="s">
        <v>217</v>
      </c>
      <c r="B147" s="67" t="s">
        <v>222</v>
      </c>
      <c r="C147" s="67" t="s">
        <v>32</v>
      </c>
      <c r="D147" s="67" t="s">
        <v>219</v>
      </c>
      <c r="E147" s="67" t="s">
        <v>33</v>
      </c>
      <c r="F147" s="67">
        <v>198.2</v>
      </c>
      <c r="G147" s="67">
        <v>0</v>
      </c>
      <c r="H147" s="68">
        <v>1942.54</v>
      </c>
      <c r="I147" s="68">
        <v>19855.75</v>
      </c>
      <c r="J147" s="67" t="s">
        <v>21</v>
      </c>
      <c r="K147" s="67" t="s">
        <v>22</v>
      </c>
      <c r="L147" s="67" t="s">
        <v>23</v>
      </c>
      <c r="M147" s="67" t="s">
        <v>24</v>
      </c>
    </row>
    <row r="148" spans="1:13" ht="15.75" hidden="1" x14ac:dyDescent="0.25">
      <c r="A148" s="67" t="s">
        <v>217</v>
      </c>
      <c r="B148" s="67" t="s">
        <v>223</v>
      </c>
      <c r="C148" s="67" t="s">
        <v>44</v>
      </c>
      <c r="D148" s="67" t="s">
        <v>219</v>
      </c>
      <c r="E148" s="67" t="s">
        <v>33</v>
      </c>
      <c r="F148" s="67">
        <v>216.87</v>
      </c>
      <c r="G148" s="67">
        <v>0</v>
      </c>
      <c r="H148" s="68">
        <v>3160.28</v>
      </c>
      <c r="I148" s="68">
        <v>19855.75</v>
      </c>
      <c r="J148" s="67" t="s">
        <v>21</v>
      </c>
      <c r="K148" s="67" t="s">
        <v>22</v>
      </c>
      <c r="L148" s="67" t="s">
        <v>23</v>
      </c>
      <c r="M148" s="67" t="s">
        <v>24</v>
      </c>
    </row>
    <row r="149" spans="1:13" ht="15.75" hidden="1" x14ac:dyDescent="0.25">
      <c r="A149" s="67" t="s">
        <v>217</v>
      </c>
      <c r="B149" s="67" t="s">
        <v>223</v>
      </c>
      <c r="C149" s="67" t="s">
        <v>44</v>
      </c>
      <c r="D149" s="67" t="s">
        <v>219</v>
      </c>
      <c r="E149" s="67" t="s">
        <v>33</v>
      </c>
      <c r="F149" s="67">
        <v>131.38999999999999</v>
      </c>
      <c r="G149" s="67">
        <v>0</v>
      </c>
      <c r="H149" s="68">
        <v>3291.67</v>
      </c>
      <c r="I149" s="68">
        <v>19855.75</v>
      </c>
      <c r="J149" s="67" t="s">
        <v>21</v>
      </c>
      <c r="K149" s="67" t="s">
        <v>22</v>
      </c>
      <c r="L149" s="67" t="s">
        <v>23</v>
      </c>
      <c r="M149" s="67" t="s">
        <v>24</v>
      </c>
    </row>
    <row r="150" spans="1:13" ht="15.75" hidden="1" x14ac:dyDescent="0.25">
      <c r="A150" s="67" t="s">
        <v>217</v>
      </c>
      <c r="B150" s="67" t="s">
        <v>223</v>
      </c>
      <c r="C150" s="67" t="s">
        <v>44</v>
      </c>
      <c r="D150" s="67" t="s">
        <v>219</v>
      </c>
      <c r="E150" s="67" t="s">
        <v>33</v>
      </c>
      <c r="F150" s="67">
        <v>187</v>
      </c>
      <c r="G150" s="67">
        <v>0</v>
      </c>
      <c r="H150" s="68">
        <v>3478.67</v>
      </c>
      <c r="I150" s="68">
        <v>19855.75</v>
      </c>
      <c r="J150" s="67" t="s">
        <v>21</v>
      </c>
      <c r="K150" s="67" t="s">
        <v>22</v>
      </c>
      <c r="L150" s="67" t="s">
        <v>23</v>
      </c>
      <c r="M150" s="67" t="s">
        <v>24</v>
      </c>
    </row>
    <row r="151" spans="1:13" ht="15.75" hidden="1" x14ac:dyDescent="0.25">
      <c r="A151" s="32" t="s">
        <v>217</v>
      </c>
      <c r="B151" s="32" t="s">
        <v>224</v>
      </c>
      <c r="C151" s="32" t="s">
        <v>67</v>
      </c>
      <c r="D151" s="32" t="s">
        <v>219</v>
      </c>
      <c r="E151" s="32" t="s">
        <v>17</v>
      </c>
      <c r="F151" s="32">
        <v>0</v>
      </c>
      <c r="G151" s="70">
        <v>-3300</v>
      </c>
      <c r="H151" s="32">
        <v>178.67</v>
      </c>
      <c r="I151" s="70">
        <v>19855.75</v>
      </c>
      <c r="J151" s="32" t="s">
        <v>21</v>
      </c>
      <c r="K151" s="32" t="s">
        <v>22</v>
      </c>
      <c r="L151" s="32" t="s">
        <v>23</v>
      </c>
      <c r="M151" s="32" t="s">
        <v>24</v>
      </c>
    </row>
    <row r="152" spans="1:13" ht="15.75" hidden="1" x14ac:dyDescent="0.25">
      <c r="A152" s="33" t="s">
        <v>217</v>
      </c>
      <c r="B152" s="33" t="s">
        <v>225</v>
      </c>
      <c r="C152" s="33" t="s">
        <v>70</v>
      </c>
      <c r="D152" s="33" t="s">
        <v>219</v>
      </c>
      <c r="E152" s="33" t="s">
        <v>17</v>
      </c>
      <c r="F152" s="33">
        <v>0</v>
      </c>
      <c r="G152" s="33">
        <v>-66</v>
      </c>
      <c r="H152" s="33">
        <v>112.67</v>
      </c>
      <c r="I152" s="73">
        <v>19855.75</v>
      </c>
      <c r="J152" s="33" t="s">
        <v>21</v>
      </c>
      <c r="K152" s="33" t="s">
        <v>22</v>
      </c>
      <c r="L152" s="33" t="s">
        <v>23</v>
      </c>
      <c r="M152" s="33" t="s">
        <v>24</v>
      </c>
    </row>
    <row r="153" spans="1:13" ht="15.75" hidden="1" x14ac:dyDescent="0.25">
      <c r="A153" s="69" t="s">
        <v>226</v>
      </c>
      <c r="B153" s="69" t="s">
        <v>227</v>
      </c>
      <c r="C153" s="69" t="s">
        <v>15</v>
      </c>
      <c r="D153" s="69" t="s">
        <v>228</v>
      </c>
      <c r="E153" s="69" t="s">
        <v>17</v>
      </c>
      <c r="F153" s="69">
        <v>0</v>
      </c>
      <c r="G153" s="69">
        <v>-0.74</v>
      </c>
      <c r="H153" s="74">
        <v>1941.8</v>
      </c>
      <c r="I153" s="74">
        <v>19855.75</v>
      </c>
      <c r="J153" s="69" t="s">
        <v>21</v>
      </c>
      <c r="K153" s="69" t="s">
        <v>22</v>
      </c>
      <c r="L153" s="69" t="s">
        <v>23</v>
      </c>
      <c r="M153" s="1" t="s">
        <v>24</v>
      </c>
    </row>
    <row r="154" spans="1:13" ht="15.75" hidden="1" x14ac:dyDescent="0.25">
      <c r="A154" s="69" t="s">
        <v>226</v>
      </c>
      <c r="B154" s="69" t="s">
        <v>229</v>
      </c>
      <c r="C154" s="69" t="s">
        <v>15</v>
      </c>
      <c r="D154" s="69" t="s">
        <v>228</v>
      </c>
      <c r="E154" s="69" t="s">
        <v>17</v>
      </c>
      <c r="F154" s="69">
        <v>0</v>
      </c>
      <c r="G154" s="69">
        <v>-1.86</v>
      </c>
      <c r="H154" s="74">
        <v>1939.94</v>
      </c>
      <c r="I154" s="74">
        <v>19855.75</v>
      </c>
      <c r="J154" s="69" t="s">
        <v>21</v>
      </c>
      <c r="K154" s="69" t="s">
        <v>22</v>
      </c>
      <c r="L154" s="69" t="s">
        <v>23</v>
      </c>
      <c r="M154" s="1" t="s">
        <v>24</v>
      </c>
    </row>
    <row r="155" spans="1:13" ht="15.75" hidden="1" x14ac:dyDescent="0.25">
      <c r="A155" s="69" t="s">
        <v>226</v>
      </c>
      <c r="B155" s="69" t="s">
        <v>230</v>
      </c>
      <c r="C155" s="69" t="s">
        <v>15</v>
      </c>
      <c r="D155" s="69" t="s">
        <v>228</v>
      </c>
      <c r="E155" s="69" t="s">
        <v>17</v>
      </c>
      <c r="F155" s="69">
        <v>0</v>
      </c>
      <c r="G155" s="69">
        <v>-2.99</v>
      </c>
      <c r="H155" s="74">
        <v>1936.95</v>
      </c>
      <c r="I155" s="74">
        <v>19855.75</v>
      </c>
      <c r="J155" s="69" t="s">
        <v>21</v>
      </c>
      <c r="K155" s="69" t="s">
        <v>22</v>
      </c>
      <c r="L155" s="69" t="s">
        <v>23</v>
      </c>
      <c r="M155" s="1" t="s">
        <v>24</v>
      </c>
    </row>
    <row r="156" spans="1:13" ht="15.75" hidden="1" x14ac:dyDescent="0.25">
      <c r="A156" s="69" t="s">
        <v>226</v>
      </c>
      <c r="B156" s="69" t="s">
        <v>218</v>
      </c>
      <c r="C156" s="69" t="s">
        <v>15</v>
      </c>
      <c r="D156" s="69" t="s">
        <v>228</v>
      </c>
      <c r="E156" s="69" t="s">
        <v>17</v>
      </c>
      <c r="F156" s="69">
        <v>0</v>
      </c>
      <c r="G156" s="69">
        <v>-3.51</v>
      </c>
      <c r="H156" s="74">
        <v>1933.44</v>
      </c>
      <c r="I156" s="74">
        <v>19855.75</v>
      </c>
      <c r="J156" s="69" t="s">
        <v>21</v>
      </c>
      <c r="K156" s="69" t="s">
        <v>22</v>
      </c>
      <c r="L156" s="69" t="s">
        <v>23</v>
      </c>
      <c r="M156" s="1" t="s">
        <v>24</v>
      </c>
    </row>
    <row r="157" spans="1:13" ht="15.75" hidden="1" x14ac:dyDescent="0.25">
      <c r="A157" s="67" t="s">
        <v>226</v>
      </c>
      <c r="B157" s="67" t="s">
        <v>231</v>
      </c>
      <c r="C157" s="67" t="s">
        <v>32</v>
      </c>
      <c r="D157" s="67" t="s">
        <v>228</v>
      </c>
      <c r="E157" s="67" t="s">
        <v>33</v>
      </c>
      <c r="F157" s="67">
        <v>983.02</v>
      </c>
      <c r="G157" s="67">
        <v>0</v>
      </c>
      <c r="H157" s="68">
        <v>3367.95</v>
      </c>
      <c r="I157" s="68">
        <v>19855.75</v>
      </c>
      <c r="J157" s="67" t="s">
        <v>21</v>
      </c>
      <c r="K157" s="67" t="s">
        <v>22</v>
      </c>
      <c r="L157" s="67" t="s">
        <v>23</v>
      </c>
      <c r="M157" s="67" t="s">
        <v>24</v>
      </c>
    </row>
    <row r="158" spans="1:13" ht="15.75" hidden="1" x14ac:dyDescent="0.25">
      <c r="A158" s="67" t="s">
        <v>226</v>
      </c>
      <c r="B158" s="67" t="s">
        <v>231</v>
      </c>
      <c r="C158" s="67" t="s">
        <v>32</v>
      </c>
      <c r="D158" s="67" t="s">
        <v>228</v>
      </c>
      <c r="E158" s="67" t="s">
        <v>33</v>
      </c>
      <c r="F158" s="67">
        <v>443.24</v>
      </c>
      <c r="G158" s="67">
        <v>0</v>
      </c>
      <c r="H158" s="68">
        <v>3811.19</v>
      </c>
      <c r="I158" s="68">
        <v>19855.75</v>
      </c>
      <c r="J158" s="67" t="s">
        <v>21</v>
      </c>
      <c r="K158" s="67" t="s">
        <v>22</v>
      </c>
      <c r="L158" s="67" t="s">
        <v>23</v>
      </c>
      <c r="M158" s="67" t="s">
        <v>24</v>
      </c>
    </row>
    <row r="159" spans="1:13" ht="15.75" hidden="1" x14ac:dyDescent="0.25">
      <c r="A159" s="67" t="s">
        <v>226</v>
      </c>
      <c r="B159" s="67" t="s">
        <v>231</v>
      </c>
      <c r="C159" s="67" t="s">
        <v>32</v>
      </c>
      <c r="D159" s="67" t="s">
        <v>228</v>
      </c>
      <c r="E159" s="67" t="s">
        <v>33</v>
      </c>
      <c r="F159" s="67">
        <v>984.61</v>
      </c>
      <c r="G159" s="67">
        <v>0</v>
      </c>
      <c r="H159" s="68">
        <v>4795.8</v>
      </c>
      <c r="I159" s="68">
        <v>19855.75</v>
      </c>
      <c r="J159" s="67" t="s">
        <v>21</v>
      </c>
      <c r="K159" s="67" t="s">
        <v>22</v>
      </c>
      <c r="L159" s="67" t="s">
        <v>23</v>
      </c>
      <c r="M159" s="67" t="s">
        <v>24</v>
      </c>
    </row>
    <row r="160" spans="1:13" ht="15.75" hidden="1" x14ac:dyDescent="0.25">
      <c r="A160" s="67" t="s">
        <v>226</v>
      </c>
      <c r="B160" s="67" t="s">
        <v>231</v>
      </c>
      <c r="C160" s="67" t="s">
        <v>32</v>
      </c>
      <c r="D160" s="67" t="s">
        <v>228</v>
      </c>
      <c r="E160" s="67" t="s">
        <v>33</v>
      </c>
      <c r="F160" s="67">
        <v>545.89</v>
      </c>
      <c r="G160" s="67">
        <v>0</v>
      </c>
      <c r="H160" s="68">
        <v>5341.69</v>
      </c>
      <c r="I160" s="68">
        <v>19855.75</v>
      </c>
      <c r="J160" s="67" t="s">
        <v>21</v>
      </c>
      <c r="K160" s="67" t="s">
        <v>22</v>
      </c>
      <c r="L160" s="67" t="s">
        <v>23</v>
      </c>
      <c r="M160" s="67" t="s">
        <v>24</v>
      </c>
    </row>
    <row r="161" spans="1:13" ht="15.75" hidden="1" x14ac:dyDescent="0.25">
      <c r="A161" s="67" t="s">
        <v>226</v>
      </c>
      <c r="B161" s="67" t="s">
        <v>232</v>
      </c>
      <c r="C161" s="67" t="s">
        <v>44</v>
      </c>
      <c r="D161" s="67" t="s">
        <v>228</v>
      </c>
      <c r="E161" s="67" t="s">
        <v>33</v>
      </c>
      <c r="F161" s="67">
        <v>36.69</v>
      </c>
      <c r="G161" s="67">
        <v>0</v>
      </c>
      <c r="H161" s="68">
        <v>1970.13</v>
      </c>
      <c r="I161" s="68">
        <v>19855.75</v>
      </c>
      <c r="J161" s="67" t="s">
        <v>21</v>
      </c>
      <c r="K161" s="67" t="s">
        <v>22</v>
      </c>
      <c r="L161" s="67" t="s">
        <v>23</v>
      </c>
      <c r="M161" s="67" t="s">
        <v>24</v>
      </c>
    </row>
    <row r="162" spans="1:13" ht="15.75" hidden="1" x14ac:dyDescent="0.25">
      <c r="A162" s="67" t="s">
        <v>226</v>
      </c>
      <c r="B162" s="67" t="s">
        <v>232</v>
      </c>
      <c r="C162" s="67" t="s">
        <v>44</v>
      </c>
      <c r="D162" s="67" t="s">
        <v>228</v>
      </c>
      <c r="E162" s="67" t="s">
        <v>33</v>
      </c>
      <c r="F162" s="67">
        <v>148.18</v>
      </c>
      <c r="G162" s="67">
        <v>0</v>
      </c>
      <c r="H162" s="68">
        <v>2118.31</v>
      </c>
      <c r="I162" s="68">
        <v>19855.75</v>
      </c>
      <c r="J162" s="67" t="s">
        <v>21</v>
      </c>
      <c r="K162" s="67" t="s">
        <v>22</v>
      </c>
      <c r="L162" s="67" t="s">
        <v>23</v>
      </c>
      <c r="M162" s="67" t="s">
        <v>24</v>
      </c>
    </row>
    <row r="163" spans="1:13" ht="15.75" hidden="1" x14ac:dyDescent="0.25">
      <c r="A163" s="67" t="s">
        <v>226</v>
      </c>
      <c r="B163" s="67" t="s">
        <v>232</v>
      </c>
      <c r="C163" s="67" t="s">
        <v>44</v>
      </c>
      <c r="D163" s="67" t="s">
        <v>228</v>
      </c>
      <c r="E163" s="67" t="s">
        <v>33</v>
      </c>
      <c r="F163" s="67">
        <v>174.39</v>
      </c>
      <c r="G163" s="67">
        <v>0</v>
      </c>
      <c r="H163" s="68">
        <v>2292.6999999999998</v>
      </c>
      <c r="I163" s="68">
        <v>19855.75</v>
      </c>
      <c r="J163" s="67" t="s">
        <v>21</v>
      </c>
      <c r="K163" s="67" t="s">
        <v>22</v>
      </c>
      <c r="L163" s="67" t="s">
        <v>23</v>
      </c>
      <c r="M163" s="67" t="s">
        <v>24</v>
      </c>
    </row>
    <row r="164" spans="1:13" ht="15.75" hidden="1" x14ac:dyDescent="0.25">
      <c r="A164" s="67" t="s">
        <v>226</v>
      </c>
      <c r="B164" s="67" t="s">
        <v>232</v>
      </c>
      <c r="C164" s="67" t="s">
        <v>44</v>
      </c>
      <c r="D164" s="67" t="s">
        <v>228</v>
      </c>
      <c r="E164" s="67" t="s">
        <v>33</v>
      </c>
      <c r="F164" s="67">
        <v>92.23</v>
      </c>
      <c r="G164" s="67">
        <v>0</v>
      </c>
      <c r="H164" s="68">
        <v>2384.9299999999998</v>
      </c>
      <c r="I164" s="68">
        <v>19855.75</v>
      </c>
      <c r="J164" s="67" t="s">
        <v>21</v>
      </c>
      <c r="K164" s="67" t="s">
        <v>22</v>
      </c>
      <c r="L164" s="67" t="s">
        <v>23</v>
      </c>
      <c r="M164" s="67" t="s">
        <v>24</v>
      </c>
    </row>
    <row r="165" spans="1:13" ht="15.75" hidden="1" x14ac:dyDescent="0.25">
      <c r="A165" s="69" t="s">
        <v>233</v>
      </c>
      <c r="B165" s="69" t="s">
        <v>234</v>
      </c>
      <c r="C165" s="69" t="s">
        <v>15</v>
      </c>
      <c r="D165" s="69" t="s">
        <v>235</v>
      </c>
      <c r="E165" s="69" t="s">
        <v>17</v>
      </c>
      <c r="F165" s="69">
        <v>0</v>
      </c>
      <c r="G165" s="69">
        <v>-3.31</v>
      </c>
      <c r="H165" s="74">
        <v>5338.38</v>
      </c>
      <c r="I165" s="74">
        <v>19855.75</v>
      </c>
      <c r="J165" s="69" t="s">
        <v>21</v>
      </c>
      <c r="K165" s="69" t="s">
        <v>22</v>
      </c>
      <c r="L165" s="69" t="s">
        <v>23</v>
      </c>
      <c r="M165" s="1" t="s">
        <v>24</v>
      </c>
    </row>
    <row r="166" spans="1:13" ht="15.75" hidden="1" x14ac:dyDescent="0.25">
      <c r="A166" s="69" t="s">
        <v>233</v>
      </c>
      <c r="B166" s="69" t="s">
        <v>236</v>
      </c>
      <c r="C166" s="69" t="s">
        <v>15</v>
      </c>
      <c r="D166" s="69" t="s">
        <v>235</v>
      </c>
      <c r="E166" s="69" t="s">
        <v>17</v>
      </c>
      <c r="F166" s="69">
        <v>0</v>
      </c>
      <c r="G166" s="69">
        <v>-2.69</v>
      </c>
      <c r="H166" s="74">
        <v>5335.69</v>
      </c>
      <c r="I166" s="74">
        <v>19855.75</v>
      </c>
      <c r="J166" s="69" t="s">
        <v>21</v>
      </c>
      <c r="K166" s="69" t="s">
        <v>22</v>
      </c>
      <c r="L166" s="69" t="s">
        <v>23</v>
      </c>
      <c r="M166" s="1" t="s">
        <v>24</v>
      </c>
    </row>
    <row r="167" spans="1:13" ht="15.75" hidden="1" x14ac:dyDescent="0.25">
      <c r="A167" s="69" t="s">
        <v>233</v>
      </c>
      <c r="B167" s="69" t="s">
        <v>237</v>
      </c>
      <c r="C167" s="69" t="s">
        <v>15</v>
      </c>
      <c r="D167" s="69" t="s">
        <v>235</v>
      </c>
      <c r="E167" s="69" t="s">
        <v>17</v>
      </c>
      <c r="F167" s="69">
        <v>0</v>
      </c>
      <c r="G167" s="69">
        <v>-0.66</v>
      </c>
      <c r="H167" s="74">
        <v>5335.03</v>
      </c>
      <c r="I167" s="74">
        <v>19855.75</v>
      </c>
      <c r="J167" s="69" t="s">
        <v>21</v>
      </c>
      <c r="K167" s="69" t="s">
        <v>22</v>
      </c>
      <c r="L167" s="69" t="s">
        <v>23</v>
      </c>
      <c r="M167" s="1" t="s">
        <v>24</v>
      </c>
    </row>
    <row r="168" spans="1:13" ht="15.75" hidden="1" x14ac:dyDescent="0.25">
      <c r="A168" s="69" t="s">
        <v>233</v>
      </c>
      <c r="B168" s="69" t="s">
        <v>238</v>
      </c>
      <c r="C168" s="69" t="s">
        <v>15</v>
      </c>
      <c r="D168" s="69" t="s">
        <v>235</v>
      </c>
      <c r="E168" s="69" t="s">
        <v>17</v>
      </c>
      <c r="F168" s="69">
        <v>0</v>
      </c>
      <c r="G168" s="69">
        <v>-3.5</v>
      </c>
      <c r="H168" s="74">
        <v>5331.53</v>
      </c>
      <c r="I168" s="74">
        <v>19855.75</v>
      </c>
      <c r="J168" s="69" t="s">
        <v>21</v>
      </c>
      <c r="K168" s="69" t="s">
        <v>22</v>
      </c>
      <c r="L168" s="69" t="s">
        <v>23</v>
      </c>
      <c r="M168" s="1" t="s">
        <v>24</v>
      </c>
    </row>
    <row r="169" spans="1:13" ht="15.75" hidden="1" x14ac:dyDescent="0.25">
      <c r="A169" s="67" t="s">
        <v>233</v>
      </c>
      <c r="B169" s="67" t="s">
        <v>239</v>
      </c>
      <c r="C169" s="67" t="s">
        <v>32</v>
      </c>
      <c r="D169" s="67" t="s">
        <v>235</v>
      </c>
      <c r="E169" s="67" t="s">
        <v>33</v>
      </c>
      <c r="F169" s="67">
        <v>123.97</v>
      </c>
      <c r="G169" s="67">
        <v>0</v>
      </c>
      <c r="H169" s="68">
        <v>5959.7</v>
      </c>
      <c r="I169" s="68">
        <v>19855.75</v>
      </c>
      <c r="J169" s="67" t="s">
        <v>21</v>
      </c>
      <c r="K169" s="67" t="s">
        <v>22</v>
      </c>
      <c r="L169" s="67" t="s">
        <v>23</v>
      </c>
      <c r="M169" s="67" t="s">
        <v>24</v>
      </c>
    </row>
    <row r="170" spans="1:13" ht="15.75" hidden="1" x14ac:dyDescent="0.25">
      <c r="A170" s="67" t="s">
        <v>233</v>
      </c>
      <c r="B170" s="67" t="s">
        <v>239</v>
      </c>
      <c r="C170" s="67" t="s">
        <v>32</v>
      </c>
      <c r="D170" s="67" t="s">
        <v>235</v>
      </c>
      <c r="E170" s="67" t="s">
        <v>33</v>
      </c>
      <c r="F170" s="67">
        <v>651.70000000000005</v>
      </c>
      <c r="G170" s="67">
        <v>0</v>
      </c>
      <c r="H170" s="68">
        <v>6611.4</v>
      </c>
      <c r="I170" s="68">
        <v>19855.75</v>
      </c>
      <c r="J170" s="67" t="s">
        <v>21</v>
      </c>
      <c r="K170" s="67" t="s">
        <v>22</v>
      </c>
      <c r="L170" s="67" t="s">
        <v>23</v>
      </c>
      <c r="M170" s="67" t="s">
        <v>24</v>
      </c>
    </row>
    <row r="171" spans="1:13" ht="15.75" hidden="1" x14ac:dyDescent="0.25">
      <c r="A171" s="67" t="s">
        <v>233</v>
      </c>
      <c r="B171" s="67" t="s">
        <v>239</v>
      </c>
      <c r="C171" s="67" t="s">
        <v>32</v>
      </c>
      <c r="D171" s="67" t="s">
        <v>235</v>
      </c>
      <c r="E171" s="67" t="s">
        <v>33</v>
      </c>
      <c r="F171" s="67">
        <v>664.78</v>
      </c>
      <c r="G171" s="67">
        <v>0</v>
      </c>
      <c r="H171" s="68">
        <v>7276.18</v>
      </c>
      <c r="I171" s="68">
        <v>19855.75</v>
      </c>
      <c r="J171" s="67" t="s">
        <v>21</v>
      </c>
      <c r="K171" s="67" t="s">
        <v>22</v>
      </c>
      <c r="L171" s="67" t="s">
        <v>23</v>
      </c>
      <c r="M171" s="67" t="s">
        <v>24</v>
      </c>
    </row>
    <row r="172" spans="1:13" ht="15.75" hidden="1" x14ac:dyDescent="0.25">
      <c r="A172" s="67" t="s">
        <v>233</v>
      </c>
      <c r="B172" s="67" t="s">
        <v>239</v>
      </c>
      <c r="C172" s="67" t="s">
        <v>32</v>
      </c>
      <c r="D172" s="67" t="s">
        <v>235</v>
      </c>
      <c r="E172" s="67" t="s">
        <v>33</v>
      </c>
      <c r="F172" s="67">
        <v>364.68</v>
      </c>
      <c r="G172" s="67">
        <v>0</v>
      </c>
      <c r="H172" s="68">
        <v>7640.86</v>
      </c>
      <c r="I172" s="68">
        <v>19855.75</v>
      </c>
      <c r="J172" s="67" t="s">
        <v>21</v>
      </c>
      <c r="K172" s="67" t="s">
        <v>22</v>
      </c>
      <c r="L172" s="67" t="s">
        <v>23</v>
      </c>
      <c r="M172" s="67" t="s">
        <v>24</v>
      </c>
    </row>
    <row r="173" spans="1:13" ht="15.75" hidden="1" x14ac:dyDescent="0.25">
      <c r="A173" s="67" t="s">
        <v>233</v>
      </c>
      <c r="B173" s="67" t="s">
        <v>240</v>
      </c>
      <c r="C173" s="67" t="s">
        <v>44</v>
      </c>
      <c r="D173" s="67" t="s">
        <v>235</v>
      </c>
      <c r="E173" s="67" t="s">
        <v>33</v>
      </c>
      <c r="F173" s="67">
        <v>173.52</v>
      </c>
      <c r="G173" s="67">
        <v>0</v>
      </c>
      <c r="H173" s="68">
        <v>5505.05</v>
      </c>
      <c r="I173" s="68">
        <v>19855.75</v>
      </c>
      <c r="J173" s="67" t="s">
        <v>21</v>
      </c>
      <c r="K173" s="67" t="s">
        <v>22</v>
      </c>
      <c r="L173" s="67" t="s">
        <v>23</v>
      </c>
      <c r="M173" s="67" t="s">
        <v>24</v>
      </c>
    </row>
    <row r="174" spans="1:13" ht="15.75" hidden="1" x14ac:dyDescent="0.25">
      <c r="A174" s="67" t="s">
        <v>233</v>
      </c>
      <c r="B174" s="67" t="s">
        <v>240</v>
      </c>
      <c r="C174" s="67" t="s">
        <v>44</v>
      </c>
      <c r="D174" s="67" t="s">
        <v>235</v>
      </c>
      <c r="E174" s="67" t="s">
        <v>33</v>
      </c>
      <c r="F174" s="67">
        <v>164.34</v>
      </c>
      <c r="G174" s="67">
        <v>0</v>
      </c>
      <c r="H174" s="68">
        <v>5669.39</v>
      </c>
      <c r="I174" s="68">
        <v>19855.75</v>
      </c>
      <c r="J174" s="67" t="s">
        <v>21</v>
      </c>
      <c r="K174" s="67" t="s">
        <v>22</v>
      </c>
      <c r="L174" s="67" t="s">
        <v>23</v>
      </c>
      <c r="M174" s="67" t="s">
        <v>24</v>
      </c>
    </row>
    <row r="175" spans="1:13" ht="15.75" hidden="1" x14ac:dyDescent="0.25">
      <c r="A175" s="67" t="s">
        <v>233</v>
      </c>
      <c r="B175" s="67" t="s">
        <v>240</v>
      </c>
      <c r="C175" s="67" t="s">
        <v>44</v>
      </c>
      <c r="D175" s="67" t="s">
        <v>235</v>
      </c>
      <c r="E175" s="67" t="s">
        <v>33</v>
      </c>
      <c r="F175" s="67">
        <v>133.5</v>
      </c>
      <c r="G175" s="67">
        <v>0</v>
      </c>
      <c r="H175" s="68">
        <v>5802.89</v>
      </c>
      <c r="I175" s="68">
        <v>19855.75</v>
      </c>
      <c r="J175" s="67" t="s">
        <v>21</v>
      </c>
      <c r="K175" s="67" t="s">
        <v>22</v>
      </c>
      <c r="L175" s="67" t="s">
        <v>23</v>
      </c>
      <c r="M175" s="67" t="s">
        <v>24</v>
      </c>
    </row>
    <row r="176" spans="1:13" ht="15.75" hidden="1" x14ac:dyDescent="0.25">
      <c r="A176" s="67" t="s">
        <v>233</v>
      </c>
      <c r="B176" s="67" t="s">
        <v>240</v>
      </c>
      <c r="C176" s="67" t="s">
        <v>44</v>
      </c>
      <c r="D176" s="67" t="s">
        <v>235</v>
      </c>
      <c r="E176" s="67" t="s">
        <v>33</v>
      </c>
      <c r="F176" s="67">
        <v>32.840000000000003</v>
      </c>
      <c r="G176" s="67">
        <v>0</v>
      </c>
      <c r="H176" s="68">
        <v>5835.73</v>
      </c>
      <c r="I176" s="68">
        <v>19855.75</v>
      </c>
      <c r="J176" s="67" t="s">
        <v>21</v>
      </c>
      <c r="K176" s="67" t="s">
        <v>22</v>
      </c>
      <c r="L176" s="67" t="s">
        <v>23</v>
      </c>
      <c r="M176" s="67" t="s">
        <v>24</v>
      </c>
    </row>
    <row r="177" spans="1:13" ht="15.75" hidden="1" x14ac:dyDescent="0.25">
      <c r="A177" s="69" t="s">
        <v>241</v>
      </c>
      <c r="B177" s="69" t="s">
        <v>242</v>
      </c>
      <c r="C177" s="69" t="s">
        <v>15</v>
      </c>
      <c r="D177" s="69" t="s">
        <v>243</v>
      </c>
      <c r="E177" s="69" t="s">
        <v>17</v>
      </c>
      <c r="F177" s="69">
        <v>0</v>
      </c>
      <c r="G177" s="69">
        <v>-2.17</v>
      </c>
      <c r="H177" s="74">
        <v>7638.69</v>
      </c>
      <c r="I177" s="74">
        <v>19855.75</v>
      </c>
      <c r="J177" s="69" t="s">
        <v>21</v>
      </c>
      <c r="K177" s="69" t="s">
        <v>22</v>
      </c>
      <c r="L177" s="69" t="s">
        <v>23</v>
      </c>
      <c r="M177" s="1" t="s">
        <v>24</v>
      </c>
    </row>
    <row r="178" spans="1:13" ht="15.75" hidden="1" x14ac:dyDescent="0.25">
      <c r="A178" s="69" t="s">
        <v>241</v>
      </c>
      <c r="B178" s="69" t="s">
        <v>244</v>
      </c>
      <c r="C178" s="69" t="s">
        <v>15</v>
      </c>
      <c r="D178" s="69" t="s">
        <v>243</v>
      </c>
      <c r="E178" s="69" t="s">
        <v>17</v>
      </c>
      <c r="F178" s="69">
        <v>0</v>
      </c>
      <c r="G178" s="69">
        <v>-1.1100000000000001</v>
      </c>
      <c r="H178" s="74">
        <v>7637.58</v>
      </c>
      <c r="I178" s="74">
        <v>19855.75</v>
      </c>
      <c r="J178" s="69" t="s">
        <v>21</v>
      </c>
      <c r="K178" s="69" t="s">
        <v>22</v>
      </c>
      <c r="L178" s="69" t="s">
        <v>23</v>
      </c>
      <c r="M178" s="1" t="s">
        <v>24</v>
      </c>
    </row>
    <row r="179" spans="1:13" ht="15.75" hidden="1" x14ac:dyDescent="0.25">
      <c r="A179" s="69" t="s">
        <v>241</v>
      </c>
      <c r="B179" s="69" t="s">
        <v>245</v>
      </c>
      <c r="C179" s="69" t="s">
        <v>15</v>
      </c>
      <c r="D179" s="69" t="s">
        <v>243</v>
      </c>
      <c r="E179" s="69" t="s">
        <v>17</v>
      </c>
      <c r="F179" s="69">
        <v>0</v>
      </c>
      <c r="G179" s="69">
        <v>-0.47</v>
      </c>
      <c r="H179" s="74">
        <v>7637.11</v>
      </c>
      <c r="I179" s="74">
        <v>19855.75</v>
      </c>
      <c r="J179" s="69" t="s">
        <v>21</v>
      </c>
      <c r="K179" s="69" t="s">
        <v>22</v>
      </c>
      <c r="L179" s="69" t="s">
        <v>23</v>
      </c>
      <c r="M179" s="1" t="s">
        <v>24</v>
      </c>
    </row>
    <row r="180" spans="1:13" ht="15.75" hidden="1" x14ac:dyDescent="0.25">
      <c r="A180" s="69" t="s">
        <v>241</v>
      </c>
      <c r="B180" s="69" t="s">
        <v>246</v>
      </c>
      <c r="C180" s="69" t="s">
        <v>15</v>
      </c>
      <c r="D180" s="69" t="s">
        <v>243</v>
      </c>
      <c r="E180" s="69" t="s">
        <v>17</v>
      </c>
      <c r="F180" s="69">
        <v>0</v>
      </c>
      <c r="G180" s="69">
        <v>-1.64</v>
      </c>
      <c r="H180" s="74">
        <v>7635.47</v>
      </c>
      <c r="I180" s="74">
        <v>19855.75</v>
      </c>
      <c r="J180" s="69" t="s">
        <v>21</v>
      </c>
      <c r="K180" s="69" t="s">
        <v>22</v>
      </c>
      <c r="L180" s="69" t="s">
        <v>23</v>
      </c>
      <c r="M180" s="1" t="s">
        <v>24</v>
      </c>
    </row>
    <row r="181" spans="1:13" ht="15.75" hidden="1" x14ac:dyDescent="0.25">
      <c r="A181" s="67" t="s">
        <v>241</v>
      </c>
      <c r="B181" s="67" t="s">
        <v>247</v>
      </c>
      <c r="C181" s="67" t="s">
        <v>32</v>
      </c>
      <c r="D181" s="67" t="s">
        <v>243</v>
      </c>
      <c r="E181" s="67" t="s">
        <v>33</v>
      </c>
      <c r="F181" s="67">
        <v>178.19</v>
      </c>
      <c r="G181" s="67">
        <v>0</v>
      </c>
      <c r="H181" s="68">
        <v>8081.27</v>
      </c>
      <c r="I181" s="68">
        <v>19855.75</v>
      </c>
      <c r="J181" s="67" t="s">
        <v>21</v>
      </c>
      <c r="K181" s="67" t="s">
        <v>22</v>
      </c>
      <c r="L181" s="67" t="s">
        <v>23</v>
      </c>
      <c r="M181" s="67" t="s">
        <v>24</v>
      </c>
    </row>
    <row r="182" spans="1:13" ht="15.75" hidden="1" x14ac:dyDescent="0.25">
      <c r="A182" s="67" t="s">
        <v>241</v>
      </c>
      <c r="B182" s="67" t="s">
        <v>247</v>
      </c>
      <c r="C182" s="67" t="s">
        <v>32</v>
      </c>
      <c r="D182" s="67" t="s">
        <v>243</v>
      </c>
      <c r="E182" s="67" t="s">
        <v>33</v>
      </c>
      <c r="F182" s="67">
        <v>855.17</v>
      </c>
      <c r="G182" s="67">
        <v>0</v>
      </c>
      <c r="H182" s="68">
        <v>8936.44</v>
      </c>
      <c r="I182" s="68">
        <v>19855.75</v>
      </c>
      <c r="J182" s="67" t="s">
        <v>21</v>
      </c>
      <c r="K182" s="67" t="s">
        <v>22</v>
      </c>
      <c r="L182" s="67" t="s">
        <v>23</v>
      </c>
      <c r="M182" s="67" t="s">
        <v>24</v>
      </c>
    </row>
    <row r="183" spans="1:13" ht="15.75" hidden="1" x14ac:dyDescent="0.25">
      <c r="A183" s="67" t="s">
        <v>241</v>
      </c>
      <c r="B183" s="67" t="s">
        <v>247</v>
      </c>
      <c r="C183" s="67" t="s">
        <v>32</v>
      </c>
      <c r="D183" s="67" t="s">
        <v>243</v>
      </c>
      <c r="E183" s="67" t="s">
        <v>33</v>
      </c>
      <c r="F183" s="67">
        <v>837.81</v>
      </c>
      <c r="G183" s="67">
        <v>0</v>
      </c>
      <c r="H183" s="68">
        <v>9774.25</v>
      </c>
      <c r="I183" s="68">
        <v>19855.75</v>
      </c>
      <c r="J183" s="67" t="s">
        <v>21</v>
      </c>
      <c r="K183" s="67" t="s">
        <v>22</v>
      </c>
      <c r="L183" s="67" t="s">
        <v>23</v>
      </c>
      <c r="M183" s="67" t="s">
        <v>24</v>
      </c>
    </row>
    <row r="184" spans="1:13" ht="15.75" hidden="1" x14ac:dyDescent="0.25">
      <c r="A184" s="67" t="s">
        <v>241</v>
      </c>
      <c r="B184" s="67" t="s">
        <v>247</v>
      </c>
      <c r="C184" s="67" t="s">
        <v>32</v>
      </c>
      <c r="D184" s="67" t="s">
        <v>243</v>
      </c>
      <c r="E184" s="67" t="s">
        <v>33</v>
      </c>
      <c r="F184" s="67">
        <v>347.33</v>
      </c>
      <c r="G184" s="67">
        <v>0</v>
      </c>
      <c r="H184" s="68">
        <v>10121.58</v>
      </c>
      <c r="I184" s="68">
        <v>19855.75</v>
      </c>
      <c r="J184" s="67" t="s">
        <v>21</v>
      </c>
      <c r="K184" s="67" t="s">
        <v>22</v>
      </c>
      <c r="L184" s="67" t="s">
        <v>23</v>
      </c>
      <c r="M184" s="67" t="s">
        <v>24</v>
      </c>
    </row>
    <row r="185" spans="1:13" ht="15.75" hidden="1" x14ac:dyDescent="0.25">
      <c r="A185" s="67" t="s">
        <v>241</v>
      </c>
      <c r="B185" s="67" t="s">
        <v>248</v>
      </c>
      <c r="C185" s="67" t="s">
        <v>44</v>
      </c>
      <c r="D185" s="67" t="s">
        <v>243</v>
      </c>
      <c r="E185" s="67" t="s">
        <v>33</v>
      </c>
      <c r="F185" s="67">
        <v>55.1</v>
      </c>
      <c r="G185" s="67">
        <v>0</v>
      </c>
      <c r="H185" s="68">
        <v>7690.57</v>
      </c>
      <c r="I185" s="68">
        <v>19855.75</v>
      </c>
      <c r="J185" s="67" t="s">
        <v>21</v>
      </c>
      <c r="K185" s="67" t="s">
        <v>22</v>
      </c>
      <c r="L185" s="67" t="s">
        <v>23</v>
      </c>
      <c r="M185" s="67" t="s">
        <v>24</v>
      </c>
    </row>
    <row r="186" spans="1:13" ht="15.75" hidden="1" x14ac:dyDescent="0.25">
      <c r="A186" s="67" t="s">
        <v>241</v>
      </c>
      <c r="B186" s="67" t="s">
        <v>248</v>
      </c>
      <c r="C186" s="67" t="s">
        <v>44</v>
      </c>
      <c r="D186" s="67" t="s">
        <v>243</v>
      </c>
      <c r="E186" s="67" t="s">
        <v>33</v>
      </c>
      <c r="F186" s="67">
        <v>107.92</v>
      </c>
      <c r="G186" s="67">
        <v>0</v>
      </c>
      <c r="H186" s="68">
        <v>7798.49</v>
      </c>
      <c r="I186" s="68">
        <v>19855.75</v>
      </c>
      <c r="J186" s="67" t="s">
        <v>21</v>
      </c>
      <c r="K186" s="67" t="s">
        <v>22</v>
      </c>
      <c r="L186" s="67" t="s">
        <v>23</v>
      </c>
      <c r="M186" s="67" t="s">
        <v>24</v>
      </c>
    </row>
    <row r="187" spans="1:13" ht="15.75" hidden="1" x14ac:dyDescent="0.25">
      <c r="A187" s="67" t="s">
        <v>241</v>
      </c>
      <c r="B187" s="67" t="s">
        <v>248</v>
      </c>
      <c r="C187" s="67" t="s">
        <v>44</v>
      </c>
      <c r="D187" s="67" t="s">
        <v>243</v>
      </c>
      <c r="E187" s="67" t="s">
        <v>33</v>
      </c>
      <c r="F187" s="67">
        <v>81.48</v>
      </c>
      <c r="G187" s="67">
        <v>0</v>
      </c>
      <c r="H187" s="68">
        <v>7879.97</v>
      </c>
      <c r="I187" s="68">
        <v>19855.75</v>
      </c>
      <c r="J187" s="67" t="s">
        <v>21</v>
      </c>
      <c r="K187" s="67" t="s">
        <v>22</v>
      </c>
      <c r="L187" s="67" t="s">
        <v>23</v>
      </c>
      <c r="M187" s="67" t="s">
        <v>24</v>
      </c>
    </row>
    <row r="188" spans="1:13" ht="15.75" hidden="1" x14ac:dyDescent="0.25">
      <c r="A188" s="67" t="s">
        <v>241</v>
      </c>
      <c r="B188" s="67" t="s">
        <v>248</v>
      </c>
      <c r="C188" s="67" t="s">
        <v>44</v>
      </c>
      <c r="D188" s="67" t="s">
        <v>243</v>
      </c>
      <c r="E188" s="67" t="s">
        <v>33</v>
      </c>
      <c r="F188" s="67">
        <v>23.11</v>
      </c>
      <c r="G188" s="67">
        <v>0</v>
      </c>
      <c r="H188" s="68">
        <v>7903.08</v>
      </c>
      <c r="I188" s="68">
        <v>19855.75</v>
      </c>
      <c r="J188" s="67" t="s">
        <v>21</v>
      </c>
      <c r="K188" s="67" t="s">
        <v>22</v>
      </c>
      <c r="L188" s="67" t="s">
        <v>23</v>
      </c>
      <c r="M188" s="67" t="s">
        <v>24</v>
      </c>
    </row>
    <row r="189" spans="1:13" ht="15.75" hidden="1" x14ac:dyDescent="0.25">
      <c r="A189" s="69" t="s">
        <v>249</v>
      </c>
      <c r="B189" s="69" t="s">
        <v>196</v>
      </c>
      <c r="C189" s="69" t="s">
        <v>15</v>
      </c>
      <c r="D189" s="69" t="s">
        <v>250</v>
      </c>
      <c r="E189" s="69" t="s">
        <v>17</v>
      </c>
      <c r="F189" s="69">
        <v>0</v>
      </c>
      <c r="G189" s="69">
        <v>-4.41</v>
      </c>
      <c r="H189" s="74">
        <v>10117.17</v>
      </c>
      <c r="I189" s="74">
        <v>19855.75</v>
      </c>
      <c r="J189" s="69" t="s">
        <v>21</v>
      </c>
      <c r="K189" s="69" t="s">
        <v>22</v>
      </c>
      <c r="L189" s="69" t="s">
        <v>23</v>
      </c>
      <c r="M189" s="1" t="s">
        <v>24</v>
      </c>
    </row>
    <row r="190" spans="1:13" ht="15.75" hidden="1" x14ac:dyDescent="0.25">
      <c r="A190" s="69" t="s">
        <v>249</v>
      </c>
      <c r="B190" s="69" t="s">
        <v>198</v>
      </c>
      <c r="C190" s="69" t="s">
        <v>15</v>
      </c>
      <c r="D190" s="69" t="s">
        <v>250</v>
      </c>
      <c r="E190" s="69" t="s">
        <v>17</v>
      </c>
      <c r="F190" s="69">
        <v>0</v>
      </c>
      <c r="G190" s="69">
        <v>-1.45</v>
      </c>
      <c r="H190" s="74">
        <v>10115.719999999999</v>
      </c>
      <c r="I190" s="74">
        <v>19855.75</v>
      </c>
      <c r="J190" s="69" t="s">
        <v>21</v>
      </c>
      <c r="K190" s="69" t="s">
        <v>22</v>
      </c>
      <c r="L190" s="69" t="s">
        <v>23</v>
      </c>
      <c r="M190" s="1" t="s">
        <v>24</v>
      </c>
    </row>
    <row r="191" spans="1:13" ht="15.75" hidden="1" x14ac:dyDescent="0.25">
      <c r="A191" s="69" t="s">
        <v>249</v>
      </c>
      <c r="B191" s="69" t="s">
        <v>199</v>
      </c>
      <c r="C191" s="69" t="s">
        <v>15</v>
      </c>
      <c r="D191" s="69" t="s">
        <v>250</v>
      </c>
      <c r="E191" s="69" t="s">
        <v>17</v>
      </c>
      <c r="F191" s="69">
        <v>0</v>
      </c>
      <c r="G191" s="69">
        <v>-2.54</v>
      </c>
      <c r="H191" s="74">
        <v>10113.18</v>
      </c>
      <c r="I191" s="74">
        <v>19855.75</v>
      </c>
      <c r="J191" s="69" t="s">
        <v>21</v>
      </c>
      <c r="K191" s="69" t="s">
        <v>22</v>
      </c>
      <c r="L191" s="69" t="s">
        <v>23</v>
      </c>
      <c r="M191" s="1" t="s">
        <v>24</v>
      </c>
    </row>
    <row r="192" spans="1:13" ht="15.75" hidden="1" x14ac:dyDescent="0.25">
      <c r="A192" s="69" t="s">
        <v>249</v>
      </c>
      <c r="B192" s="69" t="s">
        <v>251</v>
      </c>
      <c r="C192" s="69" t="s">
        <v>15</v>
      </c>
      <c r="D192" s="69" t="s">
        <v>250</v>
      </c>
      <c r="E192" s="69" t="s">
        <v>17</v>
      </c>
      <c r="F192" s="69">
        <v>0</v>
      </c>
      <c r="G192" s="69">
        <v>-1.18</v>
      </c>
      <c r="H192" s="74">
        <v>10112</v>
      </c>
      <c r="I192" s="74">
        <v>19855.75</v>
      </c>
      <c r="J192" s="69" t="s">
        <v>21</v>
      </c>
      <c r="K192" s="69" t="s">
        <v>22</v>
      </c>
      <c r="L192" s="69" t="s">
        <v>23</v>
      </c>
      <c r="M192" s="1" t="s">
        <v>24</v>
      </c>
    </row>
    <row r="193" spans="1:13" ht="15.75" hidden="1" x14ac:dyDescent="0.25">
      <c r="A193" s="67" t="s">
        <v>249</v>
      </c>
      <c r="B193" s="67" t="s">
        <v>252</v>
      </c>
      <c r="C193" s="67" t="s">
        <v>32</v>
      </c>
      <c r="D193" s="67" t="s">
        <v>250</v>
      </c>
      <c r="E193" s="67" t="s">
        <v>33</v>
      </c>
      <c r="F193" s="67">
        <v>877.04</v>
      </c>
      <c r="G193" s="67">
        <v>0</v>
      </c>
      <c r="H193" s="68">
        <v>11464.76</v>
      </c>
      <c r="I193" s="68">
        <v>19855.75</v>
      </c>
      <c r="J193" s="67" t="s">
        <v>21</v>
      </c>
      <c r="K193" s="67" t="s">
        <v>22</v>
      </c>
      <c r="L193" s="67" t="s">
        <v>23</v>
      </c>
      <c r="M193" s="67" t="s">
        <v>24</v>
      </c>
    </row>
    <row r="194" spans="1:13" ht="15.75" hidden="1" x14ac:dyDescent="0.25">
      <c r="A194" s="67" t="s">
        <v>249</v>
      </c>
      <c r="B194" s="67" t="s">
        <v>252</v>
      </c>
      <c r="C194" s="67" t="s">
        <v>32</v>
      </c>
      <c r="D194" s="67" t="s">
        <v>250</v>
      </c>
      <c r="E194" s="67" t="s">
        <v>33</v>
      </c>
      <c r="F194" s="67">
        <v>778.96</v>
      </c>
      <c r="G194" s="67">
        <v>0</v>
      </c>
      <c r="H194" s="68">
        <v>12243.72</v>
      </c>
      <c r="I194" s="68">
        <v>19855.75</v>
      </c>
      <c r="J194" s="67" t="s">
        <v>21</v>
      </c>
      <c r="K194" s="67" t="s">
        <v>22</v>
      </c>
      <c r="L194" s="67" t="s">
        <v>23</v>
      </c>
      <c r="M194" s="67" t="s">
        <v>24</v>
      </c>
    </row>
    <row r="195" spans="1:13" ht="15.75" hidden="1" x14ac:dyDescent="0.25">
      <c r="A195" s="67" t="s">
        <v>249</v>
      </c>
      <c r="B195" s="67" t="s">
        <v>252</v>
      </c>
      <c r="C195" s="67" t="s">
        <v>32</v>
      </c>
      <c r="D195" s="67" t="s">
        <v>250</v>
      </c>
      <c r="E195" s="67" t="s">
        <v>33</v>
      </c>
      <c r="F195" s="67">
        <v>239.87</v>
      </c>
      <c r="G195" s="67">
        <v>0</v>
      </c>
      <c r="H195" s="68">
        <v>12483.59</v>
      </c>
      <c r="I195" s="68">
        <v>19855.75</v>
      </c>
      <c r="J195" s="67" t="s">
        <v>21</v>
      </c>
      <c r="K195" s="67" t="s">
        <v>22</v>
      </c>
      <c r="L195" s="67" t="s">
        <v>23</v>
      </c>
      <c r="M195" s="67" t="s">
        <v>24</v>
      </c>
    </row>
    <row r="196" spans="1:13" ht="15.75" hidden="1" x14ac:dyDescent="0.25">
      <c r="A196" s="67" t="s">
        <v>249</v>
      </c>
      <c r="B196" s="67" t="s">
        <v>252</v>
      </c>
      <c r="C196" s="67" t="s">
        <v>32</v>
      </c>
      <c r="D196" s="67" t="s">
        <v>250</v>
      </c>
      <c r="E196" s="67" t="s">
        <v>33</v>
      </c>
      <c r="F196" s="67">
        <v>505.4</v>
      </c>
      <c r="G196" s="67">
        <v>0</v>
      </c>
      <c r="H196" s="68">
        <v>12988.99</v>
      </c>
      <c r="I196" s="68">
        <v>19855.75</v>
      </c>
      <c r="J196" s="67" t="s">
        <v>21</v>
      </c>
      <c r="K196" s="67" t="s">
        <v>22</v>
      </c>
      <c r="L196" s="67" t="s">
        <v>23</v>
      </c>
      <c r="M196" s="67" t="s">
        <v>24</v>
      </c>
    </row>
    <row r="197" spans="1:13" ht="15.75" hidden="1" x14ac:dyDescent="0.25">
      <c r="A197" s="67" t="s">
        <v>249</v>
      </c>
      <c r="B197" s="67" t="s">
        <v>253</v>
      </c>
      <c r="C197" s="67" t="s">
        <v>44</v>
      </c>
      <c r="D197" s="67" t="s">
        <v>250</v>
      </c>
      <c r="E197" s="67" t="s">
        <v>33</v>
      </c>
      <c r="F197" s="67">
        <v>125.87</v>
      </c>
      <c r="G197" s="67">
        <v>0</v>
      </c>
      <c r="H197" s="68">
        <v>10237.870000000001</v>
      </c>
      <c r="I197" s="68">
        <v>19855.75</v>
      </c>
      <c r="J197" s="67" t="s">
        <v>21</v>
      </c>
      <c r="K197" s="67" t="s">
        <v>22</v>
      </c>
      <c r="L197" s="67" t="s">
        <v>23</v>
      </c>
      <c r="M197" s="67" t="s">
        <v>24</v>
      </c>
    </row>
    <row r="198" spans="1:13" ht="15.75" hidden="1" x14ac:dyDescent="0.25">
      <c r="A198" s="67" t="s">
        <v>249</v>
      </c>
      <c r="B198" s="67" t="s">
        <v>253</v>
      </c>
      <c r="C198" s="67" t="s">
        <v>44</v>
      </c>
      <c r="D198" s="67" t="s">
        <v>250</v>
      </c>
      <c r="E198" s="67" t="s">
        <v>33</v>
      </c>
      <c r="F198" s="67">
        <v>72.09</v>
      </c>
      <c r="G198" s="67">
        <v>0</v>
      </c>
      <c r="H198" s="68">
        <v>10309.959999999999</v>
      </c>
      <c r="I198" s="68">
        <v>19855.75</v>
      </c>
      <c r="J198" s="67" t="s">
        <v>21</v>
      </c>
      <c r="K198" s="67" t="s">
        <v>22</v>
      </c>
      <c r="L198" s="67" t="s">
        <v>23</v>
      </c>
      <c r="M198" s="67" t="s">
        <v>24</v>
      </c>
    </row>
    <row r="199" spans="1:13" ht="15.75" hidden="1" x14ac:dyDescent="0.25">
      <c r="A199" s="67" t="s">
        <v>249</v>
      </c>
      <c r="B199" s="67" t="s">
        <v>253</v>
      </c>
      <c r="C199" s="67" t="s">
        <v>44</v>
      </c>
      <c r="D199" s="67" t="s">
        <v>250</v>
      </c>
      <c r="E199" s="67" t="s">
        <v>33</v>
      </c>
      <c r="F199" s="67">
        <v>219.04</v>
      </c>
      <c r="G199" s="67">
        <v>0</v>
      </c>
      <c r="H199" s="68">
        <v>10529</v>
      </c>
      <c r="I199" s="68">
        <v>19855.75</v>
      </c>
      <c r="J199" s="67" t="s">
        <v>21</v>
      </c>
      <c r="K199" s="67" t="s">
        <v>22</v>
      </c>
      <c r="L199" s="67" t="s">
        <v>23</v>
      </c>
      <c r="M199" s="67" t="s">
        <v>24</v>
      </c>
    </row>
    <row r="200" spans="1:13" ht="15.75" hidden="1" x14ac:dyDescent="0.25">
      <c r="A200" s="67" t="s">
        <v>249</v>
      </c>
      <c r="B200" s="67" t="s">
        <v>253</v>
      </c>
      <c r="C200" s="67" t="s">
        <v>44</v>
      </c>
      <c r="D200" s="67" t="s">
        <v>250</v>
      </c>
      <c r="E200" s="67" t="s">
        <v>33</v>
      </c>
      <c r="F200" s="67">
        <v>58.72</v>
      </c>
      <c r="G200" s="67">
        <v>0</v>
      </c>
      <c r="H200" s="68">
        <v>10587.72</v>
      </c>
      <c r="I200" s="68">
        <v>19855.75</v>
      </c>
      <c r="J200" s="67" t="s">
        <v>21</v>
      </c>
      <c r="K200" s="67" t="s">
        <v>22</v>
      </c>
      <c r="L200" s="67" t="s">
        <v>23</v>
      </c>
      <c r="M200" s="67" t="s">
        <v>24</v>
      </c>
    </row>
    <row r="201" spans="1:13" ht="15.75" hidden="1" x14ac:dyDescent="0.25">
      <c r="A201" s="69" t="s">
        <v>254</v>
      </c>
      <c r="B201" s="69" t="s">
        <v>255</v>
      </c>
      <c r="C201" s="69" t="s">
        <v>15</v>
      </c>
      <c r="D201" s="69" t="s">
        <v>256</v>
      </c>
      <c r="E201" s="69" t="s">
        <v>17</v>
      </c>
      <c r="F201" s="69">
        <v>0</v>
      </c>
      <c r="G201" s="69">
        <v>-0.28000000000000003</v>
      </c>
      <c r="H201" s="74">
        <v>13001.54</v>
      </c>
      <c r="I201" s="74">
        <v>19855.75</v>
      </c>
      <c r="J201" s="69" t="s">
        <v>21</v>
      </c>
      <c r="K201" s="69" t="s">
        <v>22</v>
      </c>
      <c r="L201" s="69" t="s">
        <v>23</v>
      </c>
      <c r="M201" s="1" t="s">
        <v>24</v>
      </c>
    </row>
    <row r="202" spans="1:13" ht="15.75" hidden="1" x14ac:dyDescent="0.25">
      <c r="A202" s="69" t="s">
        <v>254</v>
      </c>
      <c r="B202" s="69" t="s">
        <v>257</v>
      </c>
      <c r="C202" s="69" t="s">
        <v>15</v>
      </c>
      <c r="D202" s="69" t="s">
        <v>256</v>
      </c>
      <c r="E202" s="69" t="s">
        <v>17</v>
      </c>
      <c r="F202" s="69">
        <v>0</v>
      </c>
      <c r="G202" s="69">
        <v>-3.97</v>
      </c>
      <c r="H202" s="74">
        <v>12997.57</v>
      </c>
      <c r="I202" s="74">
        <v>19855.75</v>
      </c>
      <c r="J202" s="69" t="s">
        <v>21</v>
      </c>
      <c r="K202" s="69" t="s">
        <v>22</v>
      </c>
      <c r="L202" s="69" t="s">
        <v>23</v>
      </c>
      <c r="M202" s="1" t="s">
        <v>24</v>
      </c>
    </row>
    <row r="203" spans="1:13" ht="15.75" hidden="1" x14ac:dyDescent="0.25">
      <c r="A203" s="69" t="s">
        <v>254</v>
      </c>
      <c r="B203" s="69" t="s">
        <v>258</v>
      </c>
      <c r="C203" s="69" t="s">
        <v>15</v>
      </c>
      <c r="D203" s="69" t="s">
        <v>256</v>
      </c>
      <c r="E203" s="69" t="s">
        <v>17</v>
      </c>
      <c r="F203" s="69">
        <v>0</v>
      </c>
      <c r="G203" s="69">
        <v>-2.92</v>
      </c>
      <c r="H203" s="74">
        <v>12994.65</v>
      </c>
      <c r="I203" s="74">
        <v>19855.75</v>
      </c>
      <c r="J203" s="69" t="s">
        <v>21</v>
      </c>
      <c r="K203" s="69" t="s">
        <v>22</v>
      </c>
      <c r="L203" s="69" t="s">
        <v>23</v>
      </c>
      <c r="M203" s="1" t="s">
        <v>24</v>
      </c>
    </row>
    <row r="204" spans="1:13" ht="15.75" hidden="1" x14ac:dyDescent="0.25">
      <c r="A204" s="69" t="s">
        <v>254</v>
      </c>
      <c r="B204" s="69" t="s">
        <v>259</v>
      </c>
      <c r="C204" s="69" t="s">
        <v>15</v>
      </c>
      <c r="D204" s="69" t="s">
        <v>256</v>
      </c>
      <c r="E204" s="69" t="s">
        <v>17</v>
      </c>
      <c r="F204" s="69">
        <v>0</v>
      </c>
      <c r="G204" s="69">
        <v>-3.29</v>
      </c>
      <c r="H204" s="74">
        <v>12991.36</v>
      </c>
      <c r="I204" s="74">
        <v>19855.75</v>
      </c>
      <c r="J204" s="69" t="s">
        <v>21</v>
      </c>
      <c r="K204" s="69" t="s">
        <v>22</v>
      </c>
      <c r="L204" s="69" t="s">
        <v>23</v>
      </c>
      <c r="M204" s="1" t="s">
        <v>24</v>
      </c>
    </row>
    <row r="205" spans="1:13" ht="15.75" hidden="1" x14ac:dyDescent="0.25">
      <c r="A205" s="69" t="s">
        <v>254</v>
      </c>
      <c r="B205" s="69" t="s">
        <v>260</v>
      </c>
      <c r="C205" s="69" t="s">
        <v>15</v>
      </c>
      <c r="D205" s="69" t="s">
        <v>256</v>
      </c>
      <c r="E205" s="69" t="s">
        <v>17</v>
      </c>
      <c r="F205" s="69">
        <v>0</v>
      </c>
      <c r="G205" s="69">
        <v>-4.51</v>
      </c>
      <c r="H205" s="74">
        <v>12986.85</v>
      </c>
      <c r="I205" s="74">
        <v>19855.75</v>
      </c>
      <c r="J205" s="69" t="s">
        <v>21</v>
      </c>
      <c r="K205" s="69" t="s">
        <v>22</v>
      </c>
      <c r="L205" s="69" t="s">
        <v>23</v>
      </c>
      <c r="M205" s="1" t="s">
        <v>24</v>
      </c>
    </row>
    <row r="206" spans="1:13" ht="15.75" hidden="1" x14ac:dyDescent="0.25">
      <c r="A206" s="67" t="s">
        <v>254</v>
      </c>
      <c r="B206" s="67" t="s">
        <v>261</v>
      </c>
      <c r="C206" s="67" t="s">
        <v>32</v>
      </c>
      <c r="D206" s="67" t="s">
        <v>256</v>
      </c>
      <c r="E206" s="67" t="s">
        <v>33</v>
      </c>
      <c r="F206" s="67">
        <v>607.16</v>
      </c>
      <c r="G206" s="67">
        <v>0</v>
      </c>
      <c r="H206" s="68">
        <v>13596.1</v>
      </c>
      <c r="I206" s="68">
        <v>19855.75</v>
      </c>
      <c r="J206" s="67" t="s">
        <v>21</v>
      </c>
      <c r="K206" s="67" t="s">
        <v>22</v>
      </c>
      <c r="L206" s="67" t="s">
        <v>23</v>
      </c>
      <c r="M206" s="67" t="s">
        <v>24</v>
      </c>
    </row>
    <row r="207" spans="1:13" ht="15.75" hidden="1" x14ac:dyDescent="0.25">
      <c r="A207" s="67" t="s">
        <v>254</v>
      </c>
      <c r="B207" s="67" t="s">
        <v>261</v>
      </c>
      <c r="C207" s="67" t="s">
        <v>32</v>
      </c>
      <c r="D207" s="67" t="s">
        <v>256</v>
      </c>
      <c r="E207" s="67" t="s">
        <v>33</v>
      </c>
      <c r="F207" s="67">
        <v>528.28</v>
      </c>
      <c r="G207" s="67">
        <v>0</v>
      </c>
      <c r="H207" s="68">
        <v>14124.38</v>
      </c>
      <c r="I207" s="68">
        <v>19855.75</v>
      </c>
      <c r="J207" s="67" t="s">
        <v>21</v>
      </c>
      <c r="K207" s="67" t="s">
        <v>22</v>
      </c>
      <c r="L207" s="67" t="s">
        <v>23</v>
      </c>
      <c r="M207" s="67" t="s">
        <v>24</v>
      </c>
    </row>
    <row r="208" spans="1:13" ht="15.75" hidden="1" x14ac:dyDescent="0.25">
      <c r="A208" s="67" t="s">
        <v>254</v>
      </c>
      <c r="B208" s="67" t="s">
        <v>261</v>
      </c>
      <c r="C208" s="67" t="s">
        <v>32</v>
      </c>
      <c r="D208" s="67" t="s">
        <v>256</v>
      </c>
      <c r="E208" s="67" t="s">
        <v>33</v>
      </c>
      <c r="F208" s="67">
        <v>322.18</v>
      </c>
      <c r="G208" s="67">
        <v>0</v>
      </c>
      <c r="H208" s="68">
        <v>14446.56</v>
      </c>
      <c r="I208" s="68">
        <v>19855.75</v>
      </c>
      <c r="J208" s="67" t="s">
        <v>21</v>
      </c>
      <c r="K208" s="67" t="s">
        <v>22</v>
      </c>
      <c r="L208" s="67" t="s">
        <v>23</v>
      </c>
      <c r="M208" s="67" t="s">
        <v>24</v>
      </c>
    </row>
    <row r="209" spans="1:14" ht="15.75" hidden="1" x14ac:dyDescent="0.25">
      <c r="A209" s="67" t="s">
        <v>254</v>
      </c>
      <c r="B209" s="67" t="s">
        <v>261</v>
      </c>
      <c r="C209" s="67" t="s">
        <v>32</v>
      </c>
      <c r="D209" s="67" t="s">
        <v>256</v>
      </c>
      <c r="E209" s="67" t="s">
        <v>33</v>
      </c>
      <c r="F209" s="67">
        <v>248.34</v>
      </c>
      <c r="G209" s="67">
        <v>0</v>
      </c>
      <c r="H209" s="68">
        <v>14694.9</v>
      </c>
      <c r="I209" s="68">
        <v>19855.75</v>
      </c>
      <c r="J209" s="67" t="s">
        <v>21</v>
      </c>
      <c r="K209" s="67" t="s">
        <v>22</v>
      </c>
      <c r="L209" s="67" t="s">
        <v>23</v>
      </c>
      <c r="M209" s="67" t="s">
        <v>24</v>
      </c>
    </row>
    <row r="210" spans="1:14" ht="15.75" hidden="1" x14ac:dyDescent="0.25">
      <c r="A210" s="67" t="s">
        <v>254</v>
      </c>
      <c r="B210" s="67" t="s">
        <v>262</v>
      </c>
      <c r="C210" s="67" t="s">
        <v>263</v>
      </c>
      <c r="D210" s="67" t="s">
        <v>256</v>
      </c>
      <c r="E210" s="67" t="s">
        <v>33</v>
      </c>
      <c r="F210" s="67">
        <v>12.83</v>
      </c>
      <c r="G210" s="67">
        <v>0</v>
      </c>
      <c r="H210" s="68">
        <v>13001.82</v>
      </c>
      <c r="I210" s="68">
        <v>19855.75</v>
      </c>
      <c r="J210" s="67" t="s">
        <v>21</v>
      </c>
      <c r="K210" s="67" t="s">
        <v>22</v>
      </c>
      <c r="L210" s="67" t="s">
        <v>23</v>
      </c>
      <c r="M210" s="67" t="s">
        <v>24</v>
      </c>
    </row>
    <row r="211" spans="1:14" ht="15.75" hidden="1" x14ac:dyDescent="0.25">
      <c r="A211" s="67" t="s">
        <v>254</v>
      </c>
      <c r="B211" s="67" t="s">
        <v>264</v>
      </c>
      <c r="C211" s="67" t="s">
        <v>44</v>
      </c>
      <c r="D211" s="67" t="s">
        <v>256</v>
      </c>
      <c r="E211" s="67" t="s">
        <v>33</v>
      </c>
      <c r="F211" s="67">
        <v>196.99</v>
      </c>
      <c r="G211" s="67">
        <v>0</v>
      </c>
      <c r="H211" s="68">
        <v>13183.84</v>
      </c>
      <c r="I211" s="68">
        <v>19855.75</v>
      </c>
      <c r="J211" s="67" t="s">
        <v>21</v>
      </c>
      <c r="K211" s="67" t="s">
        <v>22</v>
      </c>
      <c r="L211" s="67" t="s">
        <v>23</v>
      </c>
      <c r="M211" s="67" t="s">
        <v>24</v>
      </c>
    </row>
    <row r="212" spans="1:14" ht="15.75" hidden="1" x14ac:dyDescent="0.25">
      <c r="A212" s="67" t="s">
        <v>254</v>
      </c>
      <c r="B212" s="67" t="s">
        <v>264</v>
      </c>
      <c r="C212" s="67" t="s">
        <v>44</v>
      </c>
      <c r="D212" s="67" t="s">
        <v>256</v>
      </c>
      <c r="E212" s="67" t="s">
        <v>33</v>
      </c>
      <c r="F212" s="67">
        <v>163.06</v>
      </c>
      <c r="G212" s="67">
        <v>0</v>
      </c>
      <c r="H212" s="68">
        <v>13346.9</v>
      </c>
      <c r="I212" s="68">
        <v>19855.75</v>
      </c>
      <c r="J212" s="67" t="s">
        <v>21</v>
      </c>
      <c r="K212" s="67" t="s">
        <v>22</v>
      </c>
      <c r="L212" s="67" t="s">
        <v>23</v>
      </c>
      <c r="M212" s="67" t="s">
        <v>24</v>
      </c>
    </row>
    <row r="213" spans="1:14" ht="15.75" hidden="1" x14ac:dyDescent="0.25">
      <c r="A213" s="67" t="s">
        <v>254</v>
      </c>
      <c r="B213" s="67" t="s">
        <v>264</v>
      </c>
      <c r="C213" s="67" t="s">
        <v>44</v>
      </c>
      <c r="D213" s="67" t="s">
        <v>256</v>
      </c>
      <c r="E213" s="67" t="s">
        <v>33</v>
      </c>
      <c r="F213" s="67">
        <v>144.69999999999999</v>
      </c>
      <c r="G213" s="67">
        <v>0</v>
      </c>
      <c r="H213" s="68">
        <v>13491.6</v>
      </c>
      <c r="I213" s="68">
        <v>19855.75</v>
      </c>
      <c r="J213" s="67" t="s">
        <v>21</v>
      </c>
      <c r="K213" s="67" t="s">
        <v>22</v>
      </c>
      <c r="L213" s="67" t="s">
        <v>23</v>
      </c>
      <c r="M213" s="67" t="s">
        <v>24</v>
      </c>
    </row>
    <row r="214" spans="1:14" ht="15.75" hidden="1" x14ac:dyDescent="0.25">
      <c r="A214" s="67" t="s">
        <v>254</v>
      </c>
      <c r="B214" s="67" t="s">
        <v>264</v>
      </c>
      <c r="C214" s="67" t="s">
        <v>44</v>
      </c>
      <c r="D214" s="67" t="s">
        <v>256</v>
      </c>
      <c r="E214" s="67" t="s">
        <v>33</v>
      </c>
      <c r="F214" s="67">
        <v>223.58</v>
      </c>
      <c r="G214" s="67">
        <v>0</v>
      </c>
      <c r="H214" s="68">
        <v>13715.18</v>
      </c>
      <c r="I214" s="68">
        <v>19855.75</v>
      </c>
      <c r="J214" s="67" t="s">
        <v>21</v>
      </c>
      <c r="K214" s="67" t="s">
        <v>22</v>
      </c>
      <c r="L214" s="67" t="s">
        <v>23</v>
      </c>
      <c r="M214" s="67" t="s">
        <v>24</v>
      </c>
    </row>
    <row r="215" spans="1:14" ht="15.75" x14ac:dyDescent="0.25">
      <c r="A215" s="36" t="s">
        <v>328</v>
      </c>
      <c r="B215" s="36" t="s">
        <v>372</v>
      </c>
      <c r="C215" s="36" t="s">
        <v>214</v>
      </c>
      <c r="D215" s="36" t="s">
        <v>330</v>
      </c>
      <c r="E215" s="36" t="s">
        <v>17</v>
      </c>
      <c r="F215" s="36">
        <v>0</v>
      </c>
      <c r="G215" s="71">
        <v>-1174.46</v>
      </c>
      <c r="H215" s="36" t="s">
        <v>373</v>
      </c>
      <c r="I215" s="36" t="s">
        <v>20</v>
      </c>
      <c r="J215" s="36" t="s">
        <v>21</v>
      </c>
      <c r="K215" s="36" t="s">
        <v>22</v>
      </c>
      <c r="L215" s="36" t="s">
        <v>23</v>
      </c>
      <c r="M215" s="36" t="s">
        <v>24</v>
      </c>
      <c r="N215" s="36" t="s">
        <v>884</v>
      </c>
    </row>
    <row r="216" spans="1:14" ht="15.75" hidden="1" x14ac:dyDescent="0.25">
      <c r="A216" s="33" t="s">
        <v>254</v>
      </c>
      <c r="B216" s="33" t="s">
        <v>266</v>
      </c>
      <c r="C216" s="33" t="s">
        <v>70</v>
      </c>
      <c r="D216" s="33" t="s">
        <v>256</v>
      </c>
      <c r="E216" s="33" t="s">
        <v>17</v>
      </c>
      <c r="F216" s="33">
        <v>0</v>
      </c>
      <c r="G216" s="33">
        <v>-14.24</v>
      </c>
      <c r="H216" s="73">
        <v>12988.94</v>
      </c>
      <c r="I216" s="73">
        <v>19855.75</v>
      </c>
      <c r="J216" s="33" t="s">
        <v>21</v>
      </c>
      <c r="K216" s="33" t="s">
        <v>22</v>
      </c>
      <c r="L216" s="33" t="s">
        <v>23</v>
      </c>
      <c r="M216" s="33" t="s">
        <v>24</v>
      </c>
    </row>
    <row r="217" spans="1:14" ht="15.75" hidden="1" x14ac:dyDescent="0.25">
      <c r="A217" s="69" t="s">
        <v>267</v>
      </c>
      <c r="B217" s="69" t="s">
        <v>268</v>
      </c>
      <c r="C217" s="69" t="s">
        <v>15</v>
      </c>
      <c r="D217" s="69" t="s">
        <v>269</v>
      </c>
      <c r="E217" s="69" t="s">
        <v>17</v>
      </c>
      <c r="F217" s="69">
        <v>0</v>
      </c>
      <c r="G217" s="69">
        <v>-3.23</v>
      </c>
      <c r="H217" s="74">
        <v>14691.67</v>
      </c>
      <c r="I217" s="74">
        <v>19855.75</v>
      </c>
      <c r="J217" s="69" t="s">
        <v>21</v>
      </c>
      <c r="K217" s="69" t="s">
        <v>22</v>
      </c>
      <c r="L217" s="69" t="s">
        <v>23</v>
      </c>
      <c r="M217" s="1" t="s">
        <v>24</v>
      </c>
    </row>
    <row r="218" spans="1:14" ht="15.75" hidden="1" x14ac:dyDescent="0.25">
      <c r="A218" s="69" t="s">
        <v>267</v>
      </c>
      <c r="B218" s="69" t="s">
        <v>270</v>
      </c>
      <c r="C218" s="69" t="s">
        <v>15</v>
      </c>
      <c r="D218" s="69" t="s">
        <v>269</v>
      </c>
      <c r="E218" s="69" t="s">
        <v>17</v>
      </c>
      <c r="F218" s="69">
        <v>0</v>
      </c>
      <c r="G218" s="69">
        <v>-0.48</v>
      </c>
      <c r="H218" s="74">
        <v>14691.19</v>
      </c>
      <c r="I218" s="74">
        <v>19855.75</v>
      </c>
      <c r="J218" s="69" t="s">
        <v>21</v>
      </c>
      <c r="K218" s="69" t="s">
        <v>22</v>
      </c>
      <c r="L218" s="69" t="s">
        <v>23</v>
      </c>
      <c r="M218" s="1" t="s">
        <v>24</v>
      </c>
    </row>
    <row r="219" spans="1:14" ht="15.75" hidden="1" x14ac:dyDescent="0.25">
      <c r="A219" s="69" t="s">
        <v>267</v>
      </c>
      <c r="B219" s="69" t="s">
        <v>271</v>
      </c>
      <c r="C219" s="69" t="s">
        <v>15</v>
      </c>
      <c r="D219" s="69" t="s">
        <v>269</v>
      </c>
      <c r="E219" s="69" t="s">
        <v>17</v>
      </c>
      <c r="F219" s="69">
        <v>0</v>
      </c>
      <c r="G219" s="69">
        <v>-2.0499999999999998</v>
      </c>
      <c r="H219" s="74">
        <v>14689.14</v>
      </c>
      <c r="I219" s="74">
        <v>19855.75</v>
      </c>
      <c r="J219" s="69" t="s">
        <v>21</v>
      </c>
      <c r="K219" s="69" t="s">
        <v>22</v>
      </c>
      <c r="L219" s="69" t="s">
        <v>23</v>
      </c>
      <c r="M219" s="1" t="s">
        <v>24</v>
      </c>
    </row>
    <row r="220" spans="1:14" ht="15.75" hidden="1" x14ac:dyDescent="0.25">
      <c r="A220" s="69" t="s">
        <v>267</v>
      </c>
      <c r="B220" s="69" t="s">
        <v>272</v>
      </c>
      <c r="C220" s="69" t="s">
        <v>15</v>
      </c>
      <c r="D220" s="69" t="s">
        <v>269</v>
      </c>
      <c r="E220" s="69" t="s">
        <v>17</v>
      </c>
      <c r="F220" s="69">
        <v>0</v>
      </c>
      <c r="G220" s="69">
        <v>-3.18</v>
      </c>
      <c r="H220" s="74">
        <v>14685.96</v>
      </c>
      <c r="I220" s="74">
        <v>19855.75</v>
      </c>
      <c r="J220" s="69" t="s">
        <v>21</v>
      </c>
      <c r="K220" s="69" t="s">
        <v>22</v>
      </c>
      <c r="L220" s="69" t="s">
        <v>23</v>
      </c>
      <c r="M220" s="1" t="s">
        <v>24</v>
      </c>
    </row>
    <row r="221" spans="1:14" ht="15.75" hidden="1" x14ac:dyDescent="0.25">
      <c r="A221" s="67" t="s">
        <v>267</v>
      </c>
      <c r="B221" s="67" t="s">
        <v>273</v>
      </c>
      <c r="C221" s="67" t="s">
        <v>32</v>
      </c>
      <c r="D221" s="67" t="s">
        <v>269</v>
      </c>
      <c r="E221" s="67" t="s">
        <v>33</v>
      </c>
      <c r="F221" s="67">
        <v>222.41</v>
      </c>
      <c r="G221" s="67">
        <v>0</v>
      </c>
      <c r="H221" s="68">
        <v>1110.7</v>
      </c>
      <c r="I221" s="68">
        <v>19855.75</v>
      </c>
      <c r="J221" s="67" t="s">
        <v>21</v>
      </c>
      <c r="K221" s="67" t="s">
        <v>22</v>
      </c>
      <c r="L221" s="67" t="s">
        <v>23</v>
      </c>
      <c r="M221" s="67" t="s">
        <v>24</v>
      </c>
    </row>
    <row r="222" spans="1:14" ht="15.75" hidden="1" x14ac:dyDescent="0.25">
      <c r="A222" s="67" t="s">
        <v>267</v>
      </c>
      <c r="B222" s="67" t="s">
        <v>273</v>
      </c>
      <c r="C222" s="67" t="s">
        <v>32</v>
      </c>
      <c r="D222" s="67" t="s">
        <v>269</v>
      </c>
      <c r="E222" s="67" t="s">
        <v>33</v>
      </c>
      <c r="F222" s="67">
        <v>707.54</v>
      </c>
      <c r="G222" s="67">
        <v>0</v>
      </c>
      <c r="H222" s="68">
        <v>1818.24</v>
      </c>
      <c r="I222" s="68">
        <v>19855.75</v>
      </c>
      <c r="J222" s="67" t="s">
        <v>21</v>
      </c>
      <c r="K222" s="67" t="s">
        <v>22</v>
      </c>
      <c r="L222" s="67" t="s">
        <v>23</v>
      </c>
      <c r="M222" s="67" t="s">
        <v>24</v>
      </c>
    </row>
    <row r="223" spans="1:14" ht="15.75" hidden="1" x14ac:dyDescent="0.25">
      <c r="A223" s="67" t="s">
        <v>267</v>
      </c>
      <c r="B223" s="67" t="s">
        <v>273</v>
      </c>
      <c r="C223" s="67" t="s">
        <v>32</v>
      </c>
      <c r="D223" s="67" t="s">
        <v>269</v>
      </c>
      <c r="E223" s="67" t="s">
        <v>33</v>
      </c>
      <c r="F223" s="67">
        <v>690.48</v>
      </c>
      <c r="G223" s="67">
        <v>0</v>
      </c>
      <c r="H223" s="68">
        <v>2508.7199999999998</v>
      </c>
      <c r="I223" s="68">
        <v>19855.75</v>
      </c>
      <c r="J223" s="67" t="s">
        <v>21</v>
      </c>
      <c r="K223" s="67" t="s">
        <v>22</v>
      </c>
      <c r="L223" s="67" t="s">
        <v>23</v>
      </c>
      <c r="M223" s="67" t="s">
        <v>24</v>
      </c>
    </row>
    <row r="224" spans="1:14" ht="15.75" hidden="1" x14ac:dyDescent="0.25">
      <c r="A224" s="67" t="s">
        <v>267</v>
      </c>
      <c r="B224" s="67" t="s">
        <v>273</v>
      </c>
      <c r="C224" s="67" t="s">
        <v>32</v>
      </c>
      <c r="D224" s="67" t="s">
        <v>269</v>
      </c>
      <c r="E224" s="67" t="s">
        <v>33</v>
      </c>
      <c r="F224" s="67">
        <v>232.43</v>
      </c>
      <c r="G224" s="67">
        <v>0</v>
      </c>
      <c r="H224" s="68">
        <v>2741.15</v>
      </c>
      <c r="I224" s="68">
        <v>19855.75</v>
      </c>
      <c r="J224" s="67" t="s">
        <v>21</v>
      </c>
      <c r="K224" s="67" t="s">
        <v>22</v>
      </c>
      <c r="L224" s="67" t="s">
        <v>23</v>
      </c>
      <c r="M224" s="67" t="s">
        <v>24</v>
      </c>
    </row>
    <row r="225" spans="1:14" ht="15.75" hidden="1" x14ac:dyDescent="0.25">
      <c r="A225" s="67" t="s">
        <v>267</v>
      </c>
      <c r="B225" s="67" t="s">
        <v>274</v>
      </c>
      <c r="C225" s="67" t="s">
        <v>44</v>
      </c>
      <c r="D225" s="67" t="s">
        <v>269</v>
      </c>
      <c r="E225" s="67" t="s">
        <v>33</v>
      </c>
      <c r="F225" s="67">
        <v>160.19</v>
      </c>
      <c r="G225" s="67">
        <v>0</v>
      </c>
      <c r="H225" s="68">
        <v>14846.15</v>
      </c>
      <c r="I225" s="68">
        <v>19855.75</v>
      </c>
      <c r="J225" s="67" t="s">
        <v>21</v>
      </c>
      <c r="K225" s="67" t="s">
        <v>22</v>
      </c>
      <c r="L225" s="67" t="s">
        <v>23</v>
      </c>
      <c r="M225" s="67" t="s">
        <v>24</v>
      </c>
    </row>
    <row r="226" spans="1:14" ht="15.75" hidden="1" x14ac:dyDescent="0.25">
      <c r="A226" s="67" t="s">
        <v>267</v>
      </c>
      <c r="B226" s="67" t="s">
        <v>274</v>
      </c>
      <c r="C226" s="67" t="s">
        <v>44</v>
      </c>
      <c r="D226" s="67" t="s">
        <v>269</v>
      </c>
      <c r="E226" s="67" t="s">
        <v>33</v>
      </c>
      <c r="F226" s="67">
        <v>23.78</v>
      </c>
      <c r="G226" s="67">
        <v>0</v>
      </c>
      <c r="H226" s="68">
        <v>14869.93</v>
      </c>
      <c r="I226" s="68">
        <v>19855.75</v>
      </c>
      <c r="J226" s="67" t="s">
        <v>21</v>
      </c>
      <c r="K226" s="67" t="s">
        <v>22</v>
      </c>
      <c r="L226" s="67" t="s">
        <v>23</v>
      </c>
      <c r="M226" s="67" t="s">
        <v>24</v>
      </c>
    </row>
    <row r="227" spans="1:14" ht="15.75" hidden="1" x14ac:dyDescent="0.25">
      <c r="A227" s="67" t="s">
        <v>267</v>
      </c>
      <c r="B227" s="67" t="s">
        <v>274</v>
      </c>
      <c r="C227" s="67" t="s">
        <v>44</v>
      </c>
      <c r="D227" s="67" t="s">
        <v>269</v>
      </c>
      <c r="E227" s="67" t="s">
        <v>33</v>
      </c>
      <c r="F227" s="67">
        <v>158.03</v>
      </c>
      <c r="G227" s="67">
        <v>0</v>
      </c>
      <c r="H227" s="68">
        <v>15027.96</v>
      </c>
      <c r="I227" s="68">
        <v>19855.75</v>
      </c>
      <c r="J227" s="67" t="s">
        <v>21</v>
      </c>
      <c r="K227" s="67" t="s">
        <v>22</v>
      </c>
      <c r="L227" s="67" t="s">
        <v>23</v>
      </c>
      <c r="M227" s="67" t="s">
        <v>24</v>
      </c>
    </row>
    <row r="228" spans="1:14" ht="15.75" hidden="1" x14ac:dyDescent="0.25">
      <c r="A228" s="67" t="s">
        <v>267</v>
      </c>
      <c r="B228" s="67" t="s">
        <v>274</v>
      </c>
      <c r="C228" s="67" t="s">
        <v>44</v>
      </c>
      <c r="D228" s="67" t="s">
        <v>269</v>
      </c>
      <c r="E228" s="67" t="s">
        <v>33</v>
      </c>
      <c r="F228" s="67">
        <v>101.73</v>
      </c>
      <c r="G228" s="67">
        <v>0</v>
      </c>
      <c r="H228" s="68">
        <v>15129.69</v>
      </c>
      <c r="I228" s="68">
        <v>19855.75</v>
      </c>
      <c r="J228" s="67" t="s">
        <v>21</v>
      </c>
      <c r="K228" s="67" t="s">
        <v>22</v>
      </c>
      <c r="L228" s="67" t="s">
        <v>23</v>
      </c>
      <c r="M228" s="67" t="s">
        <v>24</v>
      </c>
    </row>
    <row r="229" spans="1:14" ht="15.75" hidden="1" x14ac:dyDescent="0.25">
      <c r="A229" s="36" t="s">
        <v>328</v>
      </c>
      <c r="B229" s="36" t="s">
        <v>368</v>
      </c>
      <c r="C229" s="36" t="s">
        <v>364</v>
      </c>
      <c r="D229" s="36" t="s">
        <v>330</v>
      </c>
      <c r="E229" s="36" t="s">
        <v>17</v>
      </c>
      <c r="F229" s="36">
        <v>0</v>
      </c>
      <c r="G229" s="71">
        <v>-1260.5999999999999</v>
      </c>
      <c r="H229" s="36" t="s">
        <v>369</v>
      </c>
      <c r="I229" s="36" t="s">
        <v>20</v>
      </c>
      <c r="J229" s="36" t="s">
        <v>21</v>
      </c>
      <c r="K229" s="36" t="s">
        <v>22</v>
      </c>
      <c r="L229" s="36" t="s">
        <v>23</v>
      </c>
      <c r="M229" s="36" t="s">
        <v>24</v>
      </c>
      <c r="N229" s="36" t="s">
        <v>941</v>
      </c>
    </row>
    <row r="230" spans="1:14" ht="15.75" hidden="1" x14ac:dyDescent="0.25">
      <c r="A230" s="33" t="s">
        <v>267</v>
      </c>
      <c r="B230" s="33" t="s">
        <v>276</v>
      </c>
      <c r="C230" s="33" t="s">
        <v>70</v>
      </c>
      <c r="D230" s="33" t="s">
        <v>269</v>
      </c>
      <c r="E230" s="33" t="s">
        <v>17</v>
      </c>
      <c r="F230" s="33">
        <v>0</v>
      </c>
      <c r="G230" s="33">
        <v>-47.87</v>
      </c>
      <c r="H230" s="33" t="s">
        <v>277</v>
      </c>
      <c r="I230" s="33" t="s">
        <v>20</v>
      </c>
      <c r="J230" s="33" t="s">
        <v>21</v>
      </c>
      <c r="K230" s="33" t="s">
        <v>22</v>
      </c>
      <c r="L230" s="33" t="s">
        <v>23</v>
      </c>
      <c r="M230" s="33" t="s">
        <v>24</v>
      </c>
    </row>
    <row r="231" spans="1:14" ht="15.75" x14ac:dyDescent="0.25">
      <c r="A231" s="36" t="s">
        <v>206</v>
      </c>
      <c r="B231" s="36" t="s">
        <v>213</v>
      </c>
      <c r="C231" s="36" t="s">
        <v>214</v>
      </c>
      <c r="D231" s="36" t="s">
        <v>208</v>
      </c>
      <c r="E231" s="36" t="s">
        <v>17</v>
      </c>
      <c r="F231" s="36">
        <v>0</v>
      </c>
      <c r="G231" s="71">
        <v>-1448.59</v>
      </c>
      <c r="H231" s="71">
        <v>4072.49</v>
      </c>
      <c r="I231" s="71">
        <v>19855.75</v>
      </c>
      <c r="J231" s="36" t="s">
        <v>21</v>
      </c>
      <c r="K231" s="36" t="s">
        <v>22</v>
      </c>
      <c r="L231" s="36" t="s">
        <v>23</v>
      </c>
      <c r="M231" s="36" t="s">
        <v>24</v>
      </c>
      <c r="N231" s="36" t="s">
        <v>941</v>
      </c>
    </row>
    <row r="232" spans="1:14" ht="15.75" hidden="1" x14ac:dyDescent="0.25">
      <c r="A232" s="33" t="s">
        <v>267</v>
      </c>
      <c r="B232" s="33" t="s">
        <v>279</v>
      </c>
      <c r="C232" s="33" t="s">
        <v>70</v>
      </c>
      <c r="D232" s="33" t="s">
        <v>269</v>
      </c>
      <c r="E232" s="33" t="s">
        <v>17</v>
      </c>
      <c r="F232" s="33">
        <v>0</v>
      </c>
      <c r="G232" s="33">
        <v>-119.67</v>
      </c>
      <c r="H232" s="73">
        <v>6585.32</v>
      </c>
      <c r="I232" s="73">
        <v>19855.75</v>
      </c>
      <c r="J232" s="33" t="s">
        <v>21</v>
      </c>
      <c r="K232" s="33" t="s">
        <v>22</v>
      </c>
      <c r="L232" s="33" t="s">
        <v>23</v>
      </c>
      <c r="M232" s="33" t="s">
        <v>24</v>
      </c>
    </row>
    <row r="233" spans="1:14" ht="15.75" hidden="1" x14ac:dyDescent="0.25">
      <c r="A233" s="32" t="s">
        <v>267</v>
      </c>
      <c r="B233" s="32" t="s">
        <v>280</v>
      </c>
      <c r="C233" s="32" t="s">
        <v>67</v>
      </c>
      <c r="D233" s="32" t="s">
        <v>269</v>
      </c>
      <c r="E233" s="32" t="s">
        <v>17</v>
      </c>
      <c r="F233" s="32">
        <v>0</v>
      </c>
      <c r="G233" s="70">
        <v>-5585.32</v>
      </c>
      <c r="H233" s="70">
        <v>1000</v>
      </c>
      <c r="I233" s="70">
        <v>19855.75</v>
      </c>
      <c r="J233" s="32" t="s">
        <v>21</v>
      </c>
      <c r="K233" s="32" t="s">
        <v>22</v>
      </c>
      <c r="L233" s="32" t="s">
        <v>23</v>
      </c>
      <c r="M233" s="32" t="s">
        <v>24</v>
      </c>
    </row>
    <row r="234" spans="1:14" ht="15.75" hidden="1" x14ac:dyDescent="0.25">
      <c r="A234" s="33" t="s">
        <v>267</v>
      </c>
      <c r="B234" s="33" t="s">
        <v>281</v>
      </c>
      <c r="C234" s="33" t="s">
        <v>70</v>
      </c>
      <c r="D234" s="33" t="s">
        <v>269</v>
      </c>
      <c r="E234" s="33" t="s">
        <v>17</v>
      </c>
      <c r="F234" s="33">
        <v>0</v>
      </c>
      <c r="G234" s="33">
        <v>-111.71</v>
      </c>
      <c r="H234" s="33">
        <v>888.29</v>
      </c>
      <c r="I234" s="73">
        <v>19855.75</v>
      </c>
      <c r="J234" s="33" t="s">
        <v>21</v>
      </c>
      <c r="K234" s="33" t="s">
        <v>22</v>
      </c>
      <c r="L234" s="33" t="s">
        <v>23</v>
      </c>
      <c r="M234" s="33" t="s">
        <v>24</v>
      </c>
    </row>
    <row r="235" spans="1:14" ht="15.75" hidden="1" x14ac:dyDescent="0.25">
      <c r="A235" s="69" t="s">
        <v>282</v>
      </c>
      <c r="B235" s="69" t="s">
        <v>283</v>
      </c>
      <c r="C235" s="69" t="s">
        <v>15</v>
      </c>
      <c r="D235" s="69" t="s">
        <v>284</v>
      </c>
      <c r="E235" s="69" t="s">
        <v>17</v>
      </c>
      <c r="F235" s="69">
        <v>0</v>
      </c>
      <c r="G235" s="69">
        <v>-5.27</v>
      </c>
      <c r="H235" s="74">
        <v>2742.36</v>
      </c>
      <c r="I235" s="74">
        <v>19855.75</v>
      </c>
      <c r="J235" s="69" t="s">
        <v>21</v>
      </c>
      <c r="K235" s="69" t="s">
        <v>22</v>
      </c>
      <c r="L235" s="69" t="s">
        <v>23</v>
      </c>
      <c r="M235" s="1" t="s">
        <v>24</v>
      </c>
    </row>
    <row r="236" spans="1:14" ht="15.75" hidden="1" x14ac:dyDescent="0.25">
      <c r="A236" s="69" t="s">
        <v>282</v>
      </c>
      <c r="B236" s="69" t="s">
        <v>285</v>
      </c>
      <c r="C236" s="69" t="s">
        <v>15</v>
      </c>
      <c r="D236" s="69" t="s">
        <v>284</v>
      </c>
      <c r="E236" s="69" t="s">
        <v>17</v>
      </c>
      <c r="F236" s="69">
        <v>0</v>
      </c>
      <c r="G236" s="69">
        <v>-3.51</v>
      </c>
      <c r="H236" s="74">
        <v>2738.85</v>
      </c>
      <c r="I236" s="74">
        <v>19855.75</v>
      </c>
      <c r="J236" s="69" t="s">
        <v>21</v>
      </c>
      <c r="K236" s="69" t="s">
        <v>22</v>
      </c>
      <c r="L236" s="69" t="s">
        <v>23</v>
      </c>
      <c r="M236" s="1" t="s">
        <v>24</v>
      </c>
    </row>
    <row r="237" spans="1:14" ht="15.75" hidden="1" x14ac:dyDescent="0.25">
      <c r="A237" s="69" t="s">
        <v>282</v>
      </c>
      <c r="B237" s="69" t="s">
        <v>286</v>
      </c>
      <c r="C237" s="69" t="s">
        <v>15</v>
      </c>
      <c r="D237" s="69" t="s">
        <v>284</v>
      </c>
      <c r="E237" s="69" t="s">
        <v>17</v>
      </c>
      <c r="F237" s="69">
        <v>0</v>
      </c>
      <c r="G237" s="69">
        <v>-3.27</v>
      </c>
      <c r="H237" s="74">
        <v>2735.58</v>
      </c>
      <c r="I237" s="74">
        <v>19855.75</v>
      </c>
      <c r="J237" s="69" t="s">
        <v>21</v>
      </c>
      <c r="K237" s="69" t="s">
        <v>22</v>
      </c>
      <c r="L237" s="69" t="s">
        <v>23</v>
      </c>
      <c r="M237" s="1" t="s">
        <v>24</v>
      </c>
    </row>
    <row r="238" spans="1:14" ht="15.75" hidden="1" x14ac:dyDescent="0.25">
      <c r="A238" s="69" t="s">
        <v>282</v>
      </c>
      <c r="B238" s="69" t="s">
        <v>287</v>
      </c>
      <c r="C238" s="69" t="s">
        <v>15</v>
      </c>
      <c r="D238" s="69" t="s">
        <v>284</v>
      </c>
      <c r="E238" s="69" t="s">
        <v>17</v>
      </c>
      <c r="F238" s="69">
        <v>0</v>
      </c>
      <c r="G238" s="69">
        <v>-0.27</v>
      </c>
      <c r="H238" s="74">
        <v>2735.31</v>
      </c>
      <c r="I238" s="74">
        <v>19855.75</v>
      </c>
      <c r="J238" s="69" t="s">
        <v>21</v>
      </c>
      <c r="K238" s="69" t="s">
        <v>22</v>
      </c>
      <c r="L238" s="69" t="s">
        <v>23</v>
      </c>
      <c r="M238" s="1" t="s">
        <v>24</v>
      </c>
    </row>
    <row r="239" spans="1:14" ht="15.75" hidden="1" x14ac:dyDescent="0.25">
      <c r="A239" s="67" t="s">
        <v>282</v>
      </c>
      <c r="B239" s="67" t="s">
        <v>288</v>
      </c>
      <c r="C239" s="67" t="s">
        <v>32</v>
      </c>
      <c r="D239" s="67" t="s">
        <v>284</v>
      </c>
      <c r="E239" s="67" t="s">
        <v>33</v>
      </c>
      <c r="F239" s="67">
        <v>598.52</v>
      </c>
      <c r="G239" s="67">
        <v>0</v>
      </c>
      <c r="H239" s="68">
        <v>5362.01</v>
      </c>
      <c r="I239" s="68">
        <v>19855.75</v>
      </c>
      <c r="J239" s="67" t="s">
        <v>21</v>
      </c>
      <c r="K239" s="67" t="s">
        <v>22</v>
      </c>
      <c r="L239" s="67" t="s">
        <v>23</v>
      </c>
      <c r="M239" s="67" t="s">
        <v>24</v>
      </c>
    </row>
    <row r="240" spans="1:14" ht="15.75" hidden="1" x14ac:dyDescent="0.25">
      <c r="A240" s="67" t="s">
        <v>282</v>
      </c>
      <c r="B240" s="67" t="s">
        <v>288</v>
      </c>
      <c r="C240" s="67" t="s">
        <v>32</v>
      </c>
      <c r="D240" s="67" t="s">
        <v>284</v>
      </c>
      <c r="E240" s="67" t="s">
        <v>33</v>
      </c>
      <c r="F240" s="67">
        <v>682.36</v>
      </c>
      <c r="G240" s="67">
        <v>0</v>
      </c>
      <c r="H240" s="68">
        <v>6044.37</v>
      </c>
      <c r="I240" s="68">
        <v>19855.75</v>
      </c>
      <c r="J240" s="67" t="s">
        <v>21</v>
      </c>
      <c r="K240" s="67" t="s">
        <v>22</v>
      </c>
      <c r="L240" s="67" t="s">
        <v>23</v>
      </c>
      <c r="M240" s="67" t="s">
        <v>24</v>
      </c>
    </row>
    <row r="241" spans="1:13" ht="15.75" hidden="1" x14ac:dyDescent="0.25">
      <c r="A241" s="67" t="s">
        <v>282</v>
      </c>
      <c r="B241" s="67" t="s">
        <v>288</v>
      </c>
      <c r="C241" s="67" t="s">
        <v>32</v>
      </c>
      <c r="D241" s="67" t="s">
        <v>284</v>
      </c>
      <c r="E241" s="67" t="s">
        <v>33</v>
      </c>
      <c r="F241" s="67">
        <v>918.75</v>
      </c>
      <c r="G241" s="67">
        <v>0</v>
      </c>
      <c r="H241" s="68">
        <v>6963.12</v>
      </c>
      <c r="I241" s="68">
        <v>19855.75</v>
      </c>
      <c r="J241" s="67" t="s">
        <v>21</v>
      </c>
      <c r="K241" s="67" t="s">
        <v>22</v>
      </c>
      <c r="L241" s="67" t="s">
        <v>23</v>
      </c>
      <c r="M241" s="67" t="s">
        <v>24</v>
      </c>
    </row>
    <row r="242" spans="1:13" ht="15.75" hidden="1" x14ac:dyDescent="0.25">
      <c r="A242" s="67" t="s">
        <v>282</v>
      </c>
      <c r="B242" s="67" t="s">
        <v>288</v>
      </c>
      <c r="C242" s="67" t="s">
        <v>32</v>
      </c>
      <c r="D242" s="67" t="s">
        <v>284</v>
      </c>
      <c r="E242" s="67" t="s">
        <v>33</v>
      </c>
      <c r="F242" s="67">
        <v>169.06</v>
      </c>
      <c r="G242" s="67">
        <v>0</v>
      </c>
      <c r="H242" s="68">
        <v>7132.18</v>
      </c>
      <c r="I242" s="68">
        <v>19855.75</v>
      </c>
      <c r="J242" s="67" t="s">
        <v>21</v>
      </c>
      <c r="K242" s="67" t="s">
        <v>22</v>
      </c>
      <c r="L242" s="67" t="s">
        <v>23</v>
      </c>
      <c r="M242" s="67" t="s">
        <v>24</v>
      </c>
    </row>
    <row r="243" spans="1:13" ht="15.75" hidden="1" x14ac:dyDescent="0.25">
      <c r="A243" s="67" t="s">
        <v>282</v>
      </c>
      <c r="B243" s="67" t="s">
        <v>289</v>
      </c>
      <c r="C243" s="67" t="s">
        <v>290</v>
      </c>
      <c r="D243" s="67" t="s">
        <v>284</v>
      </c>
      <c r="E243" s="67" t="s">
        <v>33</v>
      </c>
      <c r="F243" s="67">
        <v>6.48</v>
      </c>
      <c r="G243" s="67">
        <v>0</v>
      </c>
      <c r="H243" s="68">
        <v>2747.63</v>
      </c>
      <c r="I243" s="68">
        <v>19855.75</v>
      </c>
      <c r="J243" s="67" t="s">
        <v>21</v>
      </c>
      <c r="K243" s="67" t="s">
        <v>22</v>
      </c>
      <c r="L243" s="67" t="s">
        <v>23</v>
      </c>
      <c r="M243" s="67" t="s">
        <v>24</v>
      </c>
    </row>
    <row r="244" spans="1:13" ht="15.75" hidden="1" x14ac:dyDescent="0.25">
      <c r="A244" s="67" t="s">
        <v>282</v>
      </c>
      <c r="B244" s="67" t="s">
        <v>291</v>
      </c>
      <c r="C244" s="67" t="s">
        <v>44</v>
      </c>
      <c r="D244" s="67" t="s">
        <v>284</v>
      </c>
      <c r="E244" s="67" t="s">
        <v>33</v>
      </c>
      <c r="F244" s="67">
        <v>173.95</v>
      </c>
      <c r="G244" s="67">
        <v>0</v>
      </c>
      <c r="H244" s="68">
        <v>2909.26</v>
      </c>
      <c r="I244" s="68">
        <v>19855.75</v>
      </c>
      <c r="J244" s="67" t="s">
        <v>21</v>
      </c>
      <c r="K244" s="67" t="s">
        <v>22</v>
      </c>
      <c r="L244" s="67" t="s">
        <v>23</v>
      </c>
      <c r="M244" s="67" t="s">
        <v>24</v>
      </c>
    </row>
    <row r="245" spans="1:13" ht="15.75" hidden="1" x14ac:dyDescent="0.25">
      <c r="A245" s="67" t="s">
        <v>282</v>
      </c>
      <c r="B245" s="67" t="s">
        <v>291</v>
      </c>
      <c r="C245" s="67" t="s">
        <v>44</v>
      </c>
      <c r="D245" s="67" t="s">
        <v>284</v>
      </c>
      <c r="E245" s="67" t="s">
        <v>33</v>
      </c>
      <c r="F245" s="67">
        <v>162.21</v>
      </c>
      <c r="G245" s="67">
        <v>0</v>
      </c>
      <c r="H245" s="68">
        <v>3071.47</v>
      </c>
      <c r="I245" s="68">
        <v>19855.75</v>
      </c>
      <c r="J245" s="67" t="s">
        <v>21</v>
      </c>
      <c r="K245" s="67" t="s">
        <v>22</v>
      </c>
      <c r="L245" s="67" t="s">
        <v>23</v>
      </c>
      <c r="M245" s="67" t="s">
        <v>24</v>
      </c>
    </row>
    <row r="246" spans="1:13" ht="15.75" hidden="1" x14ac:dyDescent="0.25">
      <c r="A246" s="67" t="s">
        <v>282</v>
      </c>
      <c r="B246" s="67" t="s">
        <v>292</v>
      </c>
      <c r="C246" s="67" t="s">
        <v>293</v>
      </c>
      <c r="D246" s="67" t="s">
        <v>284</v>
      </c>
      <c r="E246" s="67" t="s">
        <v>33</v>
      </c>
      <c r="F246" s="67">
        <v>644.35</v>
      </c>
      <c r="G246" s="67">
        <v>0</v>
      </c>
      <c r="H246" s="68">
        <v>3715.82</v>
      </c>
      <c r="I246" s="68">
        <v>19855.75</v>
      </c>
      <c r="J246" s="67" t="s">
        <v>21</v>
      </c>
      <c r="K246" s="67" t="s">
        <v>22</v>
      </c>
      <c r="L246" s="67" t="s">
        <v>23</v>
      </c>
      <c r="M246" s="67" t="s">
        <v>24</v>
      </c>
    </row>
    <row r="247" spans="1:13" ht="15.75" hidden="1" x14ac:dyDescent="0.25">
      <c r="A247" s="67" t="s">
        <v>282</v>
      </c>
      <c r="B247" s="67" t="s">
        <v>292</v>
      </c>
      <c r="C247" s="67" t="s">
        <v>293</v>
      </c>
      <c r="D247" s="67" t="s">
        <v>284</v>
      </c>
      <c r="E247" s="67" t="s">
        <v>33</v>
      </c>
      <c r="F247" s="67">
        <v>937.07</v>
      </c>
      <c r="G247" s="67">
        <v>0</v>
      </c>
      <c r="H247" s="68">
        <v>4652.8900000000003</v>
      </c>
      <c r="I247" s="68">
        <v>19855.75</v>
      </c>
      <c r="J247" s="67" t="s">
        <v>21</v>
      </c>
      <c r="K247" s="67" t="s">
        <v>22</v>
      </c>
      <c r="L247" s="67" t="s">
        <v>23</v>
      </c>
      <c r="M247" s="67" t="s">
        <v>24</v>
      </c>
    </row>
    <row r="248" spans="1:13" ht="15.75" hidden="1" x14ac:dyDescent="0.25">
      <c r="A248" s="67" t="s">
        <v>282</v>
      </c>
      <c r="B248" s="67" t="s">
        <v>291</v>
      </c>
      <c r="C248" s="67" t="s">
        <v>44</v>
      </c>
      <c r="D248" s="67" t="s">
        <v>284</v>
      </c>
      <c r="E248" s="67" t="s">
        <v>33</v>
      </c>
      <c r="F248" s="67">
        <v>261.58999999999997</v>
      </c>
      <c r="G248" s="67">
        <v>0</v>
      </c>
      <c r="H248" s="68">
        <v>4914.4799999999996</v>
      </c>
      <c r="I248" s="68">
        <v>19855.75</v>
      </c>
      <c r="J248" s="67" t="s">
        <v>21</v>
      </c>
      <c r="K248" s="67" t="s">
        <v>22</v>
      </c>
      <c r="L248" s="67" t="s">
        <v>23</v>
      </c>
      <c r="M248" s="67" t="s">
        <v>24</v>
      </c>
    </row>
    <row r="249" spans="1:13" ht="15.75" hidden="1" x14ac:dyDescent="0.25">
      <c r="A249" s="67" t="s">
        <v>282</v>
      </c>
      <c r="B249" s="67" t="s">
        <v>291</v>
      </c>
      <c r="C249" s="67" t="s">
        <v>44</v>
      </c>
      <c r="D249" s="67" t="s">
        <v>284</v>
      </c>
      <c r="E249" s="67" t="s">
        <v>33</v>
      </c>
      <c r="F249" s="67">
        <v>13.22</v>
      </c>
      <c r="G249" s="67">
        <v>0</v>
      </c>
      <c r="H249" s="68">
        <v>4927.7</v>
      </c>
      <c r="I249" s="68">
        <v>19855.75</v>
      </c>
      <c r="J249" s="67" t="s">
        <v>21</v>
      </c>
      <c r="K249" s="67" t="s">
        <v>22</v>
      </c>
      <c r="L249" s="67" t="s">
        <v>23</v>
      </c>
      <c r="M249" s="67" t="s">
        <v>24</v>
      </c>
    </row>
    <row r="250" spans="1:13" ht="15.75" x14ac:dyDescent="0.25">
      <c r="A250" s="36" t="s">
        <v>206</v>
      </c>
      <c r="B250" s="36" t="s">
        <v>216</v>
      </c>
      <c r="C250" s="36" t="s">
        <v>214</v>
      </c>
      <c r="D250" s="36" t="s">
        <v>208</v>
      </c>
      <c r="E250" s="36" t="s">
        <v>17</v>
      </c>
      <c r="F250" s="36">
        <v>0</v>
      </c>
      <c r="G250" s="71">
        <v>-1601.02</v>
      </c>
      <c r="H250" s="36">
        <v>654.79999999999995</v>
      </c>
      <c r="I250" s="71">
        <v>19855.75</v>
      </c>
      <c r="J250" s="36" t="s">
        <v>21</v>
      </c>
      <c r="K250" s="36" t="s">
        <v>22</v>
      </c>
      <c r="L250" s="36" t="s">
        <v>23</v>
      </c>
      <c r="M250" s="36" t="s">
        <v>24</v>
      </c>
    </row>
    <row r="251" spans="1:13" ht="15.75" hidden="1" x14ac:dyDescent="0.25">
      <c r="A251" s="33" t="s">
        <v>282</v>
      </c>
      <c r="B251" s="33" t="s">
        <v>295</v>
      </c>
      <c r="C251" s="33" t="s">
        <v>70</v>
      </c>
      <c r="D251" s="33" t="s">
        <v>284</v>
      </c>
      <c r="E251" s="33" t="s">
        <v>17</v>
      </c>
      <c r="F251" s="33">
        <v>0</v>
      </c>
      <c r="G251" s="33">
        <v>-3.22</v>
      </c>
      <c r="H251" s="73">
        <v>4763.49</v>
      </c>
      <c r="I251" s="73">
        <v>19855.75</v>
      </c>
      <c r="J251" s="33" t="s">
        <v>21</v>
      </c>
      <c r="K251" s="33" t="s">
        <v>22</v>
      </c>
      <c r="L251" s="33" t="s">
        <v>23</v>
      </c>
      <c r="M251" s="33" t="s">
        <v>24</v>
      </c>
    </row>
    <row r="252" spans="1:13" ht="15.75" hidden="1" x14ac:dyDescent="0.25">
      <c r="A252" s="69" t="s">
        <v>296</v>
      </c>
      <c r="B252" s="69" t="s">
        <v>297</v>
      </c>
      <c r="C252" s="69" t="s">
        <v>15</v>
      </c>
      <c r="D252" s="69" t="s">
        <v>298</v>
      </c>
      <c r="E252" s="69" t="s">
        <v>17</v>
      </c>
      <c r="F252" s="69">
        <v>0</v>
      </c>
      <c r="G252" s="69">
        <v>-2.02</v>
      </c>
      <c r="H252" s="74">
        <v>7176.03</v>
      </c>
      <c r="I252" s="74">
        <v>19855.75</v>
      </c>
      <c r="J252" s="69" t="s">
        <v>21</v>
      </c>
      <c r="K252" s="69" t="s">
        <v>22</v>
      </c>
      <c r="L252" s="69" t="s">
        <v>23</v>
      </c>
      <c r="M252" s="1" t="s">
        <v>24</v>
      </c>
    </row>
    <row r="253" spans="1:13" ht="15.75" hidden="1" x14ac:dyDescent="0.25">
      <c r="A253" s="69" t="s">
        <v>296</v>
      </c>
      <c r="B253" s="69" t="s">
        <v>299</v>
      </c>
      <c r="C253" s="69" t="s">
        <v>15</v>
      </c>
      <c r="D253" s="69" t="s">
        <v>298</v>
      </c>
      <c r="E253" s="69" t="s">
        <v>17</v>
      </c>
      <c r="F253" s="69">
        <v>0</v>
      </c>
      <c r="G253" s="69">
        <v>-9.1199999999999992</v>
      </c>
      <c r="H253" s="74">
        <v>7166.91</v>
      </c>
      <c r="I253" s="74">
        <v>19855.75</v>
      </c>
      <c r="J253" s="69" t="s">
        <v>21</v>
      </c>
      <c r="K253" s="69" t="s">
        <v>22</v>
      </c>
      <c r="L253" s="69" t="s">
        <v>23</v>
      </c>
      <c r="M253" s="1" t="s">
        <v>24</v>
      </c>
    </row>
    <row r="254" spans="1:13" ht="15.75" hidden="1" x14ac:dyDescent="0.25">
      <c r="A254" s="69" t="s">
        <v>296</v>
      </c>
      <c r="B254" s="69" t="s">
        <v>300</v>
      </c>
      <c r="C254" s="69" t="s">
        <v>15</v>
      </c>
      <c r="D254" s="69" t="s">
        <v>298</v>
      </c>
      <c r="E254" s="69" t="s">
        <v>17</v>
      </c>
      <c r="F254" s="69">
        <v>0</v>
      </c>
      <c r="G254" s="69">
        <v>-5.6</v>
      </c>
      <c r="H254" s="74">
        <v>7161.31</v>
      </c>
      <c r="I254" s="74">
        <v>19855.75</v>
      </c>
      <c r="J254" s="69" t="s">
        <v>21</v>
      </c>
      <c r="K254" s="69" t="s">
        <v>22</v>
      </c>
      <c r="L254" s="69" t="s">
        <v>23</v>
      </c>
      <c r="M254" s="1" t="s">
        <v>24</v>
      </c>
    </row>
    <row r="255" spans="1:13" ht="15.75" hidden="1" x14ac:dyDescent="0.25">
      <c r="A255" s="69" t="s">
        <v>296</v>
      </c>
      <c r="B255" s="69" t="s">
        <v>301</v>
      </c>
      <c r="C255" s="69" t="s">
        <v>15</v>
      </c>
      <c r="D255" s="69" t="s">
        <v>298</v>
      </c>
      <c r="E255" s="69" t="s">
        <v>17</v>
      </c>
      <c r="F255" s="69">
        <v>0</v>
      </c>
      <c r="G255" s="69">
        <v>-0.24</v>
      </c>
      <c r="H255" s="74">
        <v>7161.07</v>
      </c>
      <c r="I255" s="74">
        <v>19855.75</v>
      </c>
      <c r="J255" s="69" t="s">
        <v>21</v>
      </c>
      <c r="K255" s="69" t="s">
        <v>22</v>
      </c>
      <c r="L255" s="69" t="s">
        <v>23</v>
      </c>
      <c r="M255" s="1" t="s">
        <v>24</v>
      </c>
    </row>
    <row r="256" spans="1:13" ht="15.75" hidden="1" x14ac:dyDescent="0.25">
      <c r="A256" s="67" t="s">
        <v>296</v>
      </c>
      <c r="B256" s="67" t="s">
        <v>302</v>
      </c>
      <c r="C256" s="67" t="s">
        <v>32</v>
      </c>
      <c r="D256" s="67" t="s">
        <v>298</v>
      </c>
      <c r="E256" s="67" t="s">
        <v>33</v>
      </c>
      <c r="F256" s="67">
        <v>356.96</v>
      </c>
      <c r="G256" s="67">
        <v>0</v>
      </c>
      <c r="H256" s="68">
        <v>9817.91</v>
      </c>
      <c r="I256" s="68">
        <v>19855.75</v>
      </c>
      <c r="J256" s="67" t="s">
        <v>21</v>
      </c>
      <c r="K256" s="67" t="s">
        <v>22</v>
      </c>
      <c r="L256" s="67" t="s">
        <v>23</v>
      </c>
      <c r="M256" s="67" t="s">
        <v>24</v>
      </c>
    </row>
    <row r="257" spans="1:13" ht="15.75" hidden="1" x14ac:dyDescent="0.25">
      <c r="A257" s="67" t="s">
        <v>296</v>
      </c>
      <c r="B257" s="67" t="s">
        <v>302</v>
      </c>
      <c r="C257" s="67" t="s">
        <v>32</v>
      </c>
      <c r="D257" s="67" t="s">
        <v>298</v>
      </c>
      <c r="E257" s="67" t="s">
        <v>33</v>
      </c>
      <c r="F257" s="67">
        <v>897.23</v>
      </c>
      <c r="G257" s="67">
        <v>0</v>
      </c>
      <c r="H257" s="68">
        <v>10715.14</v>
      </c>
      <c r="I257" s="68">
        <v>19855.75</v>
      </c>
      <c r="J257" s="67" t="s">
        <v>21</v>
      </c>
      <c r="K257" s="67" t="s">
        <v>22</v>
      </c>
      <c r="L257" s="67" t="s">
        <v>23</v>
      </c>
      <c r="M257" s="67" t="s">
        <v>24</v>
      </c>
    </row>
    <row r="258" spans="1:13" ht="15.75" hidden="1" x14ac:dyDescent="0.25">
      <c r="A258" s="67" t="s">
        <v>296</v>
      </c>
      <c r="B258" s="67" t="s">
        <v>302</v>
      </c>
      <c r="C258" s="67" t="s">
        <v>32</v>
      </c>
      <c r="D258" s="67" t="s">
        <v>298</v>
      </c>
      <c r="E258" s="67" t="s">
        <v>33</v>
      </c>
      <c r="F258" s="67">
        <v>813.91</v>
      </c>
      <c r="G258" s="67">
        <v>0</v>
      </c>
      <c r="H258" s="68">
        <v>11529.05</v>
      </c>
      <c r="I258" s="68">
        <v>19855.75</v>
      </c>
      <c r="J258" s="67" t="s">
        <v>21</v>
      </c>
      <c r="K258" s="67" t="s">
        <v>22</v>
      </c>
      <c r="L258" s="67" t="s">
        <v>23</v>
      </c>
      <c r="M258" s="67" t="s">
        <v>24</v>
      </c>
    </row>
    <row r="259" spans="1:13" ht="15.75" hidden="1" x14ac:dyDescent="0.25">
      <c r="A259" s="67" t="s">
        <v>296</v>
      </c>
      <c r="B259" s="67" t="s">
        <v>302</v>
      </c>
      <c r="C259" s="67" t="s">
        <v>32</v>
      </c>
      <c r="D259" s="67" t="s">
        <v>298</v>
      </c>
      <c r="E259" s="67" t="s">
        <v>33</v>
      </c>
      <c r="F259" s="68">
        <v>1198.51</v>
      </c>
      <c r="G259" s="67">
        <v>0</v>
      </c>
      <c r="H259" s="68">
        <v>12727.56</v>
      </c>
      <c r="I259" s="68">
        <v>19855.75</v>
      </c>
      <c r="J259" s="67" t="s">
        <v>21</v>
      </c>
      <c r="K259" s="67" t="s">
        <v>22</v>
      </c>
      <c r="L259" s="67" t="s">
        <v>23</v>
      </c>
      <c r="M259" s="67" t="s">
        <v>24</v>
      </c>
    </row>
    <row r="260" spans="1:13" ht="15.75" hidden="1" x14ac:dyDescent="0.25">
      <c r="A260" s="67" t="s">
        <v>296</v>
      </c>
      <c r="B260" s="67" t="s">
        <v>303</v>
      </c>
      <c r="C260" s="67" t="s">
        <v>290</v>
      </c>
      <c r="D260" s="67" t="s">
        <v>298</v>
      </c>
      <c r="E260" s="67" t="s">
        <v>33</v>
      </c>
      <c r="F260" s="67">
        <v>6.21</v>
      </c>
      <c r="G260" s="67">
        <v>0</v>
      </c>
      <c r="H260" s="68">
        <v>7138.39</v>
      </c>
      <c r="I260" s="68">
        <v>19855.75</v>
      </c>
      <c r="J260" s="67" t="s">
        <v>21</v>
      </c>
      <c r="K260" s="67" t="s">
        <v>22</v>
      </c>
      <c r="L260" s="67" t="s">
        <v>23</v>
      </c>
      <c r="M260" s="67" t="s">
        <v>24</v>
      </c>
    </row>
    <row r="261" spans="1:13" ht="15.75" hidden="1" x14ac:dyDescent="0.25">
      <c r="A261" s="67" t="s">
        <v>296</v>
      </c>
      <c r="B261" s="67" t="s">
        <v>303</v>
      </c>
      <c r="C261" s="67" t="s">
        <v>290</v>
      </c>
      <c r="D261" s="67" t="s">
        <v>298</v>
      </c>
      <c r="E261" s="67" t="s">
        <v>33</v>
      </c>
      <c r="F261" s="67">
        <v>39.659999999999997</v>
      </c>
      <c r="G261" s="67">
        <v>0</v>
      </c>
      <c r="H261" s="68">
        <v>7178.05</v>
      </c>
      <c r="I261" s="68">
        <v>19855.75</v>
      </c>
      <c r="J261" s="67" t="s">
        <v>21</v>
      </c>
      <c r="K261" s="67" t="s">
        <v>22</v>
      </c>
      <c r="L261" s="67" t="s">
        <v>23</v>
      </c>
      <c r="M261" s="67" t="s">
        <v>24</v>
      </c>
    </row>
    <row r="262" spans="1:13" ht="15.75" hidden="1" x14ac:dyDescent="0.25">
      <c r="A262" s="67" t="s">
        <v>296</v>
      </c>
      <c r="B262" s="67" t="s">
        <v>304</v>
      </c>
      <c r="C262" s="67" t="s">
        <v>44</v>
      </c>
      <c r="D262" s="67" t="s">
        <v>298</v>
      </c>
      <c r="E262" s="67" t="s">
        <v>33</v>
      </c>
      <c r="F262" s="67">
        <v>278.07</v>
      </c>
      <c r="G262" s="67">
        <v>0</v>
      </c>
      <c r="H262" s="68">
        <v>7439.14</v>
      </c>
      <c r="I262" s="68">
        <v>19855.75</v>
      </c>
      <c r="J262" s="67" t="s">
        <v>21</v>
      </c>
      <c r="K262" s="67" t="s">
        <v>22</v>
      </c>
      <c r="L262" s="67" t="s">
        <v>23</v>
      </c>
      <c r="M262" s="67" t="s">
        <v>24</v>
      </c>
    </row>
    <row r="263" spans="1:13" ht="15.75" hidden="1" x14ac:dyDescent="0.25">
      <c r="A263" s="67" t="s">
        <v>296</v>
      </c>
      <c r="B263" s="67" t="s">
        <v>304</v>
      </c>
      <c r="C263" s="67" t="s">
        <v>44</v>
      </c>
      <c r="D263" s="67" t="s">
        <v>298</v>
      </c>
      <c r="E263" s="67" t="s">
        <v>33</v>
      </c>
      <c r="F263" s="67">
        <v>452.51</v>
      </c>
      <c r="G263" s="67">
        <v>0</v>
      </c>
      <c r="H263" s="68">
        <v>7891.65</v>
      </c>
      <c r="I263" s="68">
        <v>19855.75</v>
      </c>
      <c r="J263" s="67" t="s">
        <v>21</v>
      </c>
      <c r="K263" s="67" t="s">
        <v>22</v>
      </c>
      <c r="L263" s="67" t="s">
        <v>23</v>
      </c>
      <c r="M263" s="67" t="s">
        <v>24</v>
      </c>
    </row>
    <row r="264" spans="1:13" ht="15.75" hidden="1" x14ac:dyDescent="0.25">
      <c r="A264" s="67" t="s">
        <v>296</v>
      </c>
      <c r="B264" s="67" t="s">
        <v>305</v>
      </c>
      <c r="C264" s="67" t="s">
        <v>293</v>
      </c>
      <c r="D264" s="67" t="s">
        <v>298</v>
      </c>
      <c r="E264" s="67" t="s">
        <v>33</v>
      </c>
      <c r="F264" s="67">
        <v>849.35</v>
      </c>
      <c r="G264" s="67">
        <v>0</v>
      </c>
      <c r="H264" s="68">
        <v>8741</v>
      </c>
      <c r="I264" s="68">
        <v>19855.75</v>
      </c>
      <c r="J264" s="67" t="s">
        <v>21</v>
      </c>
      <c r="K264" s="67" t="s">
        <v>22</v>
      </c>
      <c r="L264" s="67" t="s">
        <v>23</v>
      </c>
      <c r="M264" s="67" t="s">
        <v>24</v>
      </c>
    </row>
    <row r="265" spans="1:13" ht="15.75" hidden="1" x14ac:dyDescent="0.25">
      <c r="A265" s="67" t="s">
        <v>296</v>
      </c>
      <c r="B265" s="67" t="s">
        <v>305</v>
      </c>
      <c r="C265" s="67" t="s">
        <v>293</v>
      </c>
      <c r="D265" s="67" t="s">
        <v>298</v>
      </c>
      <c r="E265" s="67" t="s">
        <v>33</v>
      </c>
      <c r="F265" s="67">
        <v>407.45</v>
      </c>
      <c r="G265" s="67">
        <v>0</v>
      </c>
      <c r="H265" s="68">
        <v>9148.4500000000007</v>
      </c>
      <c r="I265" s="68">
        <v>19855.75</v>
      </c>
      <c r="J265" s="67" t="s">
        <v>21</v>
      </c>
      <c r="K265" s="67" t="s">
        <v>22</v>
      </c>
      <c r="L265" s="67" t="s">
        <v>23</v>
      </c>
      <c r="M265" s="67" t="s">
        <v>24</v>
      </c>
    </row>
    <row r="266" spans="1:13" ht="15.75" hidden="1" x14ac:dyDescent="0.25">
      <c r="A266" s="67" t="s">
        <v>296</v>
      </c>
      <c r="B266" s="67" t="s">
        <v>305</v>
      </c>
      <c r="C266" s="67" t="s">
        <v>293</v>
      </c>
      <c r="D266" s="67" t="s">
        <v>298</v>
      </c>
      <c r="E266" s="67" t="s">
        <v>33</v>
      </c>
      <c r="F266" s="67">
        <v>200.38</v>
      </c>
      <c r="G266" s="67">
        <v>0</v>
      </c>
      <c r="H266" s="68">
        <v>9348.83</v>
      </c>
      <c r="I266" s="68">
        <v>19855.75</v>
      </c>
      <c r="J266" s="67" t="s">
        <v>21</v>
      </c>
      <c r="K266" s="67" t="s">
        <v>22</v>
      </c>
      <c r="L266" s="67" t="s">
        <v>23</v>
      </c>
      <c r="M266" s="67" t="s">
        <v>24</v>
      </c>
    </row>
    <row r="267" spans="1:13" ht="15.75" hidden="1" x14ac:dyDescent="0.25">
      <c r="A267" s="67" t="s">
        <v>296</v>
      </c>
      <c r="B267" s="67" t="s">
        <v>304</v>
      </c>
      <c r="C267" s="67" t="s">
        <v>44</v>
      </c>
      <c r="D267" s="67" t="s">
        <v>298</v>
      </c>
      <c r="E267" s="67" t="s">
        <v>33</v>
      </c>
      <c r="F267" s="67">
        <v>100.07</v>
      </c>
      <c r="G267" s="67">
        <v>0</v>
      </c>
      <c r="H267" s="68">
        <v>9448.9</v>
      </c>
      <c r="I267" s="68">
        <v>19855.75</v>
      </c>
      <c r="J267" s="67" t="s">
        <v>21</v>
      </c>
      <c r="K267" s="67" t="s">
        <v>22</v>
      </c>
      <c r="L267" s="67" t="s">
        <v>23</v>
      </c>
      <c r="M267" s="67" t="s">
        <v>24</v>
      </c>
    </row>
    <row r="268" spans="1:13" ht="15.75" hidden="1" x14ac:dyDescent="0.25">
      <c r="A268" s="67" t="s">
        <v>296</v>
      </c>
      <c r="B268" s="67" t="s">
        <v>304</v>
      </c>
      <c r="C268" s="67" t="s">
        <v>44</v>
      </c>
      <c r="D268" s="67" t="s">
        <v>298</v>
      </c>
      <c r="E268" s="67" t="s">
        <v>33</v>
      </c>
      <c r="F268" s="67">
        <v>12.05</v>
      </c>
      <c r="G268" s="67">
        <v>0</v>
      </c>
      <c r="H268" s="68">
        <v>9460.9500000000007</v>
      </c>
      <c r="I268" s="68">
        <v>19855.75</v>
      </c>
      <c r="J268" s="67" t="s">
        <v>21</v>
      </c>
      <c r="K268" s="67" t="s">
        <v>22</v>
      </c>
      <c r="L268" s="67" t="s">
        <v>23</v>
      </c>
      <c r="M268" s="67" t="s">
        <v>24</v>
      </c>
    </row>
    <row r="269" spans="1:13" ht="15.75" hidden="1" x14ac:dyDescent="0.25">
      <c r="A269" s="69" t="s">
        <v>306</v>
      </c>
      <c r="B269" s="69" t="s">
        <v>307</v>
      </c>
      <c r="C269" s="69" t="s">
        <v>15</v>
      </c>
      <c r="D269" s="69" t="s">
        <v>308</v>
      </c>
      <c r="E269" s="69" t="s">
        <v>17</v>
      </c>
      <c r="F269" s="69">
        <v>0</v>
      </c>
      <c r="G269" s="69">
        <v>-4.91</v>
      </c>
      <c r="H269" s="74">
        <v>12785.05</v>
      </c>
      <c r="I269" s="74">
        <v>19855.75</v>
      </c>
      <c r="J269" s="69" t="s">
        <v>21</v>
      </c>
      <c r="K269" s="69" t="s">
        <v>22</v>
      </c>
      <c r="L269" s="69" t="s">
        <v>23</v>
      </c>
      <c r="M269" s="1" t="s">
        <v>24</v>
      </c>
    </row>
    <row r="270" spans="1:13" ht="15.75" hidden="1" x14ac:dyDescent="0.25">
      <c r="A270" s="69" t="s">
        <v>306</v>
      </c>
      <c r="B270" s="69" t="s">
        <v>309</v>
      </c>
      <c r="C270" s="69" t="s">
        <v>15</v>
      </c>
      <c r="D270" s="69" t="s">
        <v>308</v>
      </c>
      <c r="E270" s="69" t="s">
        <v>17</v>
      </c>
      <c r="F270" s="69">
        <v>0</v>
      </c>
      <c r="G270" s="69">
        <v>-1.71</v>
      </c>
      <c r="H270" s="74">
        <v>12783.34</v>
      </c>
      <c r="I270" s="74">
        <v>19855.75</v>
      </c>
      <c r="J270" s="69" t="s">
        <v>21</v>
      </c>
      <c r="K270" s="69" t="s">
        <v>22</v>
      </c>
      <c r="L270" s="69" t="s">
        <v>23</v>
      </c>
      <c r="M270" s="1" t="s">
        <v>24</v>
      </c>
    </row>
    <row r="271" spans="1:13" ht="15.75" hidden="1" x14ac:dyDescent="0.25">
      <c r="A271" s="69" t="s">
        <v>306</v>
      </c>
      <c r="B271" s="69" t="s">
        <v>310</v>
      </c>
      <c r="C271" s="69" t="s">
        <v>15</v>
      </c>
      <c r="D271" s="69" t="s">
        <v>308</v>
      </c>
      <c r="E271" s="69" t="s">
        <v>17</v>
      </c>
      <c r="F271" s="69">
        <v>0</v>
      </c>
      <c r="G271" s="69">
        <v>-1.17</v>
      </c>
      <c r="H271" s="74">
        <v>12782.17</v>
      </c>
      <c r="I271" s="74">
        <v>19855.75</v>
      </c>
      <c r="J271" s="69" t="s">
        <v>21</v>
      </c>
      <c r="K271" s="69" t="s">
        <v>22</v>
      </c>
      <c r="L271" s="69" t="s">
        <v>23</v>
      </c>
      <c r="M271" s="1" t="s">
        <v>24</v>
      </c>
    </row>
    <row r="272" spans="1:13" ht="15.75" hidden="1" x14ac:dyDescent="0.25">
      <c r="A272" s="69" t="s">
        <v>306</v>
      </c>
      <c r="B272" s="69" t="s">
        <v>311</v>
      </c>
      <c r="C272" s="69" t="s">
        <v>15</v>
      </c>
      <c r="D272" s="69" t="s">
        <v>308</v>
      </c>
      <c r="E272" s="69" t="s">
        <v>17</v>
      </c>
      <c r="F272" s="69">
        <v>0</v>
      </c>
      <c r="G272" s="69">
        <v>-1.84</v>
      </c>
      <c r="H272" s="74">
        <v>12780.33</v>
      </c>
      <c r="I272" s="74">
        <v>19855.75</v>
      </c>
      <c r="J272" s="69" t="s">
        <v>21</v>
      </c>
      <c r="K272" s="69" t="s">
        <v>22</v>
      </c>
      <c r="L272" s="69" t="s">
        <v>23</v>
      </c>
      <c r="M272" s="1" t="s">
        <v>24</v>
      </c>
    </row>
    <row r="273" spans="1:13" ht="15.75" hidden="1" x14ac:dyDescent="0.25">
      <c r="A273" s="67" t="s">
        <v>306</v>
      </c>
      <c r="B273" s="67" t="s">
        <v>312</v>
      </c>
      <c r="C273" s="67" t="s">
        <v>32</v>
      </c>
      <c r="D273" s="67" t="s">
        <v>308</v>
      </c>
      <c r="E273" s="67" t="s">
        <v>33</v>
      </c>
      <c r="F273" s="67">
        <v>638.23</v>
      </c>
      <c r="G273" s="67">
        <v>0</v>
      </c>
      <c r="H273" s="68">
        <v>16132.72</v>
      </c>
      <c r="I273" s="68">
        <v>19855.75</v>
      </c>
      <c r="J273" s="67" t="s">
        <v>21</v>
      </c>
      <c r="K273" s="67" t="s">
        <v>22</v>
      </c>
      <c r="L273" s="67" t="s">
        <v>23</v>
      </c>
      <c r="M273" s="67" t="s">
        <v>24</v>
      </c>
    </row>
    <row r="274" spans="1:13" ht="15.75" hidden="1" x14ac:dyDescent="0.25">
      <c r="A274" s="67" t="s">
        <v>306</v>
      </c>
      <c r="B274" s="67" t="s">
        <v>312</v>
      </c>
      <c r="C274" s="67" t="s">
        <v>32</v>
      </c>
      <c r="D274" s="67" t="s">
        <v>308</v>
      </c>
      <c r="E274" s="67" t="s">
        <v>33</v>
      </c>
      <c r="F274" s="67">
        <v>192.63</v>
      </c>
      <c r="G274" s="67">
        <v>0</v>
      </c>
      <c r="H274" s="68">
        <v>16325.35</v>
      </c>
      <c r="I274" s="68">
        <v>19855.75</v>
      </c>
      <c r="J274" s="67" t="s">
        <v>21</v>
      </c>
      <c r="K274" s="67" t="s">
        <v>22</v>
      </c>
      <c r="L274" s="67" t="s">
        <v>23</v>
      </c>
      <c r="M274" s="67" t="s">
        <v>24</v>
      </c>
    </row>
    <row r="275" spans="1:13" ht="15.75" hidden="1" x14ac:dyDescent="0.25">
      <c r="A275" s="67" t="s">
        <v>306</v>
      </c>
      <c r="B275" s="67" t="s">
        <v>312</v>
      </c>
      <c r="C275" s="67" t="s">
        <v>32</v>
      </c>
      <c r="D275" s="67" t="s">
        <v>308</v>
      </c>
      <c r="E275" s="67" t="s">
        <v>33</v>
      </c>
      <c r="F275" s="67">
        <v>344.63</v>
      </c>
      <c r="G275" s="67">
        <v>0</v>
      </c>
      <c r="H275" s="68">
        <v>16669.98</v>
      </c>
      <c r="I275" s="68">
        <v>19855.75</v>
      </c>
      <c r="J275" s="67" t="s">
        <v>21</v>
      </c>
      <c r="K275" s="67" t="s">
        <v>22</v>
      </c>
      <c r="L275" s="67" t="s">
        <v>23</v>
      </c>
      <c r="M275" s="67" t="s">
        <v>24</v>
      </c>
    </row>
    <row r="276" spans="1:13" ht="15.75" hidden="1" x14ac:dyDescent="0.25">
      <c r="A276" s="67" t="s">
        <v>306</v>
      </c>
      <c r="B276" s="67" t="s">
        <v>312</v>
      </c>
      <c r="C276" s="67" t="s">
        <v>32</v>
      </c>
      <c r="D276" s="67" t="s">
        <v>308</v>
      </c>
      <c r="E276" s="67" t="s">
        <v>33</v>
      </c>
      <c r="F276" s="67">
        <v>586.09</v>
      </c>
      <c r="G276" s="67">
        <v>0</v>
      </c>
      <c r="H276" s="68">
        <v>17256.07</v>
      </c>
      <c r="I276" s="68">
        <v>19855.75</v>
      </c>
      <c r="J276" s="67" t="s">
        <v>21</v>
      </c>
      <c r="K276" s="67" t="s">
        <v>22</v>
      </c>
      <c r="L276" s="67" t="s">
        <v>23</v>
      </c>
      <c r="M276" s="67" t="s">
        <v>24</v>
      </c>
    </row>
    <row r="277" spans="1:13" ht="15.75" hidden="1" x14ac:dyDescent="0.25">
      <c r="A277" s="67" t="s">
        <v>306</v>
      </c>
      <c r="B277" s="67" t="s">
        <v>313</v>
      </c>
      <c r="C277" s="67" t="s">
        <v>290</v>
      </c>
      <c r="D277" s="67" t="s">
        <v>308</v>
      </c>
      <c r="E277" s="67" t="s">
        <v>33</v>
      </c>
      <c r="F277" s="67">
        <v>45.86</v>
      </c>
      <c r="G277" s="67">
        <v>0</v>
      </c>
      <c r="H277" s="68">
        <v>12773.42</v>
      </c>
      <c r="I277" s="68">
        <v>19855.75</v>
      </c>
      <c r="J277" s="67" t="s">
        <v>21</v>
      </c>
      <c r="K277" s="67" t="s">
        <v>22</v>
      </c>
      <c r="L277" s="67" t="s">
        <v>23</v>
      </c>
      <c r="M277" s="67" t="s">
        <v>24</v>
      </c>
    </row>
    <row r="278" spans="1:13" ht="15.75" hidden="1" x14ac:dyDescent="0.25">
      <c r="A278" s="67" t="s">
        <v>306</v>
      </c>
      <c r="B278" s="67" t="s">
        <v>313</v>
      </c>
      <c r="C278" s="67" t="s">
        <v>290</v>
      </c>
      <c r="D278" s="67" t="s">
        <v>308</v>
      </c>
      <c r="E278" s="67" t="s">
        <v>33</v>
      </c>
      <c r="F278" s="67">
        <v>16.54</v>
      </c>
      <c r="G278" s="67">
        <v>0</v>
      </c>
      <c r="H278" s="68">
        <v>12789.96</v>
      </c>
      <c r="I278" s="68">
        <v>19855.75</v>
      </c>
      <c r="J278" s="67" t="s">
        <v>21</v>
      </c>
      <c r="K278" s="67" t="s">
        <v>22</v>
      </c>
      <c r="L278" s="67" t="s">
        <v>23</v>
      </c>
      <c r="M278" s="67" t="s">
        <v>24</v>
      </c>
    </row>
    <row r="279" spans="1:13" ht="15.75" hidden="1" x14ac:dyDescent="0.25">
      <c r="A279" s="67" t="s">
        <v>306</v>
      </c>
      <c r="B279" s="67" t="s">
        <v>314</v>
      </c>
      <c r="C279" s="67" t="s">
        <v>44</v>
      </c>
      <c r="D279" s="67" t="s">
        <v>308</v>
      </c>
      <c r="E279" s="67" t="s">
        <v>33</v>
      </c>
      <c r="F279" s="67">
        <v>91.33</v>
      </c>
      <c r="G279" s="67">
        <v>0</v>
      </c>
      <c r="H279" s="68">
        <v>12871.66</v>
      </c>
      <c r="I279" s="68">
        <v>19855.75</v>
      </c>
      <c r="J279" s="67" t="s">
        <v>21</v>
      </c>
      <c r="K279" s="67" t="s">
        <v>22</v>
      </c>
      <c r="L279" s="67" t="s">
        <v>23</v>
      </c>
      <c r="M279" s="67" t="s">
        <v>24</v>
      </c>
    </row>
    <row r="280" spans="1:13" ht="15.75" hidden="1" x14ac:dyDescent="0.25">
      <c r="A280" s="67" t="s">
        <v>306</v>
      </c>
      <c r="B280" s="67" t="s">
        <v>315</v>
      </c>
      <c r="C280" s="67" t="s">
        <v>293</v>
      </c>
      <c r="D280" s="67" t="s">
        <v>308</v>
      </c>
      <c r="E280" s="67" t="s">
        <v>33</v>
      </c>
      <c r="F280" s="67">
        <v>646.73</v>
      </c>
      <c r="G280" s="67">
        <v>0</v>
      </c>
      <c r="H280" s="68">
        <v>13518.39</v>
      </c>
      <c r="I280" s="68">
        <v>19855.75</v>
      </c>
      <c r="J280" s="67" t="s">
        <v>21</v>
      </c>
      <c r="K280" s="67" t="s">
        <v>22</v>
      </c>
      <c r="L280" s="67" t="s">
        <v>23</v>
      </c>
      <c r="M280" s="67" t="s">
        <v>24</v>
      </c>
    </row>
    <row r="281" spans="1:13" ht="15.75" hidden="1" x14ac:dyDescent="0.25">
      <c r="A281" s="67" t="s">
        <v>306</v>
      </c>
      <c r="B281" s="67" t="s">
        <v>315</v>
      </c>
      <c r="C281" s="67" t="s">
        <v>293</v>
      </c>
      <c r="D281" s="67" t="s">
        <v>308</v>
      </c>
      <c r="E281" s="67" t="s">
        <v>33</v>
      </c>
      <c r="F281" s="67">
        <v>662.79</v>
      </c>
      <c r="G281" s="67">
        <v>0</v>
      </c>
      <c r="H281" s="68">
        <v>14181.18</v>
      </c>
      <c r="I281" s="68">
        <v>19855.75</v>
      </c>
      <c r="J281" s="67" t="s">
        <v>21</v>
      </c>
      <c r="K281" s="67" t="s">
        <v>22</v>
      </c>
      <c r="L281" s="67" t="s">
        <v>23</v>
      </c>
      <c r="M281" s="67" t="s">
        <v>24</v>
      </c>
    </row>
    <row r="282" spans="1:13" ht="15.75" hidden="1" x14ac:dyDescent="0.25">
      <c r="A282" s="67" t="s">
        <v>306</v>
      </c>
      <c r="B282" s="67" t="s">
        <v>315</v>
      </c>
      <c r="C282" s="67" t="s">
        <v>293</v>
      </c>
      <c r="D282" s="67" t="s">
        <v>308</v>
      </c>
      <c r="E282" s="67" t="s">
        <v>33</v>
      </c>
      <c r="F282" s="67">
        <v>142.72</v>
      </c>
      <c r="G282" s="67">
        <v>0</v>
      </c>
      <c r="H282" s="68">
        <v>14323.9</v>
      </c>
      <c r="I282" s="68">
        <v>19855.75</v>
      </c>
      <c r="J282" s="67" t="s">
        <v>21</v>
      </c>
      <c r="K282" s="67" t="s">
        <v>22</v>
      </c>
      <c r="L282" s="67" t="s">
        <v>23</v>
      </c>
      <c r="M282" s="67" t="s">
        <v>24</v>
      </c>
    </row>
    <row r="283" spans="1:13" ht="15.75" hidden="1" x14ac:dyDescent="0.25">
      <c r="A283" s="67" t="s">
        <v>306</v>
      </c>
      <c r="B283" s="67" t="s">
        <v>315</v>
      </c>
      <c r="C283" s="67" t="s">
        <v>293</v>
      </c>
      <c r="D283" s="67" t="s">
        <v>308</v>
      </c>
      <c r="E283" s="67" t="s">
        <v>33</v>
      </c>
      <c r="F283" s="67">
        <v>783.96</v>
      </c>
      <c r="G283" s="67">
        <v>0</v>
      </c>
      <c r="H283" s="68">
        <v>15107.86</v>
      </c>
      <c r="I283" s="68">
        <v>19855.75</v>
      </c>
      <c r="J283" s="67" t="s">
        <v>21</v>
      </c>
      <c r="K283" s="67" t="s">
        <v>22</v>
      </c>
      <c r="L283" s="67" t="s">
        <v>23</v>
      </c>
      <c r="M283" s="67" t="s">
        <v>24</v>
      </c>
    </row>
    <row r="284" spans="1:13" ht="15.75" hidden="1" x14ac:dyDescent="0.25">
      <c r="A284" s="67" t="s">
        <v>306</v>
      </c>
      <c r="B284" s="67" t="s">
        <v>314</v>
      </c>
      <c r="C284" s="67" t="s">
        <v>44</v>
      </c>
      <c r="D284" s="67" t="s">
        <v>308</v>
      </c>
      <c r="E284" s="67" t="s">
        <v>33</v>
      </c>
      <c r="F284" s="67">
        <v>85.08</v>
      </c>
      <c r="G284" s="67">
        <v>0</v>
      </c>
      <c r="H284" s="68">
        <v>15192.94</v>
      </c>
      <c r="I284" s="68">
        <v>19855.75</v>
      </c>
      <c r="J284" s="67" t="s">
        <v>21</v>
      </c>
      <c r="K284" s="67" t="s">
        <v>22</v>
      </c>
      <c r="L284" s="67" t="s">
        <v>23</v>
      </c>
      <c r="M284" s="67" t="s">
        <v>24</v>
      </c>
    </row>
    <row r="285" spans="1:13" ht="15.75" hidden="1" x14ac:dyDescent="0.25">
      <c r="A285" s="67" t="s">
        <v>306</v>
      </c>
      <c r="B285" s="67" t="s">
        <v>314</v>
      </c>
      <c r="C285" s="67" t="s">
        <v>44</v>
      </c>
      <c r="D285" s="67" t="s">
        <v>308</v>
      </c>
      <c r="E285" s="67" t="s">
        <v>33</v>
      </c>
      <c r="F285" s="67">
        <v>243.44</v>
      </c>
      <c r="G285" s="67">
        <v>0</v>
      </c>
      <c r="H285" s="68">
        <v>15436.38</v>
      </c>
      <c r="I285" s="68">
        <v>19855.75</v>
      </c>
      <c r="J285" s="67" t="s">
        <v>21</v>
      </c>
      <c r="K285" s="67" t="s">
        <v>22</v>
      </c>
      <c r="L285" s="67" t="s">
        <v>23</v>
      </c>
      <c r="M285" s="67" t="s">
        <v>24</v>
      </c>
    </row>
    <row r="286" spans="1:13" ht="15.75" hidden="1" x14ac:dyDescent="0.25">
      <c r="A286" s="67" t="s">
        <v>306</v>
      </c>
      <c r="B286" s="67" t="s">
        <v>314</v>
      </c>
      <c r="C286" s="67" t="s">
        <v>44</v>
      </c>
      <c r="D286" s="67" t="s">
        <v>308</v>
      </c>
      <c r="E286" s="67" t="s">
        <v>33</v>
      </c>
      <c r="F286" s="67">
        <v>58.11</v>
      </c>
      <c r="G286" s="67">
        <v>0</v>
      </c>
      <c r="H286" s="68">
        <v>15494.49</v>
      </c>
      <c r="I286" s="68">
        <v>19855.75</v>
      </c>
      <c r="J286" s="67" t="s">
        <v>21</v>
      </c>
      <c r="K286" s="67" t="s">
        <v>22</v>
      </c>
      <c r="L286" s="67" t="s">
        <v>23</v>
      </c>
      <c r="M286" s="67" t="s">
        <v>24</v>
      </c>
    </row>
    <row r="287" spans="1:13" ht="15.75" hidden="1" x14ac:dyDescent="0.25">
      <c r="A287" s="69" t="s">
        <v>316</v>
      </c>
      <c r="B287" s="69" t="s">
        <v>317</v>
      </c>
      <c r="C287" s="69" t="s">
        <v>15</v>
      </c>
      <c r="D287" s="69" t="s">
        <v>318</v>
      </c>
      <c r="E287" s="69" t="s">
        <v>17</v>
      </c>
      <c r="F287" s="69">
        <v>0</v>
      </c>
      <c r="G287" s="69">
        <v>-2.61</v>
      </c>
      <c r="H287" s="74">
        <v>17253.46</v>
      </c>
      <c r="I287" s="74">
        <v>19855.75</v>
      </c>
      <c r="J287" s="69" t="s">
        <v>21</v>
      </c>
      <c r="K287" s="69" t="s">
        <v>22</v>
      </c>
      <c r="L287" s="69" t="s">
        <v>23</v>
      </c>
      <c r="M287" s="1" t="s">
        <v>24</v>
      </c>
    </row>
    <row r="288" spans="1:13" ht="15.75" hidden="1" x14ac:dyDescent="0.25">
      <c r="A288" s="69" t="s">
        <v>316</v>
      </c>
      <c r="B288" s="69" t="s">
        <v>319</v>
      </c>
      <c r="C288" s="69" t="s">
        <v>15</v>
      </c>
      <c r="D288" s="69" t="s">
        <v>318</v>
      </c>
      <c r="E288" s="69" t="s">
        <v>17</v>
      </c>
      <c r="F288" s="69">
        <v>0</v>
      </c>
      <c r="G288" s="69">
        <v>-5</v>
      </c>
      <c r="H288" s="74">
        <v>17248.46</v>
      </c>
      <c r="I288" s="74">
        <v>19855.75</v>
      </c>
      <c r="J288" s="69" t="s">
        <v>21</v>
      </c>
      <c r="K288" s="69" t="s">
        <v>22</v>
      </c>
      <c r="L288" s="69" t="s">
        <v>23</v>
      </c>
      <c r="M288" s="1" t="s">
        <v>24</v>
      </c>
    </row>
    <row r="289" spans="1:14" ht="15.75" hidden="1" x14ac:dyDescent="0.25">
      <c r="A289" s="69" t="s">
        <v>316</v>
      </c>
      <c r="B289" s="69" t="s">
        <v>320</v>
      </c>
      <c r="C289" s="69" t="s">
        <v>15</v>
      </c>
      <c r="D289" s="69" t="s">
        <v>318</v>
      </c>
      <c r="E289" s="69" t="s">
        <v>17</v>
      </c>
      <c r="F289" s="69">
        <v>0</v>
      </c>
      <c r="G289" s="69">
        <v>-0.09</v>
      </c>
      <c r="H289" s="74">
        <v>17248.37</v>
      </c>
      <c r="I289" s="74">
        <v>19855.75</v>
      </c>
      <c r="J289" s="69" t="s">
        <v>21</v>
      </c>
      <c r="K289" s="69" t="s">
        <v>22</v>
      </c>
      <c r="L289" s="69" t="s">
        <v>23</v>
      </c>
      <c r="M289" s="1" t="s">
        <v>24</v>
      </c>
    </row>
    <row r="290" spans="1:14" ht="15.75" hidden="1" x14ac:dyDescent="0.25">
      <c r="A290" s="69" t="s">
        <v>316</v>
      </c>
      <c r="B290" s="69" t="s">
        <v>321</v>
      </c>
      <c r="C290" s="69" t="s">
        <v>15</v>
      </c>
      <c r="D290" s="69" t="s">
        <v>318</v>
      </c>
      <c r="E290" s="69" t="s">
        <v>17</v>
      </c>
      <c r="F290" s="69">
        <v>0</v>
      </c>
      <c r="G290" s="69">
        <v>-3.11</v>
      </c>
      <c r="H290" s="74">
        <v>17245.259999999998</v>
      </c>
      <c r="I290" s="74">
        <v>19855.75</v>
      </c>
      <c r="J290" s="69" t="s">
        <v>21</v>
      </c>
      <c r="K290" s="69" t="s">
        <v>22</v>
      </c>
      <c r="L290" s="69" t="s">
        <v>23</v>
      </c>
      <c r="M290" s="1" t="s">
        <v>24</v>
      </c>
    </row>
    <row r="291" spans="1:14" ht="15.75" hidden="1" x14ac:dyDescent="0.25">
      <c r="A291" s="67" t="s">
        <v>316</v>
      </c>
      <c r="B291" s="67" t="s">
        <v>322</v>
      </c>
      <c r="C291" s="67" t="s">
        <v>32</v>
      </c>
      <c r="D291" s="67" t="s">
        <v>318</v>
      </c>
      <c r="E291" s="67" t="s">
        <v>33</v>
      </c>
      <c r="F291" s="67">
        <v>540.55999999999995</v>
      </c>
      <c r="G291" s="67">
        <v>0</v>
      </c>
      <c r="H291" s="68">
        <v>11994.96</v>
      </c>
      <c r="I291" s="68">
        <v>19855.75</v>
      </c>
      <c r="J291" s="67" t="s">
        <v>21</v>
      </c>
      <c r="K291" s="67" t="s">
        <v>22</v>
      </c>
      <c r="L291" s="67" t="s">
        <v>23</v>
      </c>
      <c r="M291" s="67" t="s">
        <v>24</v>
      </c>
    </row>
    <row r="292" spans="1:14" ht="15.75" hidden="1" x14ac:dyDescent="0.25">
      <c r="A292" s="67" t="s">
        <v>316</v>
      </c>
      <c r="B292" s="67" t="s">
        <v>322</v>
      </c>
      <c r="C292" s="67" t="s">
        <v>32</v>
      </c>
      <c r="D292" s="67" t="s">
        <v>318</v>
      </c>
      <c r="E292" s="67" t="s">
        <v>33</v>
      </c>
      <c r="F292" s="67">
        <v>846.21</v>
      </c>
      <c r="G292" s="67">
        <v>0</v>
      </c>
      <c r="H292" s="68">
        <v>12841.17</v>
      </c>
      <c r="I292" s="68">
        <v>19855.75</v>
      </c>
      <c r="J292" s="67" t="s">
        <v>21</v>
      </c>
      <c r="K292" s="67" t="s">
        <v>22</v>
      </c>
      <c r="L292" s="67" t="s">
        <v>23</v>
      </c>
      <c r="M292" s="67" t="s">
        <v>24</v>
      </c>
    </row>
    <row r="293" spans="1:14" ht="15.75" hidden="1" x14ac:dyDescent="0.25">
      <c r="A293" s="67" t="s">
        <v>316</v>
      </c>
      <c r="B293" s="67" t="s">
        <v>322</v>
      </c>
      <c r="C293" s="67" t="s">
        <v>32</v>
      </c>
      <c r="D293" s="67" t="s">
        <v>318</v>
      </c>
      <c r="E293" s="67" t="s">
        <v>33</v>
      </c>
      <c r="F293" s="67">
        <v>359.39</v>
      </c>
      <c r="G293" s="67">
        <v>0</v>
      </c>
      <c r="H293" s="68">
        <v>13200.56</v>
      </c>
      <c r="I293" s="68">
        <v>19855.75</v>
      </c>
      <c r="J293" s="67" t="s">
        <v>21</v>
      </c>
      <c r="K293" s="67" t="s">
        <v>22</v>
      </c>
      <c r="L293" s="67" t="s">
        <v>23</v>
      </c>
      <c r="M293" s="67" t="s">
        <v>24</v>
      </c>
    </row>
    <row r="294" spans="1:14" ht="15.75" hidden="1" x14ac:dyDescent="0.25">
      <c r="A294" s="67" t="s">
        <v>316</v>
      </c>
      <c r="B294" s="67" t="s">
        <v>322</v>
      </c>
      <c r="C294" s="67" t="s">
        <v>32</v>
      </c>
      <c r="D294" s="67" t="s">
        <v>318</v>
      </c>
      <c r="E294" s="67" t="s">
        <v>33</v>
      </c>
      <c r="F294" s="67">
        <v>454.15</v>
      </c>
      <c r="G294" s="67">
        <v>0</v>
      </c>
      <c r="H294" s="68">
        <v>13654.71</v>
      </c>
      <c r="I294" s="68">
        <v>19855.75</v>
      </c>
      <c r="J294" s="67" t="s">
        <v>21</v>
      </c>
      <c r="K294" s="67" t="s">
        <v>22</v>
      </c>
      <c r="L294" s="67" t="s">
        <v>23</v>
      </c>
      <c r="M294" s="67" t="s">
        <v>24</v>
      </c>
    </row>
    <row r="295" spans="1:14" ht="15.75" hidden="1" x14ac:dyDescent="0.25">
      <c r="A295" s="67" t="s">
        <v>316</v>
      </c>
      <c r="B295" s="67" t="s">
        <v>323</v>
      </c>
      <c r="C295" s="67" t="s">
        <v>44</v>
      </c>
      <c r="D295" s="67" t="s">
        <v>318</v>
      </c>
      <c r="E295" s="67" t="s">
        <v>33</v>
      </c>
      <c r="F295" s="67">
        <v>129.66</v>
      </c>
      <c r="G295" s="67">
        <v>0</v>
      </c>
      <c r="H295" s="68">
        <v>17374.919999999998</v>
      </c>
      <c r="I295" s="68">
        <v>19855.75</v>
      </c>
      <c r="J295" s="67" t="s">
        <v>21</v>
      </c>
      <c r="K295" s="67" t="s">
        <v>22</v>
      </c>
      <c r="L295" s="67" t="s">
        <v>23</v>
      </c>
      <c r="M295" s="67" t="s">
        <v>24</v>
      </c>
    </row>
    <row r="296" spans="1:14" ht="15.75" hidden="1" x14ac:dyDescent="0.25">
      <c r="A296" s="67" t="s">
        <v>316</v>
      </c>
      <c r="B296" s="67" t="s">
        <v>324</v>
      </c>
      <c r="C296" s="67" t="s">
        <v>293</v>
      </c>
      <c r="D296" s="67" t="s">
        <v>318</v>
      </c>
      <c r="E296" s="67" t="s">
        <v>33</v>
      </c>
      <c r="F296" s="67">
        <v>578.71</v>
      </c>
      <c r="G296" s="67">
        <v>0</v>
      </c>
      <c r="H296" s="68">
        <v>17953.63</v>
      </c>
      <c r="I296" s="68">
        <v>19855.75</v>
      </c>
      <c r="J296" s="67" t="s">
        <v>21</v>
      </c>
      <c r="K296" s="67" t="s">
        <v>22</v>
      </c>
      <c r="L296" s="67" t="s">
        <v>23</v>
      </c>
      <c r="M296" s="67" t="s">
        <v>24</v>
      </c>
    </row>
    <row r="297" spans="1:14" ht="15.75" hidden="1" x14ac:dyDescent="0.25">
      <c r="A297" s="67" t="s">
        <v>316</v>
      </c>
      <c r="B297" s="67" t="s">
        <v>324</v>
      </c>
      <c r="C297" s="67" t="s">
        <v>293</v>
      </c>
      <c r="D297" s="67" t="s">
        <v>318</v>
      </c>
      <c r="E297" s="67" t="s">
        <v>33</v>
      </c>
      <c r="F297" s="67">
        <v>391.19</v>
      </c>
      <c r="G297" s="67">
        <v>0</v>
      </c>
      <c r="H297" s="68">
        <v>18344.82</v>
      </c>
      <c r="I297" s="68">
        <v>19855.75</v>
      </c>
      <c r="J297" s="67" t="s">
        <v>21</v>
      </c>
      <c r="K297" s="67" t="s">
        <v>22</v>
      </c>
      <c r="L297" s="67" t="s">
        <v>23</v>
      </c>
      <c r="M297" s="67" t="s">
        <v>24</v>
      </c>
    </row>
    <row r="298" spans="1:14" ht="15.75" hidden="1" x14ac:dyDescent="0.25">
      <c r="A298" s="67" t="s">
        <v>316</v>
      </c>
      <c r="B298" s="67" t="s">
        <v>324</v>
      </c>
      <c r="C298" s="67" t="s">
        <v>293</v>
      </c>
      <c r="D298" s="67" t="s">
        <v>318</v>
      </c>
      <c r="E298" s="67" t="s">
        <v>33</v>
      </c>
      <c r="F298" s="67">
        <v>282.54000000000002</v>
      </c>
      <c r="G298" s="67">
        <v>0</v>
      </c>
      <c r="H298" s="68">
        <v>18627.36</v>
      </c>
      <c r="I298" s="68">
        <v>19855.75</v>
      </c>
      <c r="J298" s="67" t="s">
        <v>21</v>
      </c>
      <c r="K298" s="67" t="s">
        <v>22</v>
      </c>
      <c r="L298" s="67" t="s">
        <v>23</v>
      </c>
      <c r="M298" s="67" t="s">
        <v>24</v>
      </c>
    </row>
    <row r="299" spans="1:14" ht="15.75" hidden="1" x14ac:dyDescent="0.25">
      <c r="A299" s="67" t="s">
        <v>316</v>
      </c>
      <c r="B299" s="67" t="s">
        <v>324</v>
      </c>
      <c r="C299" s="67" t="s">
        <v>293</v>
      </c>
      <c r="D299" s="67" t="s">
        <v>318</v>
      </c>
      <c r="E299" s="67" t="s">
        <v>33</v>
      </c>
      <c r="F299" s="67">
        <v>304.77999999999997</v>
      </c>
      <c r="G299" s="67">
        <v>0</v>
      </c>
      <c r="H299" s="68">
        <v>18932.14</v>
      </c>
      <c r="I299" s="68">
        <v>19855.75</v>
      </c>
      <c r="J299" s="67" t="s">
        <v>21</v>
      </c>
      <c r="K299" s="67" t="s">
        <v>22</v>
      </c>
      <c r="L299" s="67" t="s">
        <v>23</v>
      </c>
      <c r="M299" s="67" t="s">
        <v>24</v>
      </c>
    </row>
    <row r="300" spans="1:14" ht="15.75" hidden="1" x14ac:dyDescent="0.25">
      <c r="A300" s="67" t="s">
        <v>316</v>
      </c>
      <c r="B300" s="67" t="s">
        <v>323</v>
      </c>
      <c r="C300" s="67" t="s">
        <v>44</v>
      </c>
      <c r="D300" s="67" t="s">
        <v>318</v>
      </c>
      <c r="E300" s="67" t="s">
        <v>33</v>
      </c>
      <c r="F300" s="67">
        <v>247.93</v>
      </c>
      <c r="G300" s="67">
        <v>0</v>
      </c>
      <c r="H300" s="68">
        <v>19180.07</v>
      </c>
      <c r="I300" s="68">
        <v>19855.75</v>
      </c>
      <c r="J300" s="67" t="s">
        <v>21</v>
      </c>
      <c r="K300" s="67" t="s">
        <v>22</v>
      </c>
      <c r="L300" s="67" t="s">
        <v>23</v>
      </c>
      <c r="M300" s="67" t="s">
        <v>24</v>
      </c>
    </row>
    <row r="301" spans="1:14" ht="15.75" hidden="1" x14ac:dyDescent="0.25">
      <c r="A301" s="67" t="s">
        <v>316</v>
      </c>
      <c r="B301" s="67" t="s">
        <v>323</v>
      </c>
      <c r="C301" s="67" t="s">
        <v>44</v>
      </c>
      <c r="D301" s="67" t="s">
        <v>318</v>
      </c>
      <c r="E301" s="67" t="s">
        <v>33</v>
      </c>
      <c r="F301" s="67">
        <v>4.4000000000000004</v>
      </c>
      <c r="G301" s="67">
        <v>0</v>
      </c>
      <c r="H301" s="68">
        <v>19184.47</v>
      </c>
      <c r="I301" s="68">
        <v>19855.75</v>
      </c>
      <c r="J301" s="67" t="s">
        <v>21</v>
      </c>
      <c r="K301" s="67" t="s">
        <v>22</v>
      </c>
      <c r="L301" s="67" t="s">
        <v>23</v>
      </c>
      <c r="M301" s="67" t="s">
        <v>24</v>
      </c>
    </row>
    <row r="302" spans="1:14" ht="15.75" hidden="1" x14ac:dyDescent="0.25">
      <c r="A302" s="67" t="s">
        <v>316</v>
      </c>
      <c r="B302" s="67" t="s">
        <v>323</v>
      </c>
      <c r="C302" s="67" t="s">
        <v>44</v>
      </c>
      <c r="D302" s="67" t="s">
        <v>318</v>
      </c>
      <c r="E302" s="67" t="s">
        <v>33</v>
      </c>
      <c r="F302" s="67">
        <v>154.31</v>
      </c>
      <c r="G302" s="67">
        <v>0</v>
      </c>
      <c r="H302" s="68">
        <v>19338.78</v>
      </c>
      <c r="I302" s="68">
        <v>19855.75</v>
      </c>
      <c r="J302" s="67" t="s">
        <v>21</v>
      </c>
      <c r="K302" s="67" t="s">
        <v>22</v>
      </c>
      <c r="L302" s="67" t="s">
        <v>23</v>
      </c>
      <c r="M302" s="67" t="s">
        <v>24</v>
      </c>
    </row>
    <row r="303" spans="1:14" ht="15.75" x14ac:dyDescent="0.25">
      <c r="A303" s="36" t="s">
        <v>206</v>
      </c>
      <c r="B303" s="36" t="s">
        <v>215</v>
      </c>
      <c r="C303" s="36" t="s">
        <v>214</v>
      </c>
      <c r="D303" s="36" t="s">
        <v>208</v>
      </c>
      <c r="E303" s="36" t="s">
        <v>17</v>
      </c>
      <c r="F303" s="36">
        <v>0</v>
      </c>
      <c r="G303" s="71">
        <v>-1816.67</v>
      </c>
      <c r="H303" s="71">
        <v>2255.8200000000002</v>
      </c>
      <c r="I303" s="71">
        <v>19855.75</v>
      </c>
      <c r="J303" s="36" t="s">
        <v>21</v>
      </c>
      <c r="K303" s="36" t="s">
        <v>22</v>
      </c>
      <c r="L303" s="36" t="s">
        <v>23</v>
      </c>
      <c r="M303" s="36" t="s">
        <v>24</v>
      </c>
      <c r="N303" s="36" t="s">
        <v>941</v>
      </c>
    </row>
    <row r="304" spans="1:14" ht="15.75" hidden="1" x14ac:dyDescent="0.25">
      <c r="A304" s="33" t="s">
        <v>316</v>
      </c>
      <c r="B304" s="33" t="s">
        <v>326</v>
      </c>
      <c r="C304" s="33" t="s">
        <v>70</v>
      </c>
      <c r="D304" s="33" t="s">
        <v>318</v>
      </c>
      <c r="E304" s="33" t="s">
        <v>17</v>
      </c>
      <c r="F304" s="33">
        <v>0</v>
      </c>
      <c r="G304" s="33">
        <v>-154.6</v>
      </c>
      <c r="H304" s="33" t="s">
        <v>327</v>
      </c>
      <c r="I304" s="33" t="s">
        <v>20</v>
      </c>
      <c r="J304" s="33" t="s">
        <v>21</v>
      </c>
      <c r="K304" s="33" t="s">
        <v>22</v>
      </c>
      <c r="L304" s="33" t="s">
        <v>23</v>
      </c>
      <c r="M304" s="33" t="s">
        <v>24</v>
      </c>
    </row>
    <row r="305" spans="1:13" ht="15.75" hidden="1" x14ac:dyDescent="0.25">
      <c r="A305" s="69" t="s">
        <v>328</v>
      </c>
      <c r="B305" s="69" t="s">
        <v>329</v>
      </c>
      <c r="C305" s="69" t="s">
        <v>15</v>
      </c>
      <c r="D305" s="69" t="s">
        <v>330</v>
      </c>
      <c r="E305" s="69" t="s">
        <v>17</v>
      </c>
      <c r="F305" s="69">
        <v>0</v>
      </c>
      <c r="G305" s="69">
        <v>-1.2</v>
      </c>
      <c r="H305" s="69" t="s">
        <v>331</v>
      </c>
      <c r="I305" s="69" t="s">
        <v>20</v>
      </c>
      <c r="J305" s="69" t="s">
        <v>21</v>
      </c>
      <c r="K305" s="69" t="s">
        <v>22</v>
      </c>
      <c r="L305" s="69" t="s">
        <v>23</v>
      </c>
      <c r="M305" s="1" t="s">
        <v>24</v>
      </c>
    </row>
    <row r="306" spans="1:13" ht="15.75" hidden="1" x14ac:dyDescent="0.25">
      <c r="A306" s="69" t="s">
        <v>328</v>
      </c>
      <c r="B306" s="69" t="s">
        <v>332</v>
      </c>
      <c r="C306" s="69" t="s">
        <v>15</v>
      </c>
      <c r="D306" s="69" t="s">
        <v>330</v>
      </c>
      <c r="E306" s="69" t="s">
        <v>17</v>
      </c>
      <c r="F306" s="69">
        <v>0</v>
      </c>
      <c r="G306" s="69">
        <v>-1</v>
      </c>
      <c r="H306" s="69" t="s">
        <v>333</v>
      </c>
      <c r="I306" s="69" t="s">
        <v>20</v>
      </c>
      <c r="J306" s="69" t="s">
        <v>21</v>
      </c>
      <c r="K306" s="69" t="s">
        <v>22</v>
      </c>
      <c r="L306" s="69" t="s">
        <v>23</v>
      </c>
      <c r="M306" s="1" t="s">
        <v>24</v>
      </c>
    </row>
    <row r="307" spans="1:13" ht="15.75" hidden="1" x14ac:dyDescent="0.25">
      <c r="A307" s="69" t="s">
        <v>328</v>
      </c>
      <c r="B307" s="69" t="s">
        <v>334</v>
      </c>
      <c r="C307" s="69" t="s">
        <v>15</v>
      </c>
      <c r="D307" s="69" t="s">
        <v>330</v>
      </c>
      <c r="E307" s="69" t="s">
        <v>17</v>
      </c>
      <c r="F307" s="69">
        <v>0</v>
      </c>
      <c r="G307" s="69">
        <v>-0.82</v>
      </c>
      <c r="H307" s="69" t="s">
        <v>335</v>
      </c>
      <c r="I307" s="69" t="s">
        <v>20</v>
      </c>
      <c r="J307" s="69" t="s">
        <v>21</v>
      </c>
      <c r="K307" s="69" t="s">
        <v>22</v>
      </c>
      <c r="L307" s="69" t="s">
        <v>23</v>
      </c>
      <c r="M307" s="1" t="s">
        <v>24</v>
      </c>
    </row>
    <row r="308" spans="1:13" ht="15.75" hidden="1" x14ac:dyDescent="0.25">
      <c r="A308" s="69" t="s">
        <v>328</v>
      </c>
      <c r="B308" s="69" t="s">
        <v>336</v>
      </c>
      <c r="C308" s="69" t="s">
        <v>15</v>
      </c>
      <c r="D308" s="69" t="s">
        <v>330</v>
      </c>
      <c r="E308" s="69" t="s">
        <v>17</v>
      </c>
      <c r="F308" s="69">
        <v>0</v>
      </c>
      <c r="G308" s="69">
        <v>-5.29</v>
      </c>
      <c r="H308" s="69" t="s">
        <v>337</v>
      </c>
      <c r="I308" s="69" t="s">
        <v>20</v>
      </c>
      <c r="J308" s="69" t="s">
        <v>21</v>
      </c>
      <c r="K308" s="69" t="s">
        <v>22</v>
      </c>
      <c r="L308" s="69" t="s">
        <v>23</v>
      </c>
      <c r="M308" s="1" t="s">
        <v>24</v>
      </c>
    </row>
    <row r="309" spans="1:13" ht="15.75" hidden="1" x14ac:dyDescent="0.25">
      <c r="A309" s="67" t="s">
        <v>328</v>
      </c>
      <c r="B309" s="67" t="s">
        <v>338</v>
      </c>
      <c r="C309" s="67" t="s">
        <v>32</v>
      </c>
      <c r="D309" s="67" t="s">
        <v>330</v>
      </c>
      <c r="E309" s="67" t="s">
        <v>33</v>
      </c>
      <c r="F309" s="67">
        <v>681.2</v>
      </c>
      <c r="G309" s="67">
        <v>0</v>
      </c>
      <c r="H309" s="67" t="s">
        <v>339</v>
      </c>
      <c r="I309" s="67" t="s">
        <v>20</v>
      </c>
      <c r="J309" s="67" t="s">
        <v>21</v>
      </c>
      <c r="K309" s="67" t="s">
        <v>22</v>
      </c>
      <c r="L309" s="67" t="s">
        <v>23</v>
      </c>
      <c r="M309" s="67" t="s">
        <v>24</v>
      </c>
    </row>
    <row r="310" spans="1:13" ht="15.75" hidden="1" x14ac:dyDescent="0.25">
      <c r="A310" s="67" t="s">
        <v>328</v>
      </c>
      <c r="B310" s="67" t="s">
        <v>338</v>
      </c>
      <c r="C310" s="67" t="s">
        <v>32</v>
      </c>
      <c r="D310" s="67" t="s">
        <v>330</v>
      </c>
      <c r="E310" s="67" t="s">
        <v>33</v>
      </c>
      <c r="F310" s="67">
        <v>594.76</v>
      </c>
      <c r="G310" s="67">
        <v>0</v>
      </c>
      <c r="H310" s="67" t="s">
        <v>340</v>
      </c>
      <c r="I310" s="67" t="s">
        <v>20</v>
      </c>
      <c r="J310" s="67" t="s">
        <v>21</v>
      </c>
      <c r="K310" s="67" t="s">
        <v>22</v>
      </c>
      <c r="L310" s="67" t="s">
        <v>23</v>
      </c>
      <c r="M310" s="67" t="s">
        <v>24</v>
      </c>
    </row>
    <row r="311" spans="1:13" ht="15.75" hidden="1" x14ac:dyDescent="0.25">
      <c r="A311" s="67" t="s">
        <v>328</v>
      </c>
      <c r="B311" s="67" t="s">
        <v>338</v>
      </c>
      <c r="C311" s="67" t="s">
        <v>32</v>
      </c>
      <c r="D311" s="67" t="s">
        <v>330</v>
      </c>
      <c r="E311" s="67" t="s">
        <v>33</v>
      </c>
      <c r="F311" s="67">
        <v>304.64999999999998</v>
      </c>
      <c r="G311" s="67">
        <v>0</v>
      </c>
      <c r="H311" s="67" t="s">
        <v>341</v>
      </c>
      <c r="I311" s="67" t="s">
        <v>20</v>
      </c>
      <c r="J311" s="67" t="s">
        <v>21</v>
      </c>
      <c r="K311" s="67" t="s">
        <v>22</v>
      </c>
      <c r="L311" s="67" t="s">
        <v>23</v>
      </c>
      <c r="M311" s="67" t="s">
        <v>24</v>
      </c>
    </row>
    <row r="312" spans="1:13" ht="15.75" hidden="1" x14ac:dyDescent="0.25">
      <c r="A312" s="67" t="s">
        <v>328</v>
      </c>
      <c r="B312" s="67" t="s">
        <v>338</v>
      </c>
      <c r="C312" s="67" t="s">
        <v>32</v>
      </c>
      <c r="D312" s="67" t="s">
        <v>330</v>
      </c>
      <c r="E312" s="67" t="s">
        <v>33</v>
      </c>
      <c r="F312" s="67">
        <v>183.37</v>
      </c>
      <c r="G312" s="67">
        <v>0</v>
      </c>
      <c r="H312" s="67" t="s">
        <v>342</v>
      </c>
      <c r="I312" s="67" t="s">
        <v>20</v>
      </c>
      <c r="J312" s="67" t="s">
        <v>21</v>
      </c>
      <c r="K312" s="67" t="s">
        <v>22</v>
      </c>
      <c r="L312" s="67" t="s">
        <v>23</v>
      </c>
      <c r="M312" s="67" t="s">
        <v>24</v>
      </c>
    </row>
    <row r="313" spans="1:13" ht="15.75" hidden="1" x14ac:dyDescent="0.25">
      <c r="A313" s="67" t="s">
        <v>328</v>
      </c>
      <c r="B313" s="67" t="s">
        <v>343</v>
      </c>
      <c r="C313" s="67" t="s">
        <v>290</v>
      </c>
      <c r="D313" s="67" t="s">
        <v>330</v>
      </c>
      <c r="E313" s="67" t="s">
        <v>33</v>
      </c>
      <c r="F313" s="67">
        <v>26.6</v>
      </c>
      <c r="G313" s="67">
        <v>0</v>
      </c>
      <c r="H313" s="67" t="s">
        <v>344</v>
      </c>
      <c r="I313" s="67" t="s">
        <v>20</v>
      </c>
      <c r="J313" s="67" t="s">
        <v>21</v>
      </c>
      <c r="K313" s="67" t="s">
        <v>22</v>
      </c>
      <c r="L313" s="67" t="s">
        <v>23</v>
      </c>
      <c r="M313" s="67" t="s">
        <v>24</v>
      </c>
    </row>
    <row r="314" spans="1:13" ht="15.75" hidden="1" x14ac:dyDescent="0.25">
      <c r="A314" s="69" t="s">
        <v>328</v>
      </c>
      <c r="B314" s="69" t="s">
        <v>345</v>
      </c>
      <c r="C314" s="69" t="s">
        <v>346</v>
      </c>
      <c r="D314" s="69" t="s">
        <v>330</v>
      </c>
      <c r="E314" s="69" t="s">
        <v>17</v>
      </c>
      <c r="F314" s="69">
        <v>0</v>
      </c>
      <c r="G314" s="69">
        <v>-107.18</v>
      </c>
      <c r="H314" s="69" t="s">
        <v>347</v>
      </c>
      <c r="I314" s="69" t="s">
        <v>20</v>
      </c>
      <c r="J314" s="69" t="s">
        <v>21</v>
      </c>
      <c r="K314" s="69" t="s">
        <v>22</v>
      </c>
      <c r="L314" s="69" t="s">
        <v>23</v>
      </c>
      <c r="M314" s="69" t="s">
        <v>24</v>
      </c>
    </row>
    <row r="315" spans="1:13" ht="15.75" hidden="1" x14ac:dyDescent="0.25">
      <c r="A315" s="69" t="s">
        <v>328</v>
      </c>
      <c r="B315" s="69" t="s">
        <v>345</v>
      </c>
      <c r="C315" s="69" t="s">
        <v>346</v>
      </c>
      <c r="D315" s="69" t="s">
        <v>330</v>
      </c>
      <c r="E315" s="69" t="s">
        <v>17</v>
      </c>
      <c r="F315" s="69">
        <v>0</v>
      </c>
      <c r="G315" s="69">
        <v>-107.18</v>
      </c>
      <c r="H315" s="69" t="s">
        <v>348</v>
      </c>
      <c r="I315" s="69" t="s">
        <v>20</v>
      </c>
      <c r="J315" s="69" t="s">
        <v>21</v>
      </c>
      <c r="K315" s="69" t="s">
        <v>22</v>
      </c>
      <c r="L315" s="69" t="s">
        <v>23</v>
      </c>
      <c r="M315" s="69" t="s">
        <v>24</v>
      </c>
    </row>
    <row r="316" spans="1:13" ht="15.75" hidden="1" x14ac:dyDescent="0.25">
      <c r="A316" s="67" t="s">
        <v>328</v>
      </c>
      <c r="B316" s="67" t="s">
        <v>349</v>
      </c>
      <c r="C316" s="67" t="s">
        <v>350</v>
      </c>
      <c r="D316" s="67" t="s">
        <v>330</v>
      </c>
      <c r="E316" s="67" t="s">
        <v>33</v>
      </c>
      <c r="F316" s="67">
        <v>7.33</v>
      </c>
      <c r="G316" s="67">
        <v>0</v>
      </c>
      <c r="H316" s="67" t="s">
        <v>351</v>
      </c>
      <c r="I316" s="67" t="s">
        <v>20</v>
      </c>
      <c r="J316" s="67" t="s">
        <v>21</v>
      </c>
      <c r="K316" s="67" t="s">
        <v>22</v>
      </c>
      <c r="L316" s="67" t="s">
        <v>23</v>
      </c>
      <c r="M316" s="67" t="s">
        <v>24</v>
      </c>
    </row>
    <row r="317" spans="1:13" ht="15.75" hidden="1" x14ac:dyDescent="0.25">
      <c r="A317" s="67" t="s">
        <v>328</v>
      </c>
      <c r="B317" s="67" t="s">
        <v>349</v>
      </c>
      <c r="C317" s="67" t="s">
        <v>350</v>
      </c>
      <c r="D317" s="67" t="s">
        <v>330</v>
      </c>
      <c r="E317" s="67" t="s">
        <v>33</v>
      </c>
      <c r="F317" s="67">
        <v>13.79</v>
      </c>
      <c r="G317" s="67">
        <v>0</v>
      </c>
      <c r="H317" s="67" t="s">
        <v>352</v>
      </c>
      <c r="I317" s="67" t="s">
        <v>20</v>
      </c>
      <c r="J317" s="67" t="s">
        <v>21</v>
      </c>
      <c r="K317" s="67" t="s">
        <v>22</v>
      </c>
      <c r="L317" s="67" t="s">
        <v>23</v>
      </c>
      <c r="M317" s="67" t="s">
        <v>24</v>
      </c>
    </row>
    <row r="318" spans="1:13" ht="15.75" hidden="1" x14ac:dyDescent="0.25">
      <c r="A318" s="67" t="s">
        <v>328</v>
      </c>
      <c r="B318" s="67" t="s">
        <v>353</v>
      </c>
      <c r="C318" s="67" t="s">
        <v>44</v>
      </c>
      <c r="D318" s="67" t="s">
        <v>330</v>
      </c>
      <c r="E318" s="67" t="s">
        <v>33</v>
      </c>
      <c r="F318" s="67">
        <v>49.68</v>
      </c>
      <c r="G318" s="67">
        <v>0</v>
      </c>
      <c r="H318" s="67" t="s">
        <v>354</v>
      </c>
      <c r="I318" s="67" t="s">
        <v>20</v>
      </c>
      <c r="J318" s="67" t="s">
        <v>21</v>
      </c>
      <c r="K318" s="67" t="s">
        <v>22</v>
      </c>
      <c r="L318" s="67" t="s">
        <v>23</v>
      </c>
      <c r="M318" s="67" t="s">
        <v>24</v>
      </c>
    </row>
    <row r="319" spans="1:13" ht="15.75" hidden="1" x14ac:dyDescent="0.25">
      <c r="A319" s="67" t="s">
        <v>328</v>
      </c>
      <c r="B319" s="67" t="s">
        <v>355</v>
      </c>
      <c r="C319" s="67" t="s">
        <v>293</v>
      </c>
      <c r="D319" s="67" t="s">
        <v>330</v>
      </c>
      <c r="E319" s="67" t="s">
        <v>33</v>
      </c>
      <c r="F319" s="67">
        <v>625.17999999999995</v>
      </c>
      <c r="G319" s="67">
        <v>0</v>
      </c>
      <c r="H319" s="67" t="s">
        <v>356</v>
      </c>
      <c r="I319" s="67" t="s">
        <v>20</v>
      </c>
      <c r="J319" s="67" t="s">
        <v>21</v>
      </c>
      <c r="K319" s="67" t="s">
        <v>22</v>
      </c>
      <c r="L319" s="67" t="s">
        <v>23</v>
      </c>
      <c r="M319" s="67" t="s">
        <v>24</v>
      </c>
    </row>
    <row r="320" spans="1:13" ht="15.75" hidden="1" x14ac:dyDescent="0.25">
      <c r="A320" s="67" t="s">
        <v>328</v>
      </c>
      <c r="B320" s="67" t="s">
        <v>355</v>
      </c>
      <c r="C320" s="67" t="s">
        <v>293</v>
      </c>
      <c r="D320" s="67" t="s">
        <v>330</v>
      </c>
      <c r="E320" s="67" t="s">
        <v>33</v>
      </c>
      <c r="F320" s="67">
        <v>783.19</v>
      </c>
      <c r="G320" s="67">
        <v>0</v>
      </c>
      <c r="H320" s="67" t="s">
        <v>357</v>
      </c>
      <c r="I320" s="67" t="s">
        <v>20</v>
      </c>
      <c r="J320" s="67" t="s">
        <v>21</v>
      </c>
      <c r="K320" s="67" t="s">
        <v>22</v>
      </c>
      <c r="L320" s="67" t="s">
        <v>23</v>
      </c>
      <c r="M320" s="67" t="s">
        <v>24</v>
      </c>
    </row>
    <row r="321" spans="1:14" ht="15.75" hidden="1" x14ac:dyDescent="0.25">
      <c r="A321" s="67" t="s">
        <v>328</v>
      </c>
      <c r="B321" s="67" t="s">
        <v>353</v>
      </c>
      <c r="C321" s="67" t="s">
        <v>44</v>
      </c>
      <c r="D321" s="67" t="s">
        <v>330</v>
      </c>
      <c r="E321" s="67" t="s">
        <v>33</v>
      </c>
      <c r="F321" s="67">
        <v>262.68</v>
      </c>
      <c r="G321" s="67">
        <v>0</v>
      </c>
      <c r="H321" s="67" t="s">
        <v>358</v>
      </c>
      <c r="I321" s="67" t="s">
        <v>20</v>
      </c>
      <c r="J321" s="67" t="s">
        <v>21</v>
      </c>
      <c r="K321" s="67" t="s">
        <v>22</v>
      </c>
      <c r="L321" s="67" t="s">
        <v>23</v>
      </c>
      <c r="M321" s="67" t="s">
        <v>24</v>
      </c>
    </row>
    <row r="322" spans="1:14" ht="15.75" hidden="1" x14ac:dyDescent="0.25">
      <c r="A322" s="67" t="s">
        <v>328</v>
      </c>
      <c r="B322" s="67" t="s">
        <v>353</v>
      </c>
      <c r="C322" s="67" t="s">
        <v>44</v>
      </c>
      <c r="D322" s="67" t="s">
        <v>330</v>
      </c>
      <c r="E322" s="67" t="s">
        <v>33</v>
      </c>
      <c r="F322" s="67">
        <v>40.619999999999997</v>
      </c>
      <c r="G322" s="67">
        <v>0</v>
      </c>
      <c r="H322" s="67" t="s">
        <v>359</v>
      </c>
      <c r="I322" s="67" t="s">
        <v>20</v>
      </c>
      <c r="J322" s="67" t="s">
        <v>21</v>
      </c>
      <c r="K322" s="67" t="s">
        <v>22</v>
      </c>
      <c r="L322" s="67" t="s">
        <v>23</v>
      </c>
      <c r="M322" s="67" t="s">
        <v>24</v>
      </c>
    </row>
    <row r="323" spans="1:14" ht="15.75" hidden="1" x14ac:dyDescent="0.25">
      <c r="A323" s="67" t="s">
        <v>328</v>
      </c>
      <c r="B323" s="67" t="s">
        <v>353</v>
      </c>
      <c r="C323" s="67" t="s">
        <v>44</v>
      </c>
      <c r="D323" s="67" t="s">
        <v>330</v>
      </c>
      <c r="E323" s="67" t="s">
        <v>33</v>
      </c>
      <c r="F323" s="67">
        <v>59.55</v>
      </c>
      <c r="G323" s="67">
        <v>0</v>
      </c>
      <c r="H323" s="67" t="s">
        <v>360</v>
      </c>
      <c r="I323" s="67" t="s">
        <v>20</v>
      </c>
      <c r="J323" s="67" t="s">
        <v>21</v>
      </c>
      <c r="K323" s="67" t="s">
        <v>22</v>
      </c>
      <c r="L323" s="67" t="s">
        <v>23</v>
      </c>
      <c r="M323" s="67" t="s">
        <v>24</v>
      </c>
    </row>
    <row r="324" spans="1:14" ht="15.75" hidden="1" x14ac:dyDescent="0.25">
      <c r="A324" s="67" t="s">
        <v>328</v>
      </c>
      <c r="B324" s="67" t="s">
        <v>355</v>
      </c>
      <c r="C324" s="67" t="s">
        <v>293</v>
      </c>
      <c r="D324" s="67" t="s">
        <v>330</v>
      </c>
      <c r="E324" s="67" t="s">
        <v>33</v>
      </c>
      <c r="F324" s="67">
        <v>966.11</v>
      </c>
      <c r="G324" s="67">
        <v>0</v>
      </c>
      <c r="H324" s="67" t="s">
        <v>361</v>
      </c>
      <c r="I324" s="67" t="s">
        <v>20</v>
      </c>
      <c r="J324" s="67" t="s">
        <v>21</v>
      </c>
      <c r="K324" s="67" t="s">
        <v>22</v>
      </c>
      <c r="L324" s="67" t="s">
        <v>23</v>
      </c>
      <c r="M324" s="67" t="s">
        <v>24</v>
      </c>
    </row>
    <row r="325" spans="1:14" ht="15.75" hidden="1" x14ac:dyDescent="0.25">
      <c r="A325" s="67" t="s">
        <v>328</v>
      </c>
      <c r="B325" s="67" t="s">
        <v>355</v>
      </c>
      <c r="C325" s="67" t="s">
        <v>293</v>
      </c>
      <c r="D325" s="67" t="s">
        <v>330</v>
      </c>
      <c r="E325" s="67" t="s">
        <v>33</v>
      </c>
      <c r="F325" s="67">
        <v>244.15</v>
      </c>
      <c r="G325" s="67">
        <v>0</v>
      </c>
      <c r="H325" s="67" t="s">
        <v>362</v>
      </c>
      <c r="I325" s="67" t="s">
        <v>20</v>
      </c>
      <c r="J325" s="67" t="s">
        <v>21</v>
      </c>
      <c r="K325" s="67" t="s">
        <v>22</v>
      </c>
      <c r="L325" s="67" t="s">
        <v>23</v>
      </c>
      <c r="M325" s="67" t="s">
        <v>24</v>
      </c>
    </row>
    <row r="326" spans="1:14" ht="15.75" x14ac:dyDescent="0.25">
      <c r="A326" s="36" t="s">
        <v>328</v>
      </c>
      <c r="B326" s="36" t="s">
        <v>374</v>
      </c>
      <c r="C326" s="36" t="s">
        <v>214</v>
      </c>
      <c r="D326" s="36" t="s">
        <v>330</v>
      </c>
      <c r="E326" s="36" t="s">
        <v>17</v>
      </c>
      <c r="F326" s="36">
        <v>0</v>
      </c>
      <c r="G326" s="71">
        <v>-1905.81</v>
      </c>
      <c r="H326" s="36" t="s">
        <v>375</v>
      </c>
      <c r="I326" s="36" t="s">
        <v>20</v>
      </c>
      <c r="J326" s="36" t="s">
        <v>21</v>
      </c>
      <c r="K326" s="36" t="s">
        <v>22</v>
      </c>
      <c r="L326" s="36" t="s">
        <v>23</v>
      </c>
      <c r="M326" s="36" t="s">
        <v>24</v>
      </c>
    </row>
    <row r="327" spans="1:14" ht="15.75" hidden="1" x14ac:dyDescent="0.25">
      <c r="A327" s="33" t="s">
        <v>328</v>
      </c>
      <c r="B327" s="33" t="s">
        <v>366</v>
      </c>
      <c r="C327" s="33" t="s">
        <v>70</v>
      </c>
      <c r="D327" s="33" t="s">
        <v>330</v>
      </c>
      <c r="E327" s="33" t="s">
        <v>17</v>
      </c>
      <c r="F327" s="33">
        <v>0</v>
      </c>
      <c r="G327" s="33">
        <v>-0.3</v>
      </c>
      <c r="H327" s="33" t="s">
        <v>367</v>
      </c>
      <c r="I327" s="33" t="s">
        <v>20</v>
      </c>
      <c r="J327" s="33" t="s">
        <v>21</v>
      </c>
      <c r="K327" s="33" t="s">
        <v>22</v>
      </c>
      <c r="L327" s="33" t="s">
        <v>23</v>
      </c>
      <c r="M327" s="33" t="s">
        <v>24</v>
      </c>
    </row>
    <row r="328" spans="1:14" ht="15.75" x14ac:dyDescent="0.25">
      <c r="A328" s="36" t="s">
        <v>328</v>
      </c>
      <c r="B328" s="36" t="s">
        <v>376</v>
      </c>
      <c r="C328" s="36" t="s">
        <v>214</v>
      </c>
      <c r="D328" s="36" t="s">
        <v>330</v>
      </c>
      <c r="E328" s="36" t="s">
        <v>17</v>
      </c>
      <c r="F328" s="36">
        <v>0</v>
      </c>
      <c r="G328" s="71">
        <v>-1927.87</v>
      </c>
      <c r="H328" s="36" t="s">
        <v>377</v>
      </c>
      <c r="I328" s="36" t="s">
        <v>20</v>
      </c>
      <c r="J328" s="36" t="s">
        <v>21</v>
      </c>
      <c r="K328" s="36" t="s">
        <v>22</v>
      </c>
      <c r="L328" s="36" t="s">
        <v>23</v>
      </c>
      <c r="M328" s="36" t="s">
        <v>24</v>
      </c>
    </row>
    <row r="329" spans="1:14" ht="15.75" hidden="1" x14ac:dyDescent="0.25">
      <c r="A329" s="33" t="s">
        <v>328</v>
      </c>
      <c r="B329" s="33" t="s">
        <v>370</v>
      </c>
      <c r="C329" s="33" t="s">
        <v>70</v>
      </c>
      <c r="D329" s="33" t="s">
        <v>330</v>
      </c>
      <c r="E329" s="33" t="s">
        <v>17</v>
      </c>
      <c r="F329" s="33">
        <v>0</v>
      </c>
      <c r="G329" s="33">
        <v>-25.21</v>
      </c>
      <c r="H329" s="33" t="s">
        <v>371</v>
      </c>
      <c r="I329" s="33" t="s">
        <v>20</v>
      </c>
      <c r="J329" s="33" t="s">
        <v>21</v>
      </c>
      <c r="K329" s="33" t="s">
        <v>22</v>
      </c>
      <c r="L329" s="33" t="s">
        <v>23</v>
      </c>
      <c r="M329" s="33" t="s">
        <v>24</v>
      </c>
    </row>
    <row r="330" spans="1:14" ht="15.75" hidden="1" x14ac:dyDescent="0.25">
      <c r="A330" s="36" t="s">
        <v>267</v>
      </c>
      <c r="B330" s="36" t="s">
        <v>275</v>
      </c>
      <c r="C330" s="36" t="s">
        <v>67</v>
      </c>
      <c r="D330" s="36" t="s">
        <v>269</v>
      </c>
      <c r="E330" s="36" t="s">
        <v>17</v>
      </c>
      <c r="F330" s="36">
        <v>0</v>
      </c>
      <c r="G330" s="71">
        <v>-2393.38</v>
      </c>
      <c r="H330" s="71">
        <v>12736.31</v>
      </c>
      <c r="I330" s="71">
        <v>19855.75</v>
      </c>
      <c r="J330" s="36" t="s">
        <v>21</v>
      </c>
      <c r="K330" s="36" t="s">
        <v>22</v>
      </c>
      <c r="L330" s="36" t="s">
        <v>23</v>
      </c>
      <c r="M330" s="36" t="s">
        <v>24</v>
      </c>
      <c r="N330" s="36" t="s">
        <v>879</v>
      </c>
    </row>
    <row r="331" spans="1:14" ht="15.75" hidden="1" x14ac:dyDescent="0.25">
      <c r="A331" s="36" t="s">
        <v>267</v>
      </c>
      <c r="B331" s="36" t="s">
        <v>278</v>
      </c>
      <c r="C331" s="36" t="s">
        <v>67</v>
      </c>
      <c r="D331" s="36" t="s">
        <v>269</v>
      </c>
      <c r="E331" s="36" t="s">
        <v>17</v>
      </c>
      <c r="F331" s="36">
        <v>0</v>
      </c>
      <c r="G331" s="71">
        <v>-5983.45</v>
      </c>
      <c r="H331" s="71">
        <v>6704.99</v>
      </c>
      <c r="I331" s="71">
        <v>19855.75</v>
      </c>
      <c r="J331" s="36" t="s">
        <v>21</v>
      </c>
      <c r="K331" s="36" t="s">
        <v>22</v>
      </c>
      <c r="L331" s="36" t="s">
        <v>23</v>
      </c>
      <c r="M331" s="36" t="s">
        <v>24</v>
      </c>
      <c r="N331" s="36" t="s">
        <v>881</v>
      </c>
    </row>
    <row r="332" spans="1:14" ht="15.75" hidden="1" x14ac:dyDescent="0.25">
      <c r="A332" s="36" t="s">
        <v>316</v>
      </c>
      <c r="B332" s="36" t="s">
        <v>325</v>
      </c>
      <c r="C332" s="36" t="s">
        <v>67</v>
      </c>
      <c r="D332" s="36" t="s">
        <v>318</v>
      </c>
      <c r="E332" s="36" t="s">
        <v>17</v>
      </c>
      <c r="F332" s="36">
        <v>0</v>
      </c>
      <c r="G332" s="71">
        <v>-7729.78</v>
      </c>
      <c r="H332" s="71">
        <v>11609</v>
      </c>
      <c r="I332" s="71">
        <v>19855.75</v>
      </c>
      <c r="J332" s="36" t="s">
        <v>21</v>
      </c>
      <c r="K332" s="36" t="s">
        <v>22</v>
      </c>
      <c r="L332" s="36" t="s">
        <v>23</v>
      </c>
      <c r="M332" s="36" t="s">
        <v>24</v>
      </c>
      <c r="N332" s="36" t="s">
        <v>882</v>
      </c>
    </row>
    <row r="333" spans="1:14" ht="15.75" hidden="1" x14ac:dyDescent="0.25">
      <c r="A333" s="69" t="s">
        <v>378</v>
      </c>
      <c r="B333" s="69" t="s">
        <v>379</v>
      </c>
      <c r="C333" s="69" t="s">
        <v>15</v>
      </c>
      <c r="D333" s="69" t="s">
        <v>380</v>
      </c>
      <c r="E333" s="69" t="s">
        <v>17</v>
      </c>
      <c r="F333" s="69">
        <v>0</v>
      </c>
      <c r="G333" s="69">
        <v>-2.77</v>
      </c>
      <c r="H333" s="69" t="s">
        <v>381</v>
      </c>
      <c r="I333" s="69" t="s">
        <v>20</v>
      </c>
      <c r="J333" s="69" t="s">
        <v>21</v>
      </c>
      <c r="K333" s="69" t="s">
        <v>22</v>
      </c>
      <c r="L333" s="69" t="s">
        <v>23</v>
      </c>
      <c r="M333" s="1" t="s">
        <v>24</v>
      </c>
    </row>
    <row r="334" spans="1:14" ht="15.75" hidden="1" x14ac:dyDescent="0.25">
      <c r="A334" s="69" t="s">
        <v>378</v>
      </c>
      <c r="B334" s="69" t="s">
        <v>382</v>
      </c>
      <c r="C334" s="69" t="s">
        <v>15</v>
      </c>
      <c r="D334" s="69" t="s">
        <v>380</v>
      </c>
      <c r="E334" s="69" t="s">
        <v>17</v>
      </c>
      <c r="F334" s="69">
        <v>0</v>
      </c>
      <c r="G334" s="69">
        <v>-3.83</v>
      </c>
      <c r="H334" s="69" t="s">
        <v>383</v>
      </c>
      <c r="I334" s="69" t="s">
        <v>20</v>
      </c>
      <c r="J334" s="69" t="s">
        <v>21</v>
      </c>
      <c r="K334" s="69" t="s">
        <v>22</v>
      </c>
      <c r="L334" s="69" t="s">
        <v>23</v>
      </c>
      <c r="M334" s="1" t="s">
        <v>24</v>
      </c>
    </row>
    <row r="335" spans="1:14" ht="15.75" hidden="1" x14ac:dyDescent="0.25">
      <c r="A335" s="69" t="s">
        <v>378</v>
      </c>
      <c r="B335" s="69" t="s">
        <v>384</v>
      </c>
      <c r="C335" s="69" t="s">
        <v>15</v>
      </c>
      <c r="D335" s="69" t="s">
        <v>380</v>
      </c>
      <c r="E335" s="69" t="s">
        <v>17</v>
      </c>
      <c r="F335" s="69">
        <v>0</v>
      </c>
      <c r="G335" s="69">
        <v>-3.45</v>
      </c>
      <c r="H335" s="69" t="s">
        <v>385</v>
      </c>
      <c r="I335" s="69" t="s">
        <v>20</v>
      </c>
      <c r="J335" s="69" t="s">
        <v>21</v>
      </c>
      <c r="K335" s="69" t="s">
        <v>22</v>
      </c>
      <c r="L335" s="69" t="s">
        <v>23</v>
      </c>
      <c r="M335" s="1" t="s">
        <v>24</v>
      </c>
    </row>
    <row r="336" spans="1:14" ht="15.75" hidden="1" x14ac:dyDescent="0.25">
      <c r="A336" s="69" t="s">
        <v>378</v>
      </c>
      <c r="B336" s="69" t="s">
        <v>386</v>
      </c>
      <c r="C336" s="69" t="s">
        <v>15</v>
      </c>
      <c r="D336" s="69" t="s">
        <v>380</v>
      </c>
      <c r="E336" s="69" t="s">
        <v>17</v>
      </c>
      <c r="F336" s="69">
        <v>0</v>
      </c>
      <c r="G336" s="69">
        <v>-0.97</v>
      </c>
      <c r="H336" s="69" t="s">
        <v>387</v>
      </c>
      <c r="I336" s="69" t="s">
        <v>20</v>
      </c>
      <c r="J336" s="69" t="s">
        <v>21</v>
      </c>
      <c r="K336" s="69" t="s">
        <v>22</v>
      </c>
      <c r="L336" s="69" t="s">
        <v>23</v>
      </c>
      <c r="M336" s="1" t="s">
        <v>24</v>
      </c>
    </row>
    <row r="337" spans="1:13" ht="15.75" hidden="1" x14ac:dyDescent="0.25">
      <c r="A337" s="67" t="s">
        <v>378</v>
      </c>
      <c r="B337" s="67" t="s">
        <v>388</v>
      </c>
      <c r="C337" s="67" t="s">
        <v>32</v>
      </c>
      <c r="D337" s="67" t="s">
        <v>380</v>
      </c>
      <c r="E337" s="67" t="s">
        <v>33</v>
      </c>
      <c r="F337" s="67">
        <v>425.01</v>
      </c>
      <c r="G337" s="67">
        <v>0</v>
      </c>
      <c r="H337" s="67" t="s">
        <v>389</v>
      </c>
      <c r="I337" s="67" t="s">
        <v>20</v>
      </c>
      <c r="J337" s="67" t="s">
        <v>21</v>
      </c>
      <c r="K337" s="67" t="s">
        <v>22</v>
      </c>
      <c r="L337" s="67" t="s">
        <v>23</v>
      </c>
      <c r="M337" s="67" t="s">
        <v>24</v>
      </c>
    </row>
    <row r="338" spans="1:13" ht="15.75" hidden="1" x14ac:dyDescent="0.25">
      <c r="A338" s="67" t="s">
        <v>378</v>
      </c>
      <c r="B338" s="67" t="s">
        <v>388</v>
      </c>
      <c r="C338" s="67" t="s">
        <v>32</v>
      </c>
      <c r="D338" s="67" t="s">
        <v>380</v>
      </c>
      <c r="E338" s="67" t="s">
        <v>33</v>
      </c>
      <c r="F338" s="67">
        <v>426.17</v>
      </c>
      <c r="G338" s="67">
        <v>0</v>
      </c>
      <c r="H338" s="67" t="s">
        <v>390</v>
      </c>
      <c r="I338" s="67" t="s">
        <v>20</v>
      </c>
      <c r="J338" s="67" t="s">
        <v>21</v>
      </c>
      <c r="K338" s="67" t="s">
        <v>22</v>
      </c>
      <c r="L338" s="67" t="s">
        <v>23</v>
      </c>
      <c r="M338" s="67" t="s">
        <v>24</v>
      </c>
    </row>
    <row r="339" spans="1:13" ht="15.75" hidden="1" x14ac:dyDescent="0.25">
      <c r="A339" s="67" t="s">
        <v>378</v>
      </c>
      <c r="B339" s="67" t="s">
        <v>388</v>
      </c>
      <c r="C339" s="67" t="s">
        <v>32</v>
      </c>
      <c r="D339" s="67" t="s">
        <v>380</v>
      </c>
      <c r="E339" s="67" t="s">
        <v>33</v>
      </c>
      <c r="F339" s="67">
        <v>134.59</v>
      </c>
      <c r="G339" s="67">
        <v>0</v>
      </c>
      <c r="H339" s="67" t="s">
        <v>391</v>
      </c>
      <c r="I339" s="67" t="s">
        <v>20</v>
      </c>
      <c r="J339" s="67" t="s">
        <v>21</v>
      </c>
      <c r="K339" s="67" t="s">
        <v>22</v>
      </c>
      <c r="L339" s="67" t="s">
        <v>23</v>
      </c>
      <c r="M339" s="67" t="s">
        <v>24</v>
      </c>
    </row>
    <row r="340" spans="1:13" ht="15.75" hidden="1" x14ac:dyDescent="0.25">
      <c r="A340" s="67" t="s">
        <v>378</v>
      </c>
      <c r="B340" s="67" t="s">
        <v>388</v>
      </c>
      <c r="C340" s="67" t="s">
        <v>32</v>
      </c>
      <c r="D340" s="67" t="s">
        <v>380</v>
      </c>
      <c r="E340" s="67" t="s">
        <v>33</v>
      </c>
      <c r="F340" s="67">
        <v>567.6</v>
      </c>
      <c r="G340" s="67">
        <v>0</v>
      </c>
      <c r="H340" s="67" t="s">
        <v>392</v>
      </c>
      <c r="I340" s="67" t="s">
        <v>20</v>
      </c>
      <c r="J340" s="67" t="s">
        <v>21</v>
      </c>
      <c r="K340" s="67" t="s">
        <v>22</v>
      </c>
      <c r="L340" s="67" t="s">
        <v>23</v>
      </c>
      <c r="M340" s="67" t="s">
        <v>24</v>
      </c>
    </row>
    <row r="341" spans="1:13" ht="15.75" hidden="1" x14ac:dyDescent="0.25">
      <c r="A341" s="67" t="s">
        <v>378</v>
      </c>
      <c r="B341" s="67" t="s">
        <v>393</v>
      </c>
      <c r="C341" s="67" t="s">
        <v>290</v>
      </c>
      <c r="D341" s="67" t="s">
        <v>380</v>
      </c>
      <c r="E341" s="67" t="s">
        <v>33</v>
      </c>
      <c r="F341" s="67">
        <v>5.36</v>
      </c>
      <c r="G341" s="67">
        <v>0</v>
      </c>
      <c r="H341" s="67" t="s">
        <v>394</v>
      </c>
      <c r="I341" s="67" t="s">
        <v>20</v>
      </c>
      <c r="J341" s="67" t="s">
        <v>21</v>
      </c>
      <c r="K341" s="67" t="s">
        <v>22</v>
      </c>
      <c r="L341" s="67" t="s">
        <v>23</v>
      </c>
      <c r="M341" s="67" t="s">
        <v>24</v>
      </c>
    </row>
    <row r="342" spans="1:13" ht="15.75" hidden="1" x14ac:dyDescent="0.25">
      <c r="A342" s="67" t="s">
        <v>378</v>
      </c>
      <c r="B342" s="67" t="s">
        <v>395</v>
      </c>
      <c r="C342" s="67" t="s">
        <v>350</v>
      </c>
      <c r="D342" s="67" t="s">
        <v>380</v>
      </c>
      <c r="E342" s="67" t="s">
        <v>33</v>
      </c>
      <c r="F342" s="67">
        <v>7.25</v>
      </c>
      <c r="G342" s="67">
        <v>0</v>
      </c>
      <c r="H342" s="67" t="s">
        <v>396</v>
      </c>
      <c r="I342" s="67" t="s">
        <v>20</v>
      </c>
      <c r="J342" s="67" t="s">
        <v>21</v>
      </c>
      <c r="K342" s="67" t="s">
        <v>22</v>
      </c>
      <c r="L342" s="67" t="s">
        <v>23</v>
      </c>
      <c r="M342" s="67" t="s">
        <v>24</v>
      </c>
    </row>
    <row r="343" spans="1:13" ht="15.75" hidden="1" x14ac:dyDescent="0.25">
      <c r="A343" s="67" t="s">
        <v>378</v>
      </c>
      <c r="B343" s="67" t="s">
        <v>397</v>
      </c>
      <c r="C343" s="67" t="s">
        <v>44</v>
      </c>
      <c r="D343" s="67" t="s">
        <v>380</v>
      </c>
      <c r="E343" s="67" t="s">
        <v>33</v>
      </c>
      <c r="F343" s="67">
        <v>48.06</v>
      </c>
      <c r="G343" s="67">
        <v>0</v>
      </c>
      <c r="H343" s="67" t="s">
        <v>398</v>
      </c>
      <c r="I343" s="67" t="s">
        <v>20</v>
      </c>
      <c r="J343" s="67" t="s">
        <v>21</v>
      </c>
      <c r="K343" s="67" t="s">
        <v>22</v>
      </c>
      <c r="L343" s="67" t="s">
        <v>23</v>
      </c>
      <c r="M343" s="67" t="s">
        <v>24</v>
      </c>
    </row>
    <row r="344" spans="1:13" ht="15.75" hidden="1" x14ac:dyDescent="0.25">
      <c r="A344" s="67" t="s">
        <v>378</v>
      </c>
      <c r="B344" s="67" t="s">
        <v>399</v>
      </c>
      <c r="C344" s="67" t="s">
        <v>293</v>
      </c>
      <c r="D344" s="67" t="s">
        <v>380</v>
      </c>
      <c r="E344" s="67" t="s">
        <v>33</v>
      </c>
      <c r="F344" s="67">
        <v>747.78</v>
      </c>
      <c r="G344" s="67">
        <v>0</v>
      </c>
      <c r="H344" s="67" t="s">
        <v>400</v>
      </c>
      <c r="I344" s="67" t="s">
        <v>20</v>
      </c>
      <c r="J344" s="67" t="s">
        <v>21</v>
      </c>
      <c r="K344" s="67" t="s">
        <v>22</v>
      </c>
      <c r="L344" s="67" t="s">
        <v>23</v>
      </c>
      <c r="M344" s="67" t="s">
        <v>24</v>
      </c>
    </row>
    <row r="345" spans="1:13" ht="15.75" hidden="1" x14ac:dyDescent="0.25">
      <c r="A345" s="67" t="s">
        <v>378</v>
      </c>
      <c r="B345" s="67" t="s">
        <v>399</v>
      </c>
      <c r="C345" s="67" t="s">
        <v>293</v>
      </c>
      <c r="D345" s="67" t="s">
        <v>380</v>
      </c>
      <c r="E345" s="67" t="s">
        <v>33</v>
      </c>
      <c r="F345" s="67">
        <v>195.98</v>
      </c>
      <c r="G345" s="67">
        <v>0</v>
      </c>
      <c r="H345" s="67" t="s">
        <v>401</v>
      </c>
      <c r="I345" s="67" t="s">
        <v>20</v>
      </c>
      <c r="J345" s="67" t="s">
        <v>21</v>
      </c>
      <c r="K345" s="67" t="s">
        <v>22</v>
      </c>
      <c r="L345" s="67" t="s">
        <v>23</v>
      </c>
      <c r="M345" s="67" t="s">
        <v>24</v>
      </c>
    </row>
    <row r="346" spans="1:13" ht="15.75" hidden="1" x14ac:dyDescent="0.25">
      <c r="A346" s="67" t="s">
        <v>378</v>
      </c>
      <c r="B346" s="67" t="s">
        <v>399</v>
      </c>
      <c r="C346" s="67" t="s">
        <v>293</v>
      </c>
      <c r="D346" s="67" t="s">
        <v>380</v>
      </c>
      <c r="E346" s="67" t="s">
        <v>33</v>
      </c>
      <c r="F346" s="67">
        <v>995.04</v>
      </c>
      <c r="G346" s="67">
        <v>0</v>
      </c>
      <c r="H346" s="67" t="s">
        <v>402</v>
      </c>
      <c r="I346" s="67" t="s">
        <v>20</v>
      </c>
      <c r="J346" s="67" t="s">
        <v>21</v>
      </c>
      <c r="K346" s="67" t="s">
        <v>22</v>
      </c>
      <c r="L346" s="67" t="s">
        <v>23</v>
      </c>
      <c r="M346" s="67" t="s">
        <v>24</v>
      </c>
    </row>
    <row r="347" spans="1:13" ht="15.75" hidden="1" x14ac:dyDescent="0.25">
      <c r="A347" s="67" t="s">
        <v>378</v>
      </c>
      <c r="B347" s="67" t="s">
        <v>397</v>
      </c>
      <c r="C347" s="67" t="s">
        <v>44</v>
      </c>
      <c r="D347" s="67" t="s">
        <v>380</v>
      </c>
      <c r="E347" s="67" t="s">
        <v>33</v>
      </c>
      <c r="F347" s="67">
        <v>171.16</v>
      </c>
      <c r="G347" s="67">
        <v>0</v>
      </c>
      <c r="H347" s="67" t="s">
        <v>403</v>
      </c>
      <c r="I347" s="67" t="s">
        <v>20</v>
      </c>
      <c r="J347" s="67" t="s">
        <v>21</v>
      </c>
      <c r="K347" s="67" t="s">
        <v>22</v>
      </c>
      <c r="L347" s="67" t="s">
        <v>23</v>
      </c>
      <c r="M347" s="67" t="s">
        <v>24</v>
      </c>
    </row>
    <row r="348" spans="1:13" ht="15.75" hidden="1" x14ac:dyDescent="0.25">
      <c r="A348" s="67" t="s">
        <v>378</v>
      </c>
      <c r="B348" s="67" t="s">
        <v>397</v>
      </c>
      <c r="C348" s="67" t="s">
        <v>44</v>
      </c>
      <c r="D348" s="67" t="s">
        <v>380</v>
      </c>
      <c r="E348" s="67" t="s">
        <v>33</v>
      </c>
      <c r="F348" s="67">
        <v>190</v>
      </c>
      <c r="G348" s="67">
        <v>0</v>
      </c>
      <c r="H348" s="67" t="s">
        <v>404</v>
      </c>
      <c r="I348" s="67" t="s">
        <v>20</v>
      </c>
      <c r="J348" s="67" t="s">
        <v>21</v>
      </c>
      <c r="K348" s="67" t="s">
        <v>22</v>
      </c>
      <c r="L348" s="67" t="s">
        <v>23</v>
      </c>
      <c r="M348" s="67" t="s">
        <v>24</v>
      </c>
    </row>
    <row r="349" spans="1:13" ht="15.75" hidden="1" x14ac:dyDescent="0.25">
      <c r="A349" s="67" t="s">
        <v>378</v>
      </c>
      <c r="B349" s="67" t="s">
        <v>397</v>
      </c>
      <c r="C349" s="67" t="s">
        <v>44</v>
      </c>
      <c r="D349" s="67" t="s">
        <v>380</v>
      </c>
      <c r="E349" s="67" t="s">
        <v>33</v>
      </c>
      <c r="F349" s="67">
        <v>137.31</v>
      </c>
      <c r="G349" s="67">
        <v>0</v>
      </c>
      <c r="H349" s="67" t="s">
        <v>405</v>
      </c>
      <c r="I349" s="67" t="s">
        <v>20</v>
      </c>
      <c r="J349" s="67" t="s">
        <v>21</v>
      </c>
      <c r="K349" s="67" t="s">
        <v>22</v>
      </c>
      <c r="L349" s="67" t="s">
        <v>23</v>
      </c>
      <c r="M349" s="67" t="s">
        <v>24</v>
      </c>
    </row>
    <row r="350" spans="1:13" ht="15.75" hidden="1" x14ac:dyDescent="0.25">
      <c r="A350" s="69" t="s">
        <v>406</v>
      </c>
      <c r="B350" s="69" t="s">
        <v>407</v>
      </c>
      <c r="C350" s="69" t="s">
        <v>15</v>
      </c>
      <c r="D350" s="69" t="s">
        <v>408</v>
      </c>
      <c r="E350" s="69" t="s">
        <v>17</v>
      </c>
      <c r="F350" s="69">
        <v>0</v>
      </c>
      <c r="G350" s="69">
        <v>-7.65</v>
      </c>
      <c r="H350" s="69" t="s">
        <v>409</v>
      </c>
      <c r="I350" s="69" t="s">
        <v>20</v>
      </c>
      <c r="J350" s="69" t="s">
        <v>21</v>
      </c>
      <c r="K350" s="69" t="s">
        <v>22</v>
      </c>
      <c r="L350" s="69" t="s">
        <v>23</v>
      </c>
      <c r="M350" s="1" t="s">
        <v>24</v>
      </c>
    </row>
    <row r="351" spans="1:13" ht="15.75" hidden="1" x14ac:dyDescent="0.25">
      <c r="A351" s="69" t="s">
        <v>406</v>
      </c>
      <c r="B351" s="69" t="s">
        <v>410</v>
      </c>
      <c r="C351" s="69" t="s">
        <v>15</v>
      </c>
      <c r="D351" s="69" t="s">
        <v>408</v>
      </c>
      <c r="E351" s="69" t="s">
        <v>17</v>
      </c>
      <c r="F351" s="69">
        <v>0</v>
      </c>
      <c r="G351" s="69">
        <v>-0.74</v>
      </c>
      <c r="H351" s="69" t="s">
        <v>411</v>
      </c>
      <c r="I351" s="69" t="s">
        <v>20</v>
      </c>
      <c r="J351" s="69" t="s">
        <v>21</v>
      </c>
      <c r="K351" s="69" t="s">
        <v>22</v>
      </c>
      <c r="L351" s="69" t="s">
        <v>23</v>
      </c>
      <c r="M351" s="1" t="s">
        <v>24</v>
      </c>
    </row>
    <row r="352" spans="1:13" ht="15.75" hidden="1" x14ac:dyDescent="0.25">
      <c r="A352" s="69" t="s">
        <v>406</v>
      </c>
      <c r="B352" s="69" t="s">
        <v>412</v>
      </c>
      <c r="C352" s="69" t="s">
        <v>15</v>
      </c>
      <c r="D352" s="69" t="s">
        <v>408</v>
      </c>
      <c r="E352" s="69" t="s">
        <v>17</v>
      </c>
      <c r="F352" s="69">
        <v>0</v>
      </c>
      <c r="G352" s="69">
        <v>-0.47</v>
      </c>
      <c r="H352" s="69" t="s">
        <v>413</v>
      </c>
      <c r="I352" s="69" t="s">
        <v>20</v>
      </c>
      <c r="J352" s="69" t="s">
        <v>21</v>
      </c>
      <c r="K352" s="69" t="s">
        <v>22</v>
      </c>
      <c r="L352" s="69" t="s">
        <v>23</v>
      </c>
      <c r="M352" s="1" t="s">
        <v>24</v>
      </c>
    </row>
    <row r="353" spans="1:13" ht="15.75" hidden="1" x14ac:dyDescent="0.25">
      <c r="A353" s="69" t="s">
        <v>406</v>
      </c>
      <c r="B353" s="69" t="s">
        <v>414</v>
      </c>
      <c r="C353" s="69" t="s">
        <v>15</v>
      </c>
      <c r="D353" s="69" t="s">
        <v>408</v>
      </c>
      <c r="E353" s="69" t="s">
        <v>17</v>
      </c>
      <c r="F353" s="69">
        <v>0</v>
      </c>
      <c r="G353" s="69">
        <v>-2.83</v>
      </c>
      <c r="H353" s="69" t="s">
        <v>415</v>
      </c>
      <c r="I353" s="69" t="s">
        <v>20</v>
      </c>
      <c r="J353" s="69" t="s">
        <v>21</v>
      </c>
      <c r="K353" s="69" t="s">
        <v>22</v>
      </c>
      <c r="L353" s="69" t="s">
        <v>23</v>
      </c>
      <c r="M353" s="1" t="s">
        <v>24</v>
      </c>
    </row>
    <row r="354" spans="1:13" ht="15.75" hidden="1" x14ac:dyDescent="0.25">
      <c r="A354" s="67" t="s">
        <v>406</v>
      </c>
      <c r="B354" s="67" t="s">
        <v>416</v>
      </c>
      <c r="C354" s="67" t="s">
        <v>32</v>
      </c>
      <c r="D354" s="67" t="s">
        <v>408</v>
      </c>
      <c r="E354" s="67" t="s">
        <v>33</v>
      </c>
      <c r="F354" s="67">
        <v>722.56</v>
      </c>
      <c r="G354" s="67">
        <v>0</v>
      </c>
      <c r="H354" s="67" t="s">
        <v>417</v>
      </c>
      <c r="I354" s="67" t="s">
        <v>20</v>
      </c>
      <c r="J354" s="67" t="s">
        <v>21</v>
      </c>
      <c r="K354" s="67" t="s">
        <v>22</v>
      </c>
      <c r="L354" s="67" t="s">
        <v>23</v>
      </c>
      <c r="M354" s="67" t="s">
        <v>24</v>
      </c>
    </row>
    <row r="355" spans="1:13" ht="15.75" hidden="1" x14ac:dyDescent="0.25">
      <c r="A355" s="67" t="s">
        <v>406</v>
      </c>
      <c r="B355" s="67" t="s">
        <v>416</v>
      </c>
      <c r="C355" s="67" t="s">
        <v>32</v>
      </c>
      <c r="D355" s="67" t="s">
        <v>408</v>
      </c>
      <c r="E355" s="67" t="s">
        <v>33</v>
      </c>
      <c r="F355" s="67">
        <v>433.54</v>
      </c>
      <c r="G355" s="67">
        <v>0</v>
      </c>
      <c r="H355" s="67" t="s">
        <v>418</v>
      </c>
      <c r="I355" s="67" t="s">
        <v>20</v>
      </c>
      <c r="J355" s="67" t="s">
        <v>21</v>
      </c>
      <c r="K355" s="67" t="s">
        <v>22</v>
      </c>
      <c r="L355" s="67" t="s">
        <v>23</v>
      </c>
      <c r="M355" s="67" t="s">
        <v>24</v>
      </c>
    </row>
    <row r="356" spans="1:13" ht="15.75" hidden="1" x14ac:dyDescent="0.25">
      <c r="A356" s="67" t="s">
        <v>406</v>
      </c>
      <c r="B356" s="67" t="s">
        <v>416</v>
      </c>
      <c r="C356" s="67" t="s">
        <v>32</v>
      </c>
      <c r="D356" s="67" t="s">
        <v>408</v>
      </c>
      <c r="E356" s="67" t="s">
        <v>33</v>
      </c>
      <c r="F356" s="67">
        <v>183.96</v>
      </c>
      <c r="G356" s="67">
        <v>0</v>
      </c>
      <c r="H356" s="67" t="s">
        <v>419</v>
      </c>
      <c r="I356" s="67" t="s">
        <v>20</v>
      </c>
      <c r="J356" s="67" t="s">
        <v>21</v>
      </c>
      <c r="K356" s="67" t="s">
        <v>22</v>
      </c>
      <c r="L356" s="67" t="s">
        <v>23</v>
      </c>
      <c r="M356" s="67" t="s">
        <v>24</v>
      </c>
    </row>
    <row r="357" spans="1:13" ht="15.75" hidden="1" x14ac:dyDescent="0.25">
      <c r="A357" s="67" t="s">
        <v>406</v>
      </c>
      <c r="B357" s="67" t="s">
        <v>416</v>
      </c>
      <c r="C357" s="67" t="s">
        <v>32</v>
      </c>
      <c r="D357" s="67" t="s">
        <v>408</v>
      </c>
      <c r="E357" s="67" t="s">
        <v>33</v>
      </c>
      <c r="F357" s="67">
        <v>91.91</v>
      </c>
      <c r="G357" s="67">
        <v>0</v>
      </c>
      <c r="H357" s="67" t="s">
        <v>420</v>
      </c>
      <c r="I357" s="67" t="s">
        <v>20</v>
      </c>
      <c r="J357" s="67" t="s">
        <v>21</v>
      </c>
      <c r="K357" s="67" t="s">
        <v>22</v>
      </c>
      <c r="L357" s="67" t="s">
        <v>23</v>
      </c>
      <c r="M357" s="67" t="s">
        <v>24</v>
      </c>
    </row>
    <row r="358" spans="1:13" ht="15.75" hidden="1" x14ac:dyDescent="0.25">
      <c r="A358" s="69" t="s">
        <v>406</v>
      </c>
      <c r="B358" s="69" t="s">
        <v>421</v>
      </c>
      <c r="C358" s="69" t="s">
        <v>422</v>
      </c>
      <c r="D358" s="69" t="s">
        <v>408</v>
      </c>
      <c r="E358" s="69" t="s">
        <v>17</v>
      </c>
      <c r="F358" s="69">
        <v>0</v>
      </c>
      <c r="G358" s="69">
        <v>-44.69</v>
      </c>
      <c r="H358" s="69" t="s">
        <v>423</v>
      </c>
      <c r="I358" s="69" t="s">
        <v>20</v>
      </c>
      <c r="J358" s="69" t="s">
        <v>21</v>
      </c>
      <c r="K358" s="69" t="s">
        <v>22</v>
      </c>
      <c r="L358" s="69" t="s">
        <v>23</v>
      </c>
      <c r="M358" s="69" t="s">
        <v>24</v>
      </c>
    </row>
    <row r="359" spans="1:13" ht="15.75" hidden="1" x14ac:dyDescent="0.25">
      <c r="A359" s="33" t="s">
        <v>406</v>
      </c>
      <c r="B359" s="33" t="s">
        <v>424</v>
      </c>
      <c r="C359" s="33" t="s">
        <v>70</v>
      </c>
      <c r="D359" s="33" t="s">
        <v>408</v>
      </c>
      <c r="E359" s="33" t="s">
        <v>17</v>
      </c>
      <c r="F359" s="33">
        <v>0</v>
      </c>
      <c r="G359" s="33">
        <v>-0.89</v>
      </c>
      <c r="H359" s="33" t="s">
        <v>425</v>
      </c>
      <c r="I359" s="33" t="s">
        <v>20</v>
      </c>
      <c r="J359" s="33" t="s">
        <v>21</v>
      </c>
      <c r="K359" s="33" t="s">
        <v>22</v>
      </c>
      <c r="L359" s="33" t="s">
        <v>23</v>
      </c>
      <c r="M359" s="33" t="s">
        <v>24</v>
      </c>
    </row>
    <row r="360" spans="1:13" ht="15.75" hidden="1" x14ac:dyDescent="0.25">
      <c r="A360" s="69" t="s">
        <v>406</v>
      </c>
      <c r="B360" s="69" t="s">
        <v>426</v>
      </c>
      <c r="C360" s="69" t="s">
        <v>422</v>
      </c>
      <c r="D360" s="69" t="s">
        <v>408</v>
      </c>
      <c r="E360" s="69" t="s">
        <v>17</v>
      </c>
      <c r="F360" s="69">
        <v>0</v>
      </c>
      <c r="G360" s="69">
        <v>-44.69</v>
      </c>
      <c r="H360" s="69" t="s">
        <v>427</v>
      </c>
      <c r="I360" s="69" t="s">
        <v>20</v>
      </c>
      <c r="J360" s="69" t="s">
        <v>21</v>
      </c>
      <c r="K360" s="69" t="s">
        <v>22</v>
      </c>
      <c r="L360" s="69" t="s">
        <v>23</v>
      </c>
      <c r="M360" s="69" t="s">
        <v>24</v>
      </c>
    </row>
    <row r="361" spans="1:13" ht="15.75" hidden="1" x14ac:dyDescent="0.25">
      <c r="A361" s="33" t="s">
        <v>406</v>
      </c>
      <c r="B361" s="33" t="s">
        <v>428</v>
      </c>
      <c r="C361" s="33" t="s">
        <v>70</v>
      </c>
      <c r="D361" s="33" t="s">
        <v>408</v>
      </c>
      <c r="E361" s="33" t="s">
        <v>17</v>
      </c>
      <c r="F361" s="33">
        <v>0</v>
      </c>
      <c r="G361" s="33">
        <v>-0.89</v>
      </c>
      <c r="H361" s="33" t="s">
        <v>429</v>
      </c>
      <c r="I361" s="33" t="s">
        <v>20</v>
      </c>
      <c r="J361" s="33" t="s">
        <v>21</v>
      </c>
      <c r="K361" s="33" t="s">
        <v>22</v>
      </c>
      <c r="L361" s="33" t="s">
        <v>23</v>
      </c>
      <c r="M361" s="33" t="s">
        <v>24</v>
      </c>
    </row>
    <row r="362" spans="1:13" ht="15.75" hidden="1" x14ac:dyDescent="0.25">
      <c r="A362" s="69" t="s">
        <v>406</v>
      </c>
      <c r="B362" s="69" t="s">
        <v>430</v>
      </c>
      <c r="C362" s="69" t="s">
        <v>422</v>
      </c>
      <c r="D362" s="69" t="s">
        <v>408</v>
      </c>
      <c r="E362" s="69" t="s">
        <v>17</v>
      </c>
      <c r="F362" s="69">
        <v>0</v>
      </c>
      <c r="G362" s="69">
        <v>-44.69</v>
      </c>
      <c r="H362" s="69" t="s">
        <v>431</v>
      </c>
      <c r="I362" s="69" t="s">
        <v>20</v>
      </c>
      <c r="J362" s="69" t="s">
        <v>21</v>
      </c>
      <c r="K362" s="69" t="s">
        <v>22</v>
      </c>
      <c r="L362" s="69" t="s">
        <v>23</v>
      </c>
      <c r="M362" s="69" t="s">
        <v>24</v>
      </c>
    </row>
    <row r="363" spans="1:13" ht="15.75" hidden="1" x14ac:dyDescent="0.25">
      <c r="A363" s="33" t="s">
        <v>406</v>
      </c>
      <c r="B363" s="33" t="s">
        <v>432</v>
      </c>
      <c r="C363" s="33" t="s">
        <v>70</v>
      </c>
      <c r="D363" s="33" t="s">
        <v>408</v>
      </c>
      <c r="E363" s="33" t="s">
        <v>17</v>
      </c>
      <c r="F363" s="33">
        <v>0</v>
      </c>
      <c r="G363" s="33">
        <v>-0.89</v>
      </c>
      <c r="H363" s="33" t="s">
        <v>433</v>
      </c>
      <c r="I363" s="33" t="s">
        <v>20</v>
      </c>
      <c r="J363" s="33" t="s">
        <v>21</v>
      </c>
      <c r="K363" s="33" t="s">
        <v>22</v>
      </c>
      <c r="L363" s="33" t="s">
        <v>23</v>
      </c>
      <c r="M363" s="33" t="s">
        <v>24</v>
      </c>
    </row>
    <row r="364" spans="1:13" ht="15.75" hidden="1" x14ac:dyDescent="0.25">
      <c r="A364" s="69" t="s">
        <v>406</v>
      </c>
      <c r="B364" s="69" t="s">
        <v>434</v>
      </c>
      <c r="C364" s="69" t="s">
        <v>422</v>
      </c>
      <c r="D364" s="69" t="s">
        <v>408</v>
      </c>
      <c r="E364" s="69" t="s">
        <v>17</v>
      </c>
      <c r="F364" s="69">
        <v>0</v>
      </c>
      <c r="G364" s="69">
        <v>-44.69</v>
      </c>
      <c r="H364" s="69" t="s">
        <v>435</v>
      </c>
      <c r="I364" s="69" t="s">
        <v>20</v>
      </c>
      <c r="J364" s="69" t="s">
        <v>21</v>
      </c>
      <c r="K364" s="69" t="s">
        <v>22</v>
      </c>
      <c r="L364" s="69" t="s">
        <v>23</v>
      </c>
      <c r="M364" s="69" t="s">
        <v>24</v>
      </c>
    </row>
    <row r="365" spans="1:13" ht="15.75" hidden="1" x14ac:dyDescent="0.25">
      <c r="A365" s="33" t="s">
        <v>406</v>
      </c>
      <c r="B365" s="33" t="s">
        <v>436</v>
      </c>
      <c r="C365" s="33" t="s">
        <v>70</v>
      </c>
      <c r="D365" s="33" t="s">
        <v>408</v>
      </c>
      <c r="E365" s="33" t="s">
        <v>17</v>
      </c>
      <c r="F365" s="33">
        <v>0</v>
      </c>
      <c r="G365" s="33">
        <v>-0.89</v>
      </c>
      <c r="H365" s="33" t="s">
        <v>437</v>
      </c>
      <c r="I365" s="33" t="s">
        <v>20</v>
      </c>
      <c r="J365" s="33" t="s">
        <v>21</v>
      </c>
      <c r="K365" s="33" t="s">
        <v>22</v>
      </c>
      <c r="L365" s="33" t="s">
        <v>23</v>
      </c>
      <c r="M365" s="33" t="s">
        <v>24</v>
      </c>
    </row>
    <row r="366" spans="1:13" ht="15.75" hidden="1" x14ac:dyDescent="0.25">
      <c r="A366" s="67" t="s">
        <v>406</v>
      </c>
      <c r="B366" s="67" t="s">
        <v>438</v>
      </c>
      <c r="C366" s="67" t="s">
        <v>350</v>
      </c>
      <c r="D366" s="67" t="s">
        <v>408</v>
      </c>
      <c r="E366" s="67" t="s">
        <v>33</v>
      </c>
      <c r="F366" s="67">
        <v>40.81</v>
      </c>
      <c r="G366" s="67">
        <v>0</v>
      </c>
      <c r="H366" s="67" t="s">
        <v>439</v>
      </c>
      <c r="I366" s="67" t="s">
        <v>20</v>
      </c>
      <c r="J366" s="67" t="s">
        <v>21</v>
      </c>
      <c r="K366" s="67" t="s">
        <v>22</v>
      </c>
      <c r="L366" s="67" t="s">
        <v>23</v>
      </c>
      <c r="M366" s="67" t="s">
        <v>24</v>
      </c>
    </row>
    <row r="367" spans="1:13" ht="15.75" hidden="1" x14ac:dyDescent="0.25">
      <c r="A367" s="67" t="s">
        <v>406</v>
      </c>
      <c r="B367" s="67" t="s">
        <v>440</v>
      </c>
      <c r="C367" s="67" t="s">
        <v>44</v>
      </c>
      <c r="D367" s="67" t="s">
        <v>408</v>
      </c>
      <c r="E367" s="67" t="s">
        <v>33</v>
      </c>
      <c r="F367" s="67">
        <v>23.16</v>
      </c>
      <c r="G367" s="67">
        <v>0</v>
      </c>
      <c r="H367" s="67" t="s">
        <v>441</v>
      </c>
      <c r="I367" s="67" t="s">
        <v>20</v>
      </c>
      <c r="J367" s="67" t="s">
        <v>21</v>
      </c>
      <c r="K367" s="67" t="s">
        <v>22</v>
      </c>
      <c r="L367" s="67" t="s">
        <v>23</v>
      </c>
      <c r="M367" s="67" t="s">
        <v>24</v>
      </c>
    </row>
    <row r="368" spans="1:13" ht="15.75" hidden="1" x14ac:dyDescent="0.25">
      <c r="A368" s="67" t="s">
        <v>406</v>
      </c>
      <c r="B368" s="67" t="s">
        <v>442</v>
      </c>
      <c r="C368" s="67" t="s">
        <v>293</v>
      </c>
      <c r="D368" s="67" t="s">
        <v>408</v>
      </c>
      <c r="E368" s="67" t="s">
        <v>33</v>
      </c>
      <c r="F368" s="67">
        <v>414.86</v>
      </c>
      <c r="G368" s="67">
        <v>0</v>
      </c>
      <c r="H368" s="67" t="s">
        <v>443</v>
      </c>
      <c r="I368" s="67" t="s">
        <v>20</v>
      </c>
      <c r="J368" s="67" t="s">
        <v>21</v>
      </c>
      <c r="K368" s="67" t="s">
        <v>22</v>
      </c>
      <c r="L368" s="67" t="s">
        <v>23</v>
      </c>
      <c r="M368" s="67" t="s">
        <v>24</v>
      </c>
    </row>
    <row r="369" spans="1:14" ht="15.75" hidden="1" x14ac:dyDescent="0.25">
      <c r="A369" s="67" t="s">
        <v>406</v>
      </c>
      <c r="B369" s="67" t="s">
        <v>442</v>
      </c>
      <c r="C369" s="67" t="s">
        <v>293</v>
      </c>
      <c r="D369" s="67" t="s">
        <v>408</v>
      </c>
      <c r="E369" s="67" t="s">
        <v>33</v>
      </c>
      <c r="F369" s="67">
        <v>897.81</v>
      </c>
      <c r="G369" s="67">
        <v>0</v>
      </c>
      <c r="H369" s="67" t="s">
        <v>444</v>
      </c>
      <c r="I369" s="67" t="s">
        <v>20</v>
      </c>
      <c r="J369" s="67" t="s">
        <v>21</v>
      </c>
      <c r="K369" s="67" t="s">
        <v>22</v>
      </c>
      <c r="L369" s="67" t="s">
        <v>23</v>
      </c>
      <c r="M369" s="67" t="s">
        <v>24</v>
      </c>
    </row>
    <row r="370" spans="1:14" ht="15.75" hidden="1" x14ac:dyDescent="0.25">
      <c r="A370" s="67" t="s">
        <v>406</v>
      </c>
      <c r="B370" s="67" t="s">
        <v>442</v>
      </c>
      <c r="C370" s="67" t="s">
        <v>293</v>
      </c>
      <c r="D370" s="67" t="s">
        <v>408</v>
      </c>
      <c r="E370" s="67" t="s">
        <v>33</v>
      </c>
      <c r="F370" s="67">
        <v>654.95000000000005</v>
      </c>
      <c r="G370" s="67">
        <v>0</v>
      </c>
      <c r="H370" s="67" t="s">
        <v>445</v>
      </c>
      <c r="I370" s="67" t="s">
        <v>20</v>
      </c>
      <c r="J370" s="67" t="s">
        <v>21</v>
      </c>
      <c r="K370" s="67" t="s">
        <v>22</v>
      </c>
      <c r="L370" s="67" t="s">
        <v>23</v>
      </c>
      <c r="M370" s="67" t="s">
        <v>24</v>
      </c>
    </row>
    <row r="371" spans="1:14" ht="15.75" hidden="1" x14ac:dyDescent="0.25">
      <c r="A371" s="67" t="s">
        <v>406</v>
      </c>
      <c r="B371" s="67" t="s">
        <v>442</v>
      </c>
      <c r="C371" s="67" t="s">
        <v>293</v>
      </c>
      <c r="D371" s="67" t="s">
        <v>408</v>
      </c>
      <c r="E371" s="67" t="s">
        <v>33</v>
      </c>
      <c r="F371" s="68">
        <v>3317.62</v>
      </c>
      <c r="G371" s="67">
        <v>0</v>
      </c>
      <c r="H371" s="67" t="s">
        <v>446</v>
      </c>
      <c r="I371" s="67" t="s">
        <v>20</v>
      </c>
      <c r="J371" s="67" t="s">
        <v>21</v>
      </c>
      <c r="K371" s="67" t="s">
        <v>22</v>
      </c>
      <c r="L371" s="67" t="s">
        <v>23</v>
      </c>
      <c r="M371" s="67" t="s">
        <v>24</v>
      </c>
    </row>
    <row r="372" spans="1:14" ht="15.75" hidden="1" x14ac:dyDescent="0.25">
      <c r="A372" s="67" t="s">
        <v>406</v>
      </c>
      <c r="B372" s="67" t="s">
        <v>440</v>
      </c>
      <c r="C372" s="67" t="s">
        <v>44</v>
      </c>
      <c r="D372" s="67" t="s">
        <v>408</v>
      </c>
      <c r="E372" s="67" t="s">
        <v>33</v>
      </c>
      <c r="F372" s="67">
        <v>36.83</v>
      </c>
      <c r="G372" s="67">
        <v>0</v>
      </c>
      <c r="H372" s="67" t="s">
        <v>447</v>
      </c>
      <c r="I372" s="67" t="s">
        <v>20</v>
      </c>
      <c r="J372" s="67" t="s">
        <v>21</v>
      </c>
      <c r="K372" s="67" t="s">
        <v>22</v>
      </c>
      <c r="L372" s="67" t="s">
        <v>23</v>
      </c>
      <c r="M372" s="67" t="s">
        <v>24</v>
      </c>
    </row>
    <row r="373" spans="1:14" ht="15.75" hidden="1" x14ac:dyDescent="0.25">
      <c r="A373" s="67" t="s">
        <v>406</v>
      </c>
      <c r="B373" s="67" t="s">
        <v>440</v>
      </c>
      <c r="C373" s="67" t="s">
        <v>44</v>
      </c>
      <c r="D373" s="67" t="s">
        <v>408</v>
      </c>
      <c r="E373" s="67" t="s">
        <v>33</v>
      </c>
      <c r="F373" s="67">
        <v>379.49</v>
      </c>
      <c r="G373" s="67">
        <v>0</v>
      </c>
      <c r="H373" s="67" t="s">
        <v>448</v>
      </c>
      <c r="I373" s="67" t="s">
        <v>20</v>
      </c>
      <c r="J373" s="67" t="s">
        <v>21</v>
      </c>
      <c r="K373" s="67" t="s">
        <v>22</v>
      </c>
      <c r="L373" s="67" t="s">
        <v>23</v>
      </c>
      <c r="M373" s="67" t="s">
        <v>24</v>
      </c>
    </row>
    <row r="374" spans="1:14" ht="15.75" hidden="1" x14ac:dyDescent="0.25">
      <c r="A374" s="67" t="s">
        <v>406</v>
      </c>
      <c r="B374" s="67" t="s">
        <v>440</v>
      </c>
      <c r="C374" s="67" t="s">
        <v>44</v>
      </c>
      <c r="D374" s="67" t="s">
        <v>408</v>
      </c>
      <c r="E374" s="67" t="s">
        <v>33</v>
      </c>
      <c r="F374" s="67">
        <v>140.4</v>
      </c>
      <c r="G374" s="67">
        <v>0</v>
      </c>
      <c r="H374" s="67" t="s">
        <v>449</v>
      </c>
      <c r="I374" s="67" t="s">
        <v>20</v>
      </c>
      <c r="J374" s="67" t="s">
        <v>21</v>
      </c>
      <c r="K374" s="67" t="s">
        <v>22</v>
      </c>
      <c r="L374" s="67" t="s">
        <v>23</v>
      </c>
      <c r="M374" s="67" t="s">
        <v>24</v>
      </c>
    </row>
    <row r="375" spans="1:14" ht="15.75" hidden="1" x14ac:dyDescent="0.25">
      <c r="A375" s="36" t="s">
        <v>406</v>
      </c>
      <c r="B375" s="36">
        <v>590593789959</v>
      </c>
      <c r="C375" s="36" t="s">
        <v>67</v>
      </c>
      <c r="D375" s="36" t="s">
        <v>408</v>
      </c>
      <c r="E375" s="36" t="s">
        <v>17</v>
      </c>
      <c r="F375" s="36">
        <v>0</v>
      </c>
      <c r="G375" s="71">
        <v>-10000</v>
      </c>
      <c r="H375" s="36" t="s">
        <v>450</v>
      </c>
      <c r="I375" s="36" t="s">
        <v>20</v>
      </c>
      <c r="J375" s="36" t="s">
        <v>21</v>
      </c>
      <c r="K375" s="36" t="s">
        <v>22</v>
      </c>
      <c r="L375" s="36" t="s">
        <v>23</v>
      </c>
      <c r="M375" s="36" t="s">
        <v>24</v>
      </c>
      <c r="N375" s="36" t="s">
        <v>868</v>
      </c>
    </row>
    <row r="376" spans="1:14" ht="15.75" hidden="1" x14ac:dyDescent="0.25">
      <c r="A376" s="33" t="s">
        <v>406</v>
      </c>
      <c r="B376" s="33" t="s">
        <v>451</v>
      </c>
      <c r="C376" s="33" t="s">
        <v>70</v>
      </c>
      <c r="D376" s="33" t="s">
        <v>408</v>
      </c>
      <c r="E376" s="33" t="s">
        <v>17</v>
      </c>
      <c r="F376" s="33">
        <v>0</v>
      </c>
      <c r="G376" s="33">
        <v>-200</v>
      </c>
      <c r="H376" s="33" t="s">
        <v>452</v>
      </c>
      <c r="I376" s="33" t="s">
        <v>20</v>
      </c>
      <c r="J376" s="33" t="s">
        <v>21</v>
      </c>
      <c r="K376" s="33" t="s">
        <v>22</v>
      </c>
      <c r="L376" s="33" t="s">
        <v>23</v>
      </c>
      <c r="M376" s="33" t="s">
        <v>24</v>
      </c>
    </row>
    <row r="377" spans="1:14" ht="15.75" hidden="1" x14ac:dyDescent="0.25">
      <c r="A377" s="36" t="s">
        <v>406</v>
      </c>
      <c r="B377" s="36" t="s">
        <v>453</v>
      </c>
      <c r="C377" s="36" t="s">
        <v>67</v>
      </c>
      <c r="D377" s="36" t="s">
        <v>408</v>
      </c>
      <c r="E377" s="36" t="s">
        <v>17</v>
      </c>
      <c r="F377" s="36">
        <v>0</v>
      </c>
      <c r="G377" s="71">
        <v>-10000</v>
      </c>
      <c r="H377" s="36" t="s">
        <v>454</v>
      </c>
      <c r="I377" s="36" t="s">
        <v>20</v>
      </c>
      <c r="J377" s="36" t="s">
        <v>21</v>
      </c>
      <c r="K377" s="36" t="s">
        <v>22</v>
      </c>
      <c r="L377" s="36" t="s">
        <v>23</v>
      </c>
      <c r="M377" s="36" t="s">
        <v>24</v>
      </c>
      <c r="N377" s="72" t="s">
        <v>883</v>
      </c>
    </row>
    <row r="378" spans="1:14" ht="15.75" hidden="1" x14ac:dyDescent="0.25">
      <c r="A378" s="33" t="s">
        <v>406</v>
      </c>
      <c r="B378" s="33" t="s">
        <v>455</v>
      </c>
      <c r="C378" s="33" t="s">
        <v>70</v>
      </c>
      <c r="D378" s="33" t="s">
        <v>408</v>
      </c>
      <c r="E378" s="33" t="s">
        <v>17</v>
      </c>
      <c r="F378" s="33">
        <v>0</v>
      </c>
      <c r="G378" s="33">
        <v>-200</v>
      </c>
      <c r="H378" s="33" t="s">
        <v>456</v>
      </c>
      <c r="I378" s="33" t="s">
        <v>20</v>
      </c>
      <c r="J378" s="33" t="s">
        <v>21</v>
      </c>
      <c r="K378" s="33" t="s">
        <v>22</v>
      </c>
      <c r="L378" s="33" t="s">
        <v>23</v>
      </c>
      <c r="M378" s="33" t="s">
        <v>24</v>
      </c>
    </row>
    <row r="379" spans="1:14" ht="15.75" hidden="1" x14ac:dyDescent="0.25">
      <c r="A379" s="69" t="s">
        <v>457</v>
      </c>
      <c r="B379" s="69" t="s">
        <v>458</v>
      </c>
      <c r="C379" s="69" t="s">
        <v>15</v>
      </c>
      <c r="D379" s="69" t="s">
        <v>459</v>
      </c>
      <c r="E379" s="69" t="s">
        <v>17</v>
      </c>
      <c r="F379" s="69">
        <v>0</v>
      </c>
      <c r="G379" s="69">
        <v>-0.94</v>
      </c>
      <c r="H379" s="69" t="s">
        <v>460</v>
      </c>
      <c r="I379" s="69" t="s">
        <v>20</v>
      </c>
      <c r="J379" s="69" t="s">
        <v>21</v>
      </c>
      <c r="K379" s="69" t="s">
        <v>22</v>
      </c>
      <c r="L379" s="69" t="s">
        <v>23</v>
      </c>
      <c r="M379" s="1" t="s">
        <v>24</v>
      </c>
    </row>
    <row r="380" spans="1:14" ht="15.75" hidden="1" x14ac:dyDescent="0.25">
      <c r="A380" s="69" t="s">
        <v>457</v>
      </c>
      <c r="B380" s="69" t="s">
        <v>461</v>
      </c>
      <c r="C380" s="69" t="s">
        <v>15</v>
      </c>
      <c r="D380" s="69" t="s">
        <v>459</v>
      </c>
      <c r="E380" s="69" t="s">
        <v>17</v>
      </c>
      <c r="F380" s="69">
        <v>0</v>
      </c>
      <c r="G380" s="69">
        <v>-0.59</v>
      </c>
      <c r="H380" s="69" t="s">
        <v>462</v>
      </c>
      <c r="I380" s="69" t="s">
        <v>20</v>
      </c>
      <c r="J380" s="69" t="s">
        <v>21</v>
      </c>
      <c r="K380" s="69" t="s">
        <v>22</v>
      </c>
      <c r="L380" s="69" t="s">
        <v>23</v>
      </c>
      <c r="M380" s="1" t="s">
        <v>24</v>
      </c>
    </row>
    <row r="381" spans="1:14" ht="15.75" hidden="1" x14ac:dyDescent="0.25">
      <c r="A381" s="69" t="s">
        <v>457</v>
      </c>
      <c r="B381" s="69" t="s">
        <v>463</v>
      </c>
      <c r="C381" s="69" t="s">
        <v>15</v>
      </c>
      <c r="D381" s="69" t="s">
        <v>459</v>
      </c>
      <c r="E381" s="69" t="s">
        <v>17</v>
      </c>
      <c r="F381" s="69">
        <v>0</v>
      </c>
      <c r="G381" s="69">
        <v>-2.96</v>
      </c>
      <c r="H381" s="69" t="s">
        <v>464</v>
      </c>
      <c r="I381" s="69" t="s">
        <v>20</v>
      </c>
      <c r="J381" s="69" t="s">
        <v>21</v>
      </c>
      <c r="K381" s="69" t="s">
        <v>22</v>
      </c>
      <c r="L381" s="69" t="s">
        <v>23</v>
      </c>
      <c r="M381" s="1" t="s">
        <v>24</v>
      </c>
    </row>
    <row r="382" spans="1:14" ht="15.75" hidden="1" x14ac:dyDescent="0.25">
      <c r="A382" s="69" t="s">
        <v>457</v>
      </c>
      <c r="B382" s="69" t="s">
        <v>465</v>
      </c>
      <c r="C382" s="69" t="s">
        <v>15</v>
      </c>
      <c r="D382" s="69" t="s">
        <v>459</v>
      </c>
      <c r="E382" s="69" t="s">
        <v>17</v>
      </c>
      <c r="F382" s="69">
        <v>0</v>
      </c>
      <c r="G382" s="69">
        <v>-7.66</v>
      </c>
      <c r="H382" s="69" t="s">
        <v>466</v>
      </c>
      <c r="I382" s="69" t="s">
        <v>20</v>
      </c>
      <c r="J382" s="69" t="s">
        <v>21</v>
      </c>
      <c r="K382" s="69" t="s">
        <v>22</v>
      </c>
      <c r="L382" s="69" t="s">
        <v>23</v>
      </c>
      <c r="M382" s="1" t="s">
        <v>24</v>
      </c>
    </row>
    <row r="383" spans="1:14" ht="15.75" hidden="1" x14ac:dyDescent="0.25">
      <c r="A383" s="67" t="s">
        <v>457</v>
      </c>
      <c r="B383" s="67" t="s">
        <v>467</v>
      </c>
      <c r="C383" s="67" t="s">
        <v>32</v>
      </c>
      <c r="D383" s="67" t="s">
        <v>459</v>
      </c>
      <c r="E383" s="67" t="s">
        <v>33</v>
      </c>
      <c r="F383" s="67">
        <v>457.42</v>
      </c>
      <c r="G383" s="67">
        <v>0</v>
      </c>
      <c r="H383" s="67" t="s">
        <v>468</v>
      </c>
      <c r="I383" s="67" t="s">
        <v>20</v>
      </c>
      <c r="J383" s="67" t="s">
        <v>21</v>
      </c>
      <c r="K383" s="67" t="s">
        <v>22</v>
      </c>
      <c r="L383" s="67" t="s">
        <v>23</v>
      </c>
      <c r="M383" s="67" t="s">
        <v>24</v>
      </c>
    </row>
    <row r="384" spans="1:14" ht="15.75" hidden="1" x14ac:dyDescent="0.25">
      <c r="A384" s="67" t="s">
        <v>457</v>
      </c>
      <c r="B384" s="67" t="s">
        <v>467</v>
      </c>
      <c r="C384" s="67" t="s">
        <v>32</v>
      </c>
      <c r="D384" s="67" t="s">
        <v>459</v>
      </c>
      <c r="E384" s="67" t="s">
        <v>33</v>
      </c>
      <c r="F384" s="67">
        <v>394.02</v>
      </c>
      <c r="G384" s="67">
        <v>0</v>
      </c>
      <c r="H384" s="67" t="s">
        <v>469</v>
      </c>
      <c r="I384" s="67" t="s">
        <v>20</v>
      </c>
      <c r="J384" s="67" t="s">
        <v>21</v>
      </c>
      <c r="K384" s="67" t="s">
        <v>22</v>
      </c>
      <c r="L384" s="67" t="s">
        <v>23</v>
      </c>
      <c r="M384" s="67" t="s">
        <v>24</v>
      </c>
    </row>
    <row r="385" spans="1:13" ht="15.75" hidden="1" x14ac:dyDescent="0.25">
      <c r="A385" s="67" t="s">
        <v>457</v>
      </c>
      <c r="B385" s="67" t="s">
        <v>467</v>
      </c>
      <c r="C385" s="67" t="s">
        <v>32</v>
      </c>
      <c r="D385" s="67" t="s">
        <v>459</v>
      </c>
      <c r="E385" s="67" t="s">
        <v>33</v>
      </c>
      <c r="F385" s="67">
        <v>310.08</v>
      </c>
      <c r="G385" s="67">
        <v>0</v>
      </c>
      <c r="H385" s="67" t="s">
        <v>470</v>
      </c>
      <c r="I385" s="67" t="s">
        <v>20</v>
      </c>
      <c r="J385" s="67" t="s">
        <v>21</v>
      </c>
      <c r="K385" s="67" t="s">
        <v>22</v>
      </c>
      <c r="L385" s="67" t="s">
        <v>23</v>
      </c>
      <c r="M385" s="67" t="s">
        <v>24</v>
      </c>
    </row>
    <row r="386" spans="1:13" ht="15.75" hidden="1" x14ac:dyDescent="0.25">
      <c r="A386" s="67" t="s">
        <v>457</v>
      </c>
      <c r="B386" s="67" t="s">
        <v>467</v>
      </c>
      <c r="C386" s="67" t="s">
        <v>32</v>
      </c>
      <c r="D386" s="67" t="s">
        <v>459</v>
      </c>
      <c r="E386" s="67" t="s">
        <v>33</v>
      </c>
      <c r="F386" s="67">
        <v>66.489999999999995</v>
      </c>
      <c r="G386" s="67">
        <v>0</v>
      </c>
      <c r="H386" s="67" t="s">
        <v>471</v>
      </c>
      <c r="I386" s="67" t="s">
        <v>20</v>
      </c>
      <c r="J386" s="67" t="s">
        <v>21</v>
      </c>
      <c r="K386" s="67" t="s">
        <v>22</v>
      </c>
      <c r="L386" s="67" t="s">
        <v>23</v>
      </c>
      <c r="M386" s="67" t="s">
        <v>24</v>
      </c>
    </row>
    <row r="387" spans="1:13" ht="15.75" hidden="1" x14ac:dyDescent="0.25">
      <c r="A387" s="67" t="s">
        <v>457</v>
      </c>
      <c r="B387" s="67" t="s">
        <v>472</v>
      </c>
      <c r="C387" s="67" t="s">
        <v>350</v>
      </c>
      <c r="D387" s="67" t="s">
        <v>459</v>
      </c>
      <c r="E387" s="67" t="s">
        <v>33</v>
      </c>
      <c r="F387" s="67">
        <v>20.34</v>
      </c>
      <c r="G387" s="67">
        <v>0</v>
      </c>
      <c r="H387" s="67" t="s">
        <v>473</v>
      </c>
      <c r="I387" s="67" t="s">
        <v>20</v>
      </c>
      <c r="J387" s="67" t="s">
        <v>21</v>
      </c>
      <c r="K387" s="67" t="s">
        <v>22</v>
      </c>
      <c r="L387" s="67" t="s">
        <v>23</v>
      </c>
      <c r="M387" s="67" t="s">
        <v>24</v>
      </c>
    </row>
    <row r="388" spans="1:13" ht="15.75" hidden="1" x14ac:dyDescent="0.25">
      <c r="A388" s="67" t="s">
        <v>457</v>
      </c>
      <c r="B388" s="67" t="s">
        <v>472</v>
      </c>
      <c r="C388" s="67" t="s">
        <v>350</v>
      </c>
      <c r="D388" s="67" t="s">
        <v>459</v>
      </c>
      <c r="E388" s="67" t="s">
        <v>33</v>
      </c>
      <c r="F388" s="67">
        <v>37.380000000000003</v>
      </c>
      <c r="G388" s="67">
        <v>0</v>
      </c>
      <c r="H388" s="67" t="s">
        <v>474</v>
      </c>
      <c r="I388" s="67" t="s">
        <v>20</v>
      </c>
      <c r="J388" s="67" t="s">
        <v>21</v>
      </c>
      <c r="K388" s="67" t="s">
        <v>22</v>
      </c>
      <c r="L388" s="67" t="s">
        <v>23</v>
      </c>
      <c r="M388" s="67" t="s">
        <v>24</v>
      </c>
    </row>
    <row r="389" spans="1:13" ht="15.75" hidden="1" x14ac:dyDescent="0.25">
      <c r="A389" s="67" t="s">
        <v>457</v>
      </c>
      <c r="B389" s="67" t="s">
        <v>475</v>
      </c>
      <c r="C389" s="67" t="s">
        <v>44</v>
      </c>
      <c r="D389" s="67" t="s">
        <v>459</v>
      </c>
      <c r="E389" s="67" t="s">
        <v>33</v>
      </c>
      <c r="F389" s="67">
        <v>46.53</v>
      </c>
      <c r="G389" s="67">
        <v>0</v>
      </c>
      <c r="H389" s="67" t="s">
        <v>476</v>
      </c>
      <c r="I389" s="67" t="s">
        <v>20</v>
      </c>
      <c r="J389" s="67" t="s">
        <v>21</v>
      </c>
      <c r="K389" s="67" t="s">
        <v>22</v>
      </c>
      <c r="L389" s="67" t="s">
        <v>23</v>
      </c>
      <c r="M389" s="67" t="s">
        <v>24</v>
      </c>
    </row>
    <row r="390" spans="1:13" ht="15.75" hidden="1" x14ac:dyDescent="0.25">
      <c r="A390" s="67" t="s">
        <v>457</v>
      </c>
      <c r="B390" s="67" t="s">
        <v>477</v>
      </c>
      <c r="C390" s="67" t="s">
        <v>293</v>
      </c>
      <c r="D390" s="67" t="s">
        <v>459</v>
      </c>
      <c r="E390" s="67" t="s">
        <v>33</v>
      </c>
      <c r="F390" s="67">
        <v>808.68</v>
      </c>
      <c r="G390" s="67">
        <v>0</v>
      </c>
      <c r="H390" s="67" t="s">
        <v>478</v>
      </c>
      <c r="I390" s="67" t="s">
        <v>20</v>
      </c>
      <c r="J390" s="67" t="s">
        <v>21</v>
      </c>
      <c r="K390" s="67" t="s">
        <v>22</v>
      </c>
      <c r="L390" s="67" t="s">
        <v>23</v>
      </c>
      <c r="M390" s="67" t="s">
        <v>24</v>
      </c>
    </row>
    <row r="391" spans="1:13" ht="15.75" hidden="1" x14ac:dyDescent="0.25">
      <c r="A391" s="67" t="s">
        <v>457</v>
      </c>
      <c r="B391" s="67" t="s">
        <v>477</v>
      </c>
      <c r="C391" s="67" t="s">
        <v>293</v>
      </c>
      <c r="D391" s="67" t="s">
        <v>459</v>
      </c>
      <c r="E391" s="67" t="s">
        <v>33</v>
      </c>
      <c r="F391" s="68">
        <v>1107.68</v>
      </c>
      <c r="G391" s="67">
        <v>0</v>
      </c>
      <c r="H391" s="67" t="s">
        <v>479</v>
      </c>
      <c r="I391" s="67" t="s">
        <v>20</v>
      </c>
      <c r="J391" s="67" t="s">
        <v>21</v>
      </c>
      <c r="K391" s="67" t="s">
        <v>22</v>
      </c>
      <c r="L391" s="67" t="s">
        <v>23</v>
      </c>
      <c r="M391" s="67" t="s">
        <v>24</v>
      </c>
    </row>
    <row r="392" spans="1:13" ht="15.75" hidden="1" x14ac:dyDescent="0.25">
      <c r="A392" s="67" t="s">
        <v>457</v>
      </c>
      <c r="B392" s="67" t="s">
        <v>477</v>
      </c>
      <c r="C392" s="67" t="s">
        <v>293</v>
      </c>
      <c r="D392" s="67" t="s">
        <v>459</v>
      </c>
      <c r="E392" s="67" t="s">
        <v>33</v>
      </c>
      <c r="F392" s="67">
        <v>412.23</v>
      </c>
      <c r="G392" s="67">
        <v>0</v>
      </c>
      <c r="H392" s="67" t="s">
        <v>480</v>
      </c>
      <c r="I392" s="67" t="s">
        <v>20</v>
      </c>
      <c r="J392" s="67" t="s">
        <v>21</v>
      </c>
      <c r="K392" s="67" t="s">
        <v>22</v>
      </c>
      <c r="L392" s="67" t="s">
        <v>23</v>
      </c>
      <c r="M392" s="67" t="s">
        <v>24</v>
      </c>
    </row>
    <row r="393" spans="1:13" ht="15.75" hidden="1" x14ac:dyDescent="0.25">
      <c r="A393" s="67" t="s">
        <v>457</v>
      </c>
      <c r="B393" s="67" t="s">
        <v>477</v>
      </c>
      <c r="C393" s="67" t="s">
        <v>293</v>
      </c>
      <c r="D393" s="67" t="s">
        <v>459</v>
      </c>
      <c r="E393" s="67" t="s">
        <v>33</v>
      </c>
      <c r="F393" s="67">
        <v>836.51</v>
      </c>
      <c r="G393" s="67">
        <v>0</v>
      </c>
      <c r="H393" s="67" t="s">
        <v>481</v>
      </c>
      <c r="I393" s="67" t="s">
        <v>20</v>
      </c>
      <c r="J393" s="67" t="s">
        <v>21</v>
      </c>
      <c r="K393" s="67" t="s">
        <v>22</v>
      </c>
      <c r="L393" s="67" t="s">
        <v>23</v>
      </c>
      <c r="M393" s="67" t="s">
        <v>24</v>
      </c>
    </row>
    <row r="394" spans="1:13" ht="15.75" hidden="1" x14ac:dyDescent="0.25">
      <c r="A394" s="67" t="s">
        <v>457</v>
      </c>
      <c r="B394" s="67" t="s">
        <v>475</v>
      </c>
      <c r="C394" s="67" t="s">
        <v>44</v>
      </c>
      <c r="D394" s="67" t="s">
        <v>459</v>
      </c>
      <c r="E394" s="67" t="s">
        <v>33</v>
      </c>
      <c r="F394" s="67">
        <v>29.24</v>
      </c>
      <c r="G394" s="67">
        <v>0</v>
      </c>
      <c r="H394" s="67" t="s">
        <v>482</v>
      </c>
      <c r="I394" s="67" t="s">
        <v>20</v>
      </c>
      <c r="J394" s="67" t="s">
        <v>21</v>
      </c>
      <c r="K394" s="67" t="s">
        <v>22</v>
      </c>
      <c r="L394" s="67" t="s">
        <v>23</v>
      </c>
      <c r="M394" s="67" t="s">
        <v>24</v>
      </c>
    </row>
    <row r="395" spans="1:13" ht="15.75" hidden="1" x14ac:dyDescent="0.25">
      <c r="A395" s="67" t="s">
        <v>457</v>
      </c>
      <c r="B395" s="67" t="s">
        <v>475</v>
      </c>
      <c r="C395" s="67" t="s">
        <v>44</v>
      </c>
      <c r="D395" s="67" t="s">
        <v>459</v>
      </c>
      <c r="E395" s="67" t="s">
        <v>33</v>
      </c>
      <c r="F395" s="67">
        <v>146.97999999999999</v>
      </c>
      <c r="G395" s="67">
        <v>0</v>
      </c>
      <c r="H395" s="67" t="s">
        <v>483</v>
      </c>
      <c r="I395" s="67" t="s">
        <v>20</v>
      </c>
      <c r="J395" s="67" t="s">
        <v>21</v>
      </c>
      <c r="K395" s="67" t="s">
        <v>22</v>
      </c>
      <c r="L395" s="67" t="s">
        <v>23</v>
      </c>
      <c r="M395" s="67" t="s">
        <v>24</v>
      </c>
    </row>
    <row r="396" spans="1:13" ht="15.75" hidden="1" x14ac:dyDescent="0.25">
      <c r="A396" s="67" t="s">
        <v>457</v>
      </c>
      <c r="B396" s="67" t="s">
        <v>475</v>
      </c>
      <c r="C396" s="67" t="s">
        <v>44</v>
      </c>
      <c r="D396" s="67" t="s">
        <v>459</v>
      </c>
      <c r="E396" s="67" t="s">
        <v>33</v>
      </c>
      <c r="F396" s="67">
        <v>380.3</v>
      </c>
      <c r="G396" s="67">
        <v>0</v>
      </c>
      <c r="H396" s="67" t="s">
        <v>484</v>
      </c>
      <c r="I396" s="67" t="s">
        <v>20</v>
      </c>
      <c r="J396" s="67" t="s">
        <v>21</v>
      </c>
      <c r="K396" s="67" t="s">
        <v>22</v>
      </c>
      <c r="L396" s="67" t="s">
        <v>23</v>
      </c>
      <c r="M396" s="67" t="s">
        <v>24</v>
      </c>
    </row>
    <row r="397" spans="1:13" ht="15.75" hidden="1" x14ac:dyDescent="0.25">
      <c r="A397" s="69" t="s">
        <v>485</v>
      </c>
      <c r="B397" s="69" t="s">
        <v>486</v>
      </c>
      <c r="C397" s="69" t="s">
        <v>15</v>
      </c>
      <c r="D397" s="69" t="s">
        <v>487</v>
      </c>
      <c r="E397" s="69" t="s">
        <v>17</v>
      </c>
      <c r="F397" s="69">
        <v>0</v>
      </c>
      <c r="G397" s="69">
        <v>-2.5499999999999998</v>
      </c>
      <c r="H397" s="69" t="s">
        <v>488</v>
      </c>
      <c r="I397" s="69" t="s">
        <v>20</v>
      </c>
      <c r="J397" s="69" t="s">
        <v>21</v>
      </c>
      <c r="K397" s="69" t="s">
        <v>22</v>
      </c>
      <c r="L397" s="69" t="s">
        <v>23</v>
      </c>
      <c r="M397" s="1" t="s">
        <v>24</v>
      </c>
    </row>
    <row r="398" spans="1:13" ht="15.75" hidden="1" x14ac:dyDescent="0.25">
      <c r="A398" s="69" t="s">
        <v>485</v>
      </c>
      <c r="B398" s="69" t="s">
        <v>489</v>
      </c>
      <c r="C398" s="69" t="s">
        <v>15</v>
      </c>
      <c r="D398" s="69" t="s">
        <v>487</v>
      </c>
      <c r="E398" s="69" t="s">
        <v>17</v>
      </c>
      <c r="F398" s="69">
        <v>0</v>
      </c>
      <c r="G398" s="69">
        <v>-4.51</v>
      </c>
      <c r="H398" s="69" t="s">
        <v>490</v>
      </c>
      <c r="I398" s="69" t="s">
        <v>20</v>
      </c>
      <c r="J398" s="69" t="s">
        <v>21</v>
      </c>
      <c r="K398" s="69" t="s">
        <v>22</v>
      </c>
      <c r="L398" s="69" t="s">
        <v>23</v>
      </c>
      <c r="M398" s="1" t="s">
        <v>24</v>
      </c>
    </row>
    <row r="399" spans="1:13" ht="15.75" hidden="1" x14ac:dyDescent="0.25">
      <c r="A399" s="69" t="s">
        <v>485</v>
      </c>
      <c r="B399" s="69" t="s">
        <v>491</v>
      </c>
      <c r="C399" s="69" t="s">
        <v>15</v>
      </c>
      <c r="D399" s="69" t="s">
        <v>487</v>
      </c>
      <c r="E399" s="69" t="s">
        <v>17</v>
      </c>
      <c r="F399" s="69">
        <v>0</v>
      </c>
      <c r="G399" s="69">
        <v>-3.43</v>
      </c>
      <c r="H399" s="69" t="s">
        <v>492</v>
      </c>
      <c r="I399" s="69" t="s">
        <v>20</v>
      </c>
      <c r="J399" s="69" t="s">
        <v>21</v>
      </c>
      <c r="K399" s="69" t="s">
        <v>22</v>
      </c>
      <c r="L399" s="69" t="s">
        <v>23</v>
      </c>
      <c r="M399" s="1" t="s">
        <v>24</v>
      </c>
    </row>
    <row r="400" spans="1:13" ht="15.75" hidden="1" x14ac:dyDescent="0.25">
      <c r="A400" s="69" t="s">
        <v>485</v>
      </c>
      <c r="B400" s="69" t="s">
        <v>458</v>
      </c>
      <c r="C400" s="69" t="s">
        <v>15</v>
      </c>
      <c r="D400" s="69" t="s">
        <v>487</v>
      </c>
      <c r="E400" s="69" t="s">
        <v>17</v>
      </c>
      <c r="F400" s="69">
        <v>0</v>
      </c>
      <c r="G400" s="69">
        <v>-1.32</v>
      </c>
      <c r="H400" s="69" t="s">
        <v>493</v>
      </c>
      <c r="I400" s="69" t="s">
        <v>20</v>
      </c>
      <c r="J400" s="69" t="s">
        <v>21</v>
      </c>
      <c r="K400" s="69" t="s">
        <v>22</v>
      </c>
      <c r="L400" s="69" t="s">
        <v>23</v>
      </c>
      <c r="M400" s="1" t="s">
        <v>24</v>
      </c>
    </row>
    <row r="401" spans="1:13" ht="15.75" hidden="1" x14ac:dyDescent="0.25">
      <c r="A401" s="67" t="s">
        <v>485</v>
      </c>
      <c r="B401" s="67" t="s">
        <v>494</v>
      </c>
      <c r="C401" s="67" t="s">
        <v>32</v>
      </c>
      <c r="D401" s="67" t="s">
        <v>487</v>
      </c>
      <c r="E401" s="67" t="s">
        <v>33</v>
      </c>
      <c r="F401" s="67">
        <v>454.4</v>
      </c>
      <c r="G401" s="67">
        <v>0</v>
      </c>
      <c r="H401" s="67" t="s">
        <v>495</v>
      </c>
      <c r="I401" s="67" t="s">
        <v>20</v>
      </c>
      <c r="J401" s="67" t="s">
        <v>21</v>
      </c>
      <c r="K401" s="67" t="s">
        <v>22</v>
      </c>
      <c r="L401" s="67" t="s">
        <v>23</v>
      </c>
      <c r="M401" s="67" t="s">
        <v>24</v>
      </c>
    </row>
    <row r="402" spans="1:13" ht="15.75" hidden="1" x14ac:dyDescent="0.25">
      <c r="A402" s="67" t="s">
        <v>485</v>
      </c>
      <c r="B402" s="67" t="s">
        <v>494</v>
      </c>
      <c r="C402" s="67" t="s">
        <v>32</v>
      </c>
      <c r="D402" s="67" t="s">
        <v>487</v>
      </c>
      <c r="E402" s="67" t="s">
        <v>33</v>
      </c>
      <c r="F402" s="67">
        <v>566.30999999999995</v>
      </c>
      <c r="G402" s="67">
        <v>0</v>
      </c>
      <c r="H402" s="67" t="s">
        <v>496</v>
      </c>
      <c r="I402" s="67" t="s">
        <v>20</v>
      </c>
      <c r="J402" s="67" t="s">
        <v>21</v>
      </c>
      <c r="K402" s="67" t="s">
        <v>22</v>
      </c>
      <c r="L402" s="67" t="s">
        <v>23</v>
      </c>
      <c r="M402" s="67" t="s">
        <v>24</v>
      </c>
    </row>
    <row r="403" spans="1:13" ht="15.75" hidden="1" x14ac:dyDescent="0.25">
      <c r="A403" s="67" t="s">
        <v>485</v>
      </c>
      <c r="B403" s="67" t="s">
        <v>494</v>
      </c>
      <c r="C403" s="67" t="s">
        <v>32</v>
      </c>
      <c r="D403" s="67" t="s">
        <v>487</v>
      </c>
      <c r="E403" s="67" t="s">
        <v>33</v>
      </c>
      <c r="F403" s="67">
        <v>84.11</v>
      </c>
      <c r="G403" s="67">
        <v>0</v>
      </c>
      <c r="H403" s="67" t="s">
        <v>497</v>
      </c>
      <c r="I403" s="67" t="s">
        <v>20</v>
      </c>
      <c r="J403" s="67" t="s">
        <v>21</v>
      </c>
      <c r="K403" s="67" t="s">
        <v>22</v>
      </c>
      <c r="L403" s="67" t="s">
        <v>23</v>
      </c>
      <c r="M403" s="67" t="s">
        <v>24</v>
      </c>
    </row>
    <row r="404" spans="1:13" ht="15.75" hidden="1" x14ac:dyDescent="0.25">
      <c r="A404" s="67" t="s">
        <v>485</v>
      </c>
      <c r="B404" s="67" t="s">
        <v>494</v>
      </c>
      <c r="C404" s="67" t="s">
        <v>32</v>
      </c>
      <c r="D404" s="67" t="s">
        <v>487</v>
      </c>
      <c r="E404" s="67" t="s">
        <v>33</v>
      </c>
      <c r="F404" s="67">
        <v>692.81</v>
      </c>
      <c r="G404" s="67">
        <v>0</v>
      </c>
      <c r="H404" s="67" t="s">
        <v>498</v>
      </c>
      <c r="I404" s="67" t="s">
        <v>20</v>
      </c>
      <c r="J404" s="67" t="s">
        <v>21</v>
      </c>
      <c r="K404" s="67" t="s">
        <v>22</v>
      </c>
      <c r="L404" s="67" t="s">
        <v>23</v>
      </c>
      <c r="M404" s="67" t="s">
        <v>24</v>
      </c>
    </row>
    <row r="405" spans="1:13" ht="15.75" hidden="1" x14ac:dyDescent="0.25">
      <c r="A405" s="67" t="s">
        <v>485</v>
      </c>
      <c r="B405" s="67" t="s">
        <v>499</v>
      </c>
      <c r="C405" s="67" t="s">
        <v>290</v>
      </c>
      <c r="D405" s="67" t="s">
        <v>487</v>
      </c>
      <c r="E405" s="67" t="s">
        <v>33</v>
      </c>
      <c r="F405" s="67">
        <v>32.28</v>
      </c>
      <c r="G405" s="67">
        <v>0</v>
      </c>
      <c r="H405" s="67" t="s">
        <v>500</v>
      </c>
      <c r="I405" s="67" t="s">
        <v>20</v>
      </c>
      <c r="J405" s="67" t="s">
        <v>21</v>
      </c>
      <c r="K405" s="67" t="s">
        <v>22</v>
      </c>
      <c r="L405" s="67" t="s">
        <v>23</v>
      </c>
      <c r="M405" s="67" t="s">
        <v>24</v>
      </c>
    </row>
    <row r="406" spans="1:13" ht="15.75" hidden="1" x14ac:dyDescent="0.25">
      <c r="A406" s="67" t="s">
        <v>485</v>
      </c>
      <c r="B406" s="67" t="s">
        <v>499</v>
      </c>
      <c r="C406" s="67" t="s">
        <v>290</v>
      </c>
      <c r="D406" s="67" t="s">
        <v>487</v>
      </c>
      <c r="E406" s="67" t="s">
        <v>33</v>
      </c>
      <c r="F406" s="67">
        <v>1.44</v>
      </c>
      <c r="G406" s="67">
        <v>0</v>
      </c>
      <c r="H406" s="67" t="s">
        <v>501</v>
      </c>
      <c r="I406" s="67" t="s">
        <v>20</v>
      </c>
      <c r="J406" s="67" t="s">
        <v>21</v>
      </c>
      <c r="K406" s="67" t="s">
        <v>22</v>
      </c>
      <c r="L406" s="67" t="s">
        <v>23</v>
      </c>
      <c r="M406" s="67" t="s">
        <v>24</v>
      </c>
    </row>
    <row r="407" spans="1:13" ht="15.75" hidden="1" x14ac:dyDescent="0.25">
      <c r="A407" s="67" t="s">
        <v>485</v>
      </c>
      <c r="B407" s="67" t="s">
        <v>502</v>
      </c>
      <c r="C407" s="67" t="s">
        <v>44</v>
      </c>
      <c r="D407" s="67" t="s">
        <v>487</v>
      </c>
      <c r="E407" s="67" t="s">
        <v>33</v>
      </c>
      <c r="F407" s="67">
        <v>65.709999999999994</v>
      </c>
      <c r="G407" s="67">
        <v>0</v>
      </c>
      <c r="H407" s="67" t="s">
        <v>503</v>
      </c>
      <c r="I407" s="67" t="s">
        <v>20</v>
      </c>
      <c r="J407" s="67" t="s">
        <v>21</v>
      </c>
      <c r="K407" s="67" t="s">
        <v>22</v>
      </c>
      <c r="L407" s="67" t="s">
        <v>23</v>
      </c>
      <c r="M407" s="67" t="s">
        <v>24</v>
      </c>
    </row>
    <row r="408" spans="1:13" ht="15.75" hidden="1" x14ac:dyDescent="0.25">
      <c r="A408" s="67" t="s">
        <v>485</v>
      </c>
      <c r="B408" s="67" t="s">
        <v>504</v>
      </c>
      <c r="C408" s="67" t="s">
        <v>293</v>
      </c>
      <c r="D408" s="67" t="s">
        <v>487</v>
      </c>
      <c r="E408" s="67" t="s">
        <v>33</v>
      </c>
      <c r="F408" s="67">
        <v>991.66</v>
      </c>
      <c r="G408" s="67">
        <v>0</v>
      </c>
      <c r="H408" s="67" t="s">
        <v>505</v>
      </c>
      <c r="I408" s="67" t="s">
        <v>20</v>
      </c>
      <c r="J408" s="67" t="s">
        <v>21</v>
      </c>
      <c r="K408" s="67" t="s">
        <v>22</v>
      </c>
      <c r="L408" s="67" t="s">
        <v>23</v>
      </c>
      <c r="M408" s="67" t="s">
        <v>24</v>
      </c>
    </row>
    <row r="409" spans="1:13" ht="15.75" hidden="1" x14ac:dyDescent="0.25">
      <c r="A409" s="67" t="s">
        <v>485</v>
      </c>
      <c r="B409" s="67" t="s">
        <v>504</v>
      </c>
      <c r="C409" s="67" t="s">
        <v>293</v>
      </c>
      <c r="D409" s="67" t="s">
        <v>487</v>
      </c>
      <c r="E409" s="67" t="s">
        <v>33</v>
      </c>
      <c r="F409" s="67">
        <v>462.7</v>
      </c>
      <c r="G409" s="67">
        <v>0</v>
      </c>
      <c r="H409" s="67" t="s">
        <v>506</v>
      </c>
      <c r="I409" s="67" t="s">
        <v>20</v>
      </c>
      <c r="J409" s="67" t="s">
        <v>21</v>
      </c>
      <c r="K409" s="67" t="s">
        <v>22</v>
      </c>
      <c r="L409" s="67" t="s">
        <v>23</v>
      </c>
      <c r="M409" s="67" t="s">
        <v>24</v>
      </c>
    </row>
    <row r="410" spans="1:13" ht="15.75" hidden="1" x14ac:dyDescent="0.25">
      <c r="A410" s="67" t="s">
        <v>485</v>
      </c>
      <c r="B410" s="67" t="s">
        <v>504</v>
      </c>
      <c r="C410" s="67" t="s">
        <v>293</v>
      </c>
      <c r="D410" s="67" t="s">
        <v>487</v>
      </c>
      <c r="E410" s="67" t="s">
        <v>33</v>
      </c>
      <c r="F410" s="67">
        <v>420</v>
      </c>
      <c r="G410" s="67">
        <v>0</v>
      </c>
      <c r="H410" s="67" t="s">
        <v>507</v>
      </c>
      <c r="I410" s="67" t="s">
        <v>20</v>
      </c>
      <c r="J410" s="67" t="s">
        <v>21</v>
      </c>
      <c r="K410" s="67" t="s">
        <v>22</v>
      </c>
      <c r="L410" s="67" t="s">
        <v>23</v>
      </c>
      <c r="M410" s="67" t="s">
        <v>24</v>
      </c>
    </row>
    <row r="411" spans="1:13" ht="15.75" hidden="1" x14ac:dyDescent="0.25">
      <c r="A411" s="67" t="s">
        <v>485</v>
      </c>
      <c r="B411" s="67" t="s">
        <v>504</v>
      </c>
      <c r="C411" s="67" t="s">
        <v>293</v>
      </c>
      <c r="D411" s="67" t="s">
        <v>487</v>
      </c>
      <c r="E411" s="67" t="s">
        <v>33</v>
      </c>
      <c r="F411" s="67">
        <v>990.5</v>
      </c>
      <c r="G411" s="67">
        <v>0</v>
      </c>
      <c r="H411" s="67" t="s">
        <v>508</v>
      </c>
      <c r="I411" s="67" t="s">
        <v>20</v>
      </c>
      <c r="J411" s="67" t="s">
        <v>21</v>
      </c>
      <c r="K411" s="67" t="s">
        <v>22</v>
      </c>
      <c r="L411" s="67" t="s">
        <v>23</v>
      </c>
      <c r="M411" s="67" t="s">
        <v>24</v>
      </c>
    </row>
    <row r="412" spans="1:13" ht="15.75" hidden="1" x14ac:dyDescent="0.25">
      <c r="A412" s="67" t="s">
        <v>485</v>
      </c>
      <c r="B412" s="67" t="s">
        <v>502</v>
      </c>
      <c r="C412" s="67" t="s">
        <v>44</v>
      </c>
      <c r="D412" s="67" t="s">
        <v>487</v>
      </c>
      <c r="E412" s="67" t="s">
        <v>33</v>
      </c>
      <c r="F412" s="67">
        <v>126.77</v>
      </c>
      <c r="G412" s="67">
        <v>0</v>
      </c>
      <c r="H412" s="67" t="s">
        <v>509</v>
      </c>
      <c r="I412" s="67" t="s">
        <v>20</v>
      </c>
      <c r="J412" s="67" t="s">
        <v>21</v>
      </c>
      <c r="K412" s="67" t="s">
        <v>22</v>
      </c>
      <c r="L412" s="67" t="s">
        <v>23</v>
      </c>
      <c r="M412" s="67" t="s">
        <v>24</v>
      </c>
    </row>
    <row r="413" spans="1:13" ht="15.75" hidden="1" x14ac:dyDescent="0.25">
      <c r="A413" s="67" t="s">
        <v>485</v>
      </c>
      <c r="B413" s="67" t="s">
        <v>502</v>
      </c>
      <c r="C413" s="67" t="s">
        <v>44</v>
      </c>
      <c r="D413" s="67" t="s">
        <v>487</v>
      </c>
      <c r="E413" s="67" t="s">
        <v>33</v>
      </c>
      <c r="F413" s="67">
        <v>170.15</v>
      </c>
      <c r="G413" s="67">
        <v>0</v>
      </c>
      <c r="H413" s="67" t="s">
        <v>510</v>
      </c>
      <c r="I413" s="67" t="s">
        <v>20</v>
      </c>
      <c r="J413" s="67" t="s">
        <v>21</v>
      </c>
      <c r="K413" s="67" t="s">
        <v>22</v>
      </c>
      <c r="L413" s="67" t="s">
        <v>23</v>
      </c>
      <c r="M413" s="67" t="s">
        <v>24</v>
      </c>
    </row>
    <row r="414" spans="1:13" ht="15.75" hidden="1" x14ac:dyDescent="0.25">
      <c r="A414" s="67" t="s">
        <v>485</v>
      </c>
      <c r="B414" s="67" t="s">
        <v>502</v>
      </c>
      <c r="C414" s="67" t="s">
        <v>44</v>
      </c>
      <c r="D414" s="67" t="s">
        <v>487</v>
      </c>
      <c r="E414" s="67" t="s">
        <v>33</v>
      </c>
      <c r="F414" s="67">
        <v>224.03</v>
      </c>
      <c r="G414" s="67">
        <v>0</v>
      </c>
      <c r="H414" s="67" t="s">
        <v>511</v>
      </c>
      <c r="I414" s="67" t="s">
        <v>20</v>
      </c>
      <c r="J414" s="67" t="s">
        <v>21</v>
      </c>
      <c r="K414" s="67" t="s">
        <v>22</v>
      </c>
      <c r="L414" s="67" t="s">
        <v>23</v>
      </c>
      <c r="M414" s="67" t="s">
        <v>24</v>
      </c>
    </row>
    <row r="415" spans="1:13" ht="15.75" hidden="1" x14ac:dyDescent="0.25">
      <c r="A415" s="69" t="s">
        <v>512</v>
      </c>
      <c r="B415" s="69" t="s">
        <v>513</v>
      </c>
      <c r="C415" s="69" t="s">
        <v>15</v>
      </c>
      <c r="D415" s="69" t="s">
        <v>514</v>
      </c>
      <c r="E415" s="69" t="s">
        <v>17</v>
      </c>
      <c r="F415" s="69">
        <v>0</v>
      </c>
      <c r="G415" s="69">
        <v>-0.03</v>
      </c>
      <c r="H415" s="69" t="s">
        <v>515</v>
      </c>
      <c r="I415" s="69" t="s">
        <v>20</v>
      </c>
      <c r="J415" s="69" t="s">
        <v>21</v>
      </c>
      <c r="K415" s="69" t="s">
        <v>22</v>
      </c>
      <c r="L415" s="69" t="s">
        <v>23</v>
      </c>
      <c r="M415" s="1" t="s">
        <v>24</v>
      </c>
    </row>
    <row r="416" spans="1:13" ht="15.75" hidden="1" x14ac:dyDescent="0.25">
      <c r="A416" s="69" t="s">
        <v>512</v>
      </c>
      <c r="B416" s="69" t="s">
        <v>516</v>
      </c>
      <c r="C416" s="69" t="s">
        <v>15</v>
      </c>
      <c r="D416" s="69" t="s">
        <v>514</v>
      </c>
      <c r="E416" s="69" t="s">
        <v>17</v>
      </c>
      <c r="F416" s="69">
        <v>0</v>
      </c>
      <c r="G416" s="69">
        <v>-2.5499999999999998</v>
      </c>
      <c r="H416" s="69" t="s">
        <v>517</v>
      </c>
      <c r="I416" s="69" t="s">
        <v>20</v>
      </c>
      <c r="J416" s="69" t="s">
        <v>21</v>
      </c>
      <c r="K416" s="69" t="s">
        <v>22</v>
      </c>
      <c r="L416" s="69" t="s">
        <v>23</v>
      </c>
      <c r="M416" s="1" t="s">
        <v>24</v>
      </c>
    </row>
    <row r="417" spans="1:13" ht="15.75" hidden="1" x14ac:dyDescent="0.25">
      <c r="A417" s="69" t="s">
        <v>512</v>
      </c>
      <c r="B417" s="69" t="s">
        <v>518</v>
      </c>
      <c r="C417" s="69" t="s">
        <v>15</v>
      </c>
      <c r="D417" s="69" t="s">
        <v>514</v>
      </c>
      <c r="E417" s="69" t="s">
        <v>17</v>
      </c>
      <c r="F417" s="69">
        <v>0</v>
      </c>
      <c r="G417" s="69">
        <v>-4.68</v>
      </c>
      <c r="H417" s="69" t="s">
        <v>519</v>
      </c>
      <c r="I417" s="69" t="s">
        <v>20</v>
      </c>
      <c r="J417" s="69" t="s">
        <v>21</v>
      </c>
      <c r="K417" s="69" t="s">
        <v>22</v>
      </c>
      <c r="L417" s="69" t="s">
        <v>23</v>
      </c>
      <c r="M417" s="1" t="s">
        <v>24</v>
      </c>
    </row>
    <row r="418" spans="1:13" ht="15.75" hidden="1" x14ac:dyDescent="0.25">
      <c r="A418" s="69" t="s">
        <v>512</v>
      </c>
      <c r="B418" s="69" t="s">
        <v>520</v>
      </c>
      <c r="C418" s="69" t="s">
        <v>15</v>
      </c>
      <c r="D418" s="69" t="s">
        <v>514</v>
      </c>
      <c r="E418" s="69" t="s">
        <v>17</v>
      </c>
      <c r="F418" s="69">
        <v>0</v>
      </c>
      <c r="G418" s="69">
        <v>-0.59</v>
      </c>
      <c r="H418" s="69" t="s">
        <v>521</v>
      </c>
      <c r="I418" s="69" t="s">
        <v>20</v>
      </c>
      <c r="J418" s="69" t="s">
        <v>21</v>
      </c>
      <c r="K418" s="69" t="s">
        <v>22</v>
      </c>
      <c r="L418" s="69" t="s">
        <v>23</v>
      </c>
      <c r="M418" s="1" t="s">
        <v>24</v>
      </c>
    </row>
    <row r="419" spans="1:13" ht="15.75" hidden="1" x14ac:dyDescent="0.25">
      <c r="A419" s="69" t="s">
        <v>512</v>
      </c>
      <c r="B419" s="69" t="s">
        <v>522</v>
      </c>
      <c r="C419" s="69" t="s">
        <v>15</v>
      </c>
      <c r="D419" s="69" t="s">
        <v>514</v>
      </c>
      <c r="E419" s="69" t="s">
        <v>17</v>
      </c>
      <c r="F419" s="69">
        <v>0</v>
      </c>
      <c r="G419" s="69">
        <v>-3.98</v>
      </c>
      <c r="H419" s="69" t="s">
        <v>523</v>
      </c>
      <c r="I419" s="69" t="s">
        <v>20</v>
      </c>
      <c r="J419" s="69" t="s">
        <v>21</v>
      </c>
      <c r="K419" s="69" t="s">
        <v>22</v>
      </c>
      <c r="L419" s="69" t="s">
        <v>23</v>
      </c>
      <c r="M419" s="1" t="s">
        <v>24</v>
      </c>
    </row>
    <row r="420" spans="1:13" ht="15.75" hidden="1" x14ac:dyDescent="0.25">
      <c r="A420" s="67" t="s">
        <v>512</v>
      </c>
      <c r="B420" s="67" t="s">
        <v>524</v>
      </c>
      <c r="C420" s="67" t="s">
        <v>32</v>
      </c>
      <c r="D420" s="67" t="s">
        <v>514</v>
      </c>
      <c r="E420" s="67" t="s">
        <v>33</v>
      </c>
      <c r="F420" s="68">
        <v>1233.68</v>
      </c>
      <c r="G420" s="67">
        <v>0</v>
      </c>
      <c r="H420" s="67" t="s">
        <v>525</v>
      </c>
      <c r="I420" s="67" t="s">
        <v>20</v>
      </c>
      <c r="J420" s="67" t="s">
        <v>21</v>
      </c>
      <c r="K420" s="67" t="s">
        <v>22</v>
      </c>
      <c r="L420" s="67" t="s">
        <v>23</v>
      </c>
      <c r="M420" s="67" t="s">
        <v>24</v>
      </c>
    </row>
    <row r="421" spans="1:13" ht="15.75" hidden="1" x14ac:dyDescent="0.25">
      <c r="A421" s="67" t="s">
        <v>512</v>
      </c>
      <c r="B421" s="67" t="s">
        <v>524</v>
      </c>
      <c r="C421" s="67" t="s">
        <v>32</v>
      </c>
      <c r="D421" s="67" t="s">
        <v>514</v>
      </c>
      <c r="E421" s="67" t="s">
        <v>33</v>
      </c>
      <c r="F421" s="67">
        <v>615.15</v>
      </c>
      <c r="G421" s="67">
        <v>0</v>
      </c>
      <c r="H421" s="67" t="s">
        <v>526</v>
      </c>
      <c r="I421" s="67" t="s">
        <v>20</v>
      </c>
      <c r="J421" s="67" t="s">
        <v>21</v>
      </c>
      <c r="K421" s="67" t="s">
        <v>22</v>
      </c>
      <c r="L421" s="67" t="s">
        <v>23</v>
      </c>
      <c r="M421" s="67" t="s">
        <v>24</v>
      </c>
    </row>
    <row r="422" spans="1:13" ht="15.75" hidden="1" x14ac:dyDescent="0.25">
      <c r="A422" s="67" t="s">
        <v>512</v>
      </c>
      <c r="B422" s="67" t="s">
        <v>524</v>
      </c>
      <c r="C422" s="67" t="s">
        <v>32</v>
      </c>
      <c r="D422" s="67" t="s">
        <v>514</v>
      </c>
      <c r="E422" s="67" t="s">
        <v>33</v>
      </c>
      <c r="F422" s="67">
        <v>896.85</v>
      </c>
      <c r="G422" s="67">
        <v>0</v>
      </c>
      <c r="H422" s="67" t="s">
        <v>527</v>
      </c>
      <c r="I422" s="67" t="s">
        <v>20</v>
      </c>
      <c r="J422" s="67" t="s">
        <v>21</v>
      </c>
      <c r="K422" s="67" t="s">
        <v>22</v>
      </c>
      <c r="L422" s="67" t="s">
        <v>23</v>
      </c>
      <c r="M422" s="67" t="s">
        <v>24</v>
      </c>
    </row>
    <row r="423" spans="1:13" ht="15.75" hidden="1" x14ac:dyDescent="0.25">
      <c r="A423" s="67" t="s">
        <v>512</v>
      </c>
      <c r="B423" s="67" t="s">
        <v>524</v>
      </c>
      <c r="C423" s="67" t="s">
        <v>32</v>
      </c>
      <c r="D423" s="67" t="s">
        <v>514</v>
      </c>
      <c r="E423" s="67" t="s">
        <v>33</v>
      </c>
      <c r="F423" s="67">
        <v>137.63999999999999</v>
      </c>
      <c r="G423" s="67">
        <v>0</v>
      </c>
      <c r="H423" s="67" t="s">
        <v>528</v>
      </c>
      <c r="I423" s="67" t="s">
        <v>20</v>
      </c>
      <c r="J423" s="67" t="s">
        <v>21</v>
      </c>
      <c r="K423" s="67" t="s">
        <v>22</v>
      </c>
      <c r="L423" s="67" t="s">
        <v>23</v>
      </c>
      <c r="M423" s="67" t="s">
        <v>24</v>
      </c>
    </row>
    <row r="424" spans="1:13" ht="15.75" hidden="1" x14ac:dyDescent="0.25">
      <c r="A424" s="67" t="s">
        <v>512</v>
      </c>
      <c r="B424" s="67" t="s">
        <v>529</v>
      </c>
      <c r="C424" s="67" t="s">
        <v>263</v>
      </c>
      <c r="D424" s="67" t="s">
        <v>514</v>
      </c>
      <c r="E424" s="67" t="s">
        <v>33</v>
      </c>
      <c r="F424" s="67">
        <v>1.42</v>
      </c>
      <c r="G424" s="67">
        <v>0</v>
      </c>
      <c r="H424" s="67" t="s">
        <v>530</v>
      </c>
      <c r="I424" s="67" t="s">
        <v>20</v>
      </c>
      <c r="J424" s="67" t="s">
        <v>21</v>
      </c>
      <c r="K424" s="67" t="s">
        <v>22</v>
      </c>
      <c r="L424" s="67" t="s">
        <v>23</v>
      </c>
      <c r="M424" s="67" t="s">
        <v>24</v>
      </c>
    </row>
    <row r="425" spans="1:13" ht="15.75" hidden="1" x14ac:dyDescent="0.25">
      <c r="A425" s="67" t="s">
        <v>512</v>
      </c>
      <c r="B425" s="67" t="s">
        <v>531</v>
      </c>
      <c r="C425" s="67" t="s">
        <v>290</v>
      </c>
      <c r="D425" s="67" t="s">
        <v>514</v>
      </c>
      <c r="E425" s="67" t="s">
        <v>33</v>
      </c>
      <c r="F425" s="67">
        <v>3.76</v>
      </c>
      <c r="G425" s="67">
        <v>0</v>
      </c>
      <c r="H425" s="67" t="s">
        <v>532</v>
      </c>
      <c r="I425" s="67" t="s">
        <v>20</v>
      </c>
      <c r="J425" s="67" t="s">
        <v>21</v>
      </c>
      <c r="K425" s="67" t="s">
        <v>22</v>
      </c>
      <c r="L425" s="67" t="s">
        <v>23</v>
      </c>
      <c r="M425" s="67" t="s">
        <v>24</v>
      </c>
    </row>
    <row r="426" spans="1:13" ht="15.75" hidden="1" x14ac:dyDescent="0.25">
      <c r="A426" s="67" t="s">
        <v>512</v>
      </c>
      <c r="B426" s="67" t="s">
        <v>531</v>
      </c>
      <c r="C426" s="67" t="s">
        <v>290</v>
      </c>
      <c r="D426" s="67" t="s">
        <v>514</v>
      </c>
      <c r="E426" s="67" t="s">
        <v>33</v>
      </c>
      <c r="F426" s="67">
        <v>5.36</v>
      </c>
      <c r="G426" s="67">
        <v>0</v>
      </c>
      <c r="H426" s="67" t="s">
        <v>533</v>
      </c>
      <c r="I426" s="67" t="s">
        <v>20</v>
      </c>
      <c r="J426" s="67" t="s">
        <v>21</v>
      </c>
      <c r="K426" s="67" t="s">
        <v>22</v>
      </c>
      <c r="L426" s="67" t="s">
        <v>23</v>
      </c>
      <c r="M426" s="67" t="s">
        <v>24</v>
      </c>
    </row>
    <row r="427" spans="1:13" ht="15.75" hidden="1" x14ac:dyDescent="0.25">
      <c r="A427" s="67" t="s">
        <v>512</v>
      </c>
      <c r="B427" s="67" t="s">
        <v>534</v>
      </c>
      <c r="C427" s="67" t="s">
        <v>350</v>
      </c>
      <c r="D427" s="67" t="s">
        <v>514</v>
      </c>
      <c r="E427" s="67" t="s">
        <v>33</v>
      </c>
      <c r="F427" s="67">
        <v>2.8</v>
      </c>
      <c r="G427" s="67">
        <v>0</v>
      </c>
      <c r="H427" s="67" t="s">
        <v>535</v>
      </c>
      <c r="I427" s="67" t="s">
        <v>20</v>
      </c>
      <c r="J427" s="67" t="s">
        <v>21</v>
      </c>
      <c r="K427" s="67" t="s">
        <v>22</v>
      </c>
      <c r="L427" s="67" t="s">
        <v>23</v>
      </c>
      <c r="M427" s="67" t="s">
        <v>24</v>
      </c>
    </row>
    <row r="428" spans="1:13" ht="15.75" hidden="1" x14ac:dyDescent="0.25">
      <c r="A428" s="67" t="s">
        <v>512</v>
      </c>
      <c r="B428" s="67" t="s">
        <v>536</v>
      </c>
      <c r="C428" s="67" t="s">
        <v>44</v>
      </c>
      <c r="D428" s="67" t="s">
        <v>514</v>
      </c>
      <c r="E428" s="67" t="s">
        <v>33</v>
      </c>
      <c r="F428" s="67">
        <v>232.27</v>
      </c>
      <c r="G428" s="67">
        <v>0</v>
      </c>
      <c r="H428" s="67" t="s">
        <v>537</v>
      </c>
      <c r="I428" s="67" t="s">
        <v>20</v>
      </c>
      <c r="J428" s="67" t="s">
        <v>21</v>
      </c>
      <c r="K428" s="67" t="s">
        <v>22</v>
      </c>
      <c r="L428" s="67" t="s">
        <v>23</v>
      </c>
      <c r="M428" s="67" t="s">
        <v>24</v>
      </c>
    </row>
    <row r="429" spans="1:13" ht="15.75" hidden="1" x14ac:dyDescent="0.25">
      <c r="A429" s="67" t="s">
        <v>512</v>
      </c>
      <c r="B429" s="67" t="s">
        <v>538</v>
      </c>
      <c r="C429" s="67" t="s">
        <v>293</v>
      </c>
      <c r="D429" s="67" t="s">
        <v>514</v>
      </c>
      <c r="E429" s="67" t="s">
        <v>33</v>
      </c>
      <c r="F429" s="68">
        <v>1119.29</v>
      </c>
      <c r="G429" s="67">
        <v>0</v>
      </c>
      <c r="H429" s="67" t="s">
        <v>539</v>
      </c>
      <c r="I429" s="67" t="s">
        <v>20</v>
      </c>
      <c r="J429" s="67" t="s">
        <v>21</v>
      </c>
      <c r="K429" s="67" t="s">
        <v>22</v>
      </c>
      <c r="L429" s="67" t="s">
        <v>23</v>
      </c>
      <c r="M429" s="67" t="s">
        <v>24</v>
      </c>
    </row>
    <row r="430" spans="1:13" ht="15.75" hidden="1" x14ac:dyDescent="0.25">
      <c r="A430" s="67" t="s">
        <v>512</v>
      </c>
      <c r="B430" s="67" t="s">
        <v>538</v>
      </c>
      <c r="C430" s="67" t="s">
        <v>293</v>
      </c>
      <c r="D430" s="67" t="s">
        <v>514</v>
      </c>
      <c r="E430" s="67" t="s">
        <v>33</v>
      </c>
      <c r="F430" s="67">
        <v>366.06</v>
      </c>
      <c r="G430" s="67">
        <v>0</v>
      </c>
      <c r="H430" s="67" t="s">
        <v>540</v>
      </c>
      <c r="I430" s="67" t="s">
        <v>20</v>
      </c>
      <c r="J430" s="67" t="s">
        <v>21</v>
      </c>
      <c r="K430" s="67" t="s">
        <v>22</v>
      </c>
      <c r="L430" s="67" t="s">
        <v>23</v>
      </c>
      <c r="M430" s="67" t="s">
        <v>24</v>
      </c>
    </row>
    <row r="431" spans="1:13" ht="15.75" hidden="1" x14ac:dyDescent="0.25">
      <c r="A431" s="67" t="s">
        <v>512</v>
      </c>
      <c r="B431" s="67" t="s">
        <v>538</v>
      </c>
      <c r="C431" s="67" t="s">
        <v>293</v>
      </c>
      <c r="D431" s="67" t="s">
        <v>514</v>
      </c>
      <c r="E431" s="67" t="s">
        <v>33</v>
      </c>
      <c r="F431" s="67">
        <v>599.62</v>
      </c>
      <c r="G431" s="67">
        <v>0</v>
      </c>
      <c r="H431" s="67" t="s">
        <v>541</v>
      </c>
      <c r="I431" s="67" t="s">
        <v>20</v>
      </c>
      <c r="J431" s="67" t="s">
        <v>21</v>
      </c>
      <c r="K431" s="67" t="s">
        <v>22</v>
      </c>
      <c r="L431" s="67" t="s">
        <v>23</v>
      </c>
      <c r="M431" s="67" t="s">
        <v>24</v>
      </c>
    </row>
    <row r="432" spans="1:13" ht="15.75" hidden="1" x14ac:dyDescent="0.25">
      <c r="A432" s="67" t="s">
        <v>512</v>
      </c>
      <c r="B432" s="67" t="s">
        <v>538</v>
      </c>
      <c r="C432" s="67" t="s">
        <v>293</v>
      </c>
      <c r="D432" s="67" t="s">
        <v>514</v>
      </c>
      <c r="E432" s="67" t="s">
        <v>33</v>
      </c>
      <c r="F432" s="68">
        <v>2076.5500000000002</v>
      </c>
      <c r="G432" s="67">
        <v>0</v>
      </c>
      <c r="H432" s="67" t="s">
        <v>542</v>
      </c>
      <c r="I432" s="67" t="s">
        <v>20</v>
      </c>
      <c r="J432" s="67" t="s">
        <v>21</v>
      </c>
      <c r="K432" s="67" t="s">
        <v>22</v>
      </c>
      <c r="L432" s="67" t="s">
        <v>23</v>
      </c>
      <c r="M432" s="67" t="s">
        <v>24</v>
      </c>
    </row>
    <row r="433" spans="1:13" ht="15.75" hidden="1" x14ac:dyDescent="0.25">
      <c r="A433" s="67" t="s">
        <v>512</v>
      </c>
      <c r="B433" s="67" t="s">
        <v>536</v>
      </c>
      <c r="C433" s="67" t="s">
        <v>44</v>
      </c>
      <c r="D433" s="67" t="s">
        <v>514</v>
      </c>
      <c r="E433" s="67" t="s">
        <v>33</v>
      </c>
      <c r="F433" s="67">
        <v>126.3</v>
      </c>
      <c r="G433" s="67">
        <v>0</v>
      </c>
      <c r="H433" s="67" t="s">
        <v>543</v>
      </c>
      <c r="I433" s="67" t="s">
        <v>20</v>
      </c>
      <c r="J433" s="67" t="s">
        <v>21</v>
      </c>
      <c r="K433" s="67" t="s">
        <v>22</v>
      </c>
      <c r="L433" s="67" t="s">
        <v>23</v>
      </c>
      <c r="M433" s="67" t="s">
        <v>24</v>
      </c>
    </row>
    <row r="434" spans="1:13" ht="15.75" hidden="1" x14ac:dyDescent="0.25">
      <c r="A434" s="67" t="s">
        <v>512</v>
      </c>
      <c r="B434" s="67" t="s">
        <v>536</v>
      </c>
      <c r="C434" s="67" t="s">
        <v>44</v>
      </c>
      <c r="D434" s="67" t="s">
        <v>514</v>
      </c>
      <c r="E434" s="67" t="s">
        <v>33</v>
      </c>
      <c r="F434" s="67">
        <v>29.19</v>
      </c>
      <c r="G434" s="67">
        <v>0</v>
      </c>
      <c r="H434" s="67" t="s">
        <v>544</v>
      </c>
      <c r="I434" s="67" t="s">
        <v>20</v>
      </c>
      <c r="J434" s="67" t="s">
        <v>21</v>
      </c>
      <c r="K434" s="67" t="s">
        <v>22</v>
      </c>
      <c r="L434" s="67" t="s">
        <v>23</v>
      </c>
      <c r="M434" s="67" t="s">
        <v>24</v>
      </c>
    </row>
    <row r="435" spans="1:13" ht="15.75" hidden="1" x14ac:dyDescent="0.25">
      <c r="A435" s="67" t="s">
        <v>512</v>
      </c>
      <c r="B435" s="67" t="s">
        <v>536</v>
      </c>
      <c r="C435" s="67" t="s">
        <v>44</v>
      </c>
      <c r="D435" s="67" t="s">
        <v>514</v>
      </c>
      <c r="E435" s="67" t="s">
        <v>33</v>
      </c>
      <c r="F435" s="67">
        <v>197.52</v>
      </c>
      <c r="G435" s="67">
        <v>0</v>
      </c>
      <c r="H435" s="67" t="s">
        <v>545</v>
      </c>
      <c r="I435" s="67" t="s">
        <v>20</v>
      </c>
      <c r="J435" s="67" t="s">
        <v>21</v>
      </c>
      <c r="K435" s="67" t="s">
        <v>22</v>
      </c>
      <c r="L435" s="67" t="s">
        <v>23</v>
      </c>
      <c r="M435" s="67" t="s">
        <v>24</v>
      </c>
    </row>
    <row r="436" spans="1:13" ht="15.75" hidden="1" x14ac:dyDescent="0.25">
      <c r="A436" s="69" t="s">
        <v>546</v>
      </c>
      <c r="B436" s="69" t="s">
        <v>547</v>
      </c>
      <c r="C436" s="69" t="s">
        <v>15</v>
      </c>
      <c r="D436" s="69" t="s">
        <v>548</v>
      </c>
      <c r="E436" s="69" t="s">
        <v>17</v>
      </c>
      <c r="F436" s="69">
        <v>0</v>
      </c>
      <c r="G436" s="69">
        <v>-0.68</v>
      </c>
      <c r="H436" s="69" t="s">
        <v>549</v>
      </c>
      <c r="I436" s="69" t="s">
        <v>20</v>
      </c>
      <c r="J436" s="69" t="s">
        <v>21</v>
      </c>
      <c r="K436" s="69" t="s">
        <v>22</v>
      </c>
      <c r="L436" s="69" t="s">
        <v>23</v>
      </c>
      <c r="M436" s="1" t="s">
        <v>24</v>
      </c>
    </row>
    <row r="437" spans="1:13" ht="15.75" hidden="1" x14ac:dyDescent="0.25">
      <c r="A437" s="69" t="s">
        <v>546</v>
      </c>
      <c r="B437" s="69" t="s">
        <v>550</v>
      </c>
      <c r="C437" s="69" t="s">
        <v>15</v>
      </c>
      <c r="D437" s="69" t="s">
        <v>548</v>
      </c>
      <c r="E437" s="69" t="s">
        <v>17</v>
      </c>
      <c r="F437" s="69">
        <v>0</v>
      </c>
      <c r="G437" s="69">
        <v>-0.13</v>
      </c>
      <c r="H437" s="69" t="s">
        <v>551</v>
      </c>
      <c r="I437" s="69" t="s">
        <v>20</v>
      </c>
      <c r="J437" s="69" t="s">
        <v>21</v>
      </c>
      <c r="K437" s="69" t="s">
        <v>22</v>
      </c>
      <c r="L437" s="69" t="s">
        <v>23</v>
      </c>
      <c r="M437" s="1" t="s">
        <v>24</v>
      </c>
    </row>
    <row r="438" spans="1:13" ht="15.75" hidden="1" x14ac:dyDescent="0.25">
      <c r="A438" s="69" t="s">
        <v>546</v>
      </c>
      <c r="B438" s="69" t="s">
        <v>552</v>
      </c>
      <c r="C438" s="69" t="s">
        <v>15</v>
      </c>
      <c r="D438" s="69" t="s">
        <v>548</v>
      </c>
      <c r="E438" s="69" t="s">
        <v>17</v>
      </c>
      <c r="F438" s="69">
        <v>0</v>
      </c>
      <c r="G438" s="69">
        <v>-2.38</v>
      </c>
      <c r="H438" s="69" t="s">
        <v>553</v>
      </c>
      <c r="I438" s="69" t="s">
        <v>20</v>
      </c>
      <c r="J438" s="69" t="s">
        <v>21</v>
      </c>
      <c r="K438" s="69" t="s">
        <v>22</v>
      </c>
      <c r="L438" s="69" t="s">
        <v>23</v>
      </c>
      <c r="M438" s="1" t="s">
        <v>24</v>
      </c>
    </row>
    <row r="439" spans="1:13" ht="15.75" hidden="1" x14ac:dyDescent="0.25">
      <c r="A439" s="67" t="s">
        <v>546</v>
      </c>
      <c r="B439" s="67" t="s">
        <v>554</v>
      </c>
      <c r="C439" s="67" t="s">
        <v>32</v>
      </c>
      <c r="D439" s="67" t="s">
        <v>548</v>
      </c>
      <c r="E439" s="67" t="s">
        <v>33</v>
      </c>
      <c r="F439" s="68">
        <v>1075.32</v>
      </c>
      <c r="G439" s="67" t="s">
        <v>18</v>
      </c>
      <c r="H439" s="67" t="s">
        <v>555</v>
      </c>
      <c r="I439" s="67" t="s">
        <v>20</v>
      </c>
      <c r="J439" s="67" t="s">
        <v>21</v>
      </c>
      <c r="K439" s="67" t="s">
        <v>22</v>
      </c>
      <c r="L439" s="67" t="s">
        <v>23</v>
      </c>
      <c r="M439" s="67" t="s">
        <v>24</v>
      </c>
    </row>
    <row r="440" spans="1:13" ht="15.75" hidden="1" x14ac:dyDescent="0.25">
      <c r="A440" s="67" t="s">
        <v>546</v>
      </c>
      <c r="B440" s="67" t="s">
        <v>554</v>
      </c>
      <c r="C440" s="67" t="s">
        <v>32</v>
      </c>
      <c r="D440" s="67" t="s">
        <v>548</v>
      </c>
      <c r="E440" s="67" t="s">
        <v>33</v>
      </c>
      <c r="F440" s="67">
        <v>713.14</v>
      </c>
      <c r="G440" s="67" t="s">
        <v>18</v>
      </c>
      <c r="H440" s="67" t="s">
        <v>556</v>
      </c>
      <c r="I440" s="67" t="s">
        <v>20</v>
      </c>
      <c r="J440" s="67" t="s">
        <v>21</v>
      </c>
      <c r="K440" s="67" t="s">
        <v>22</v>
      </c>
      <c r="L440" s="67" t="s">
        <v>23</v>
      </c>
      <c r="M440" s="67" t="s">
        <v>24</v>
      </c>
    </row>
    <row r="441" spans="1:13" ht="15.75" hidden="1" x14ac:dyDescent="0.25">
      <c r="A441" s="67" t="s">
        <v>546</v>
      </c>
      <c r="B441" s="67" t="s">
        <v>554</v>
      </c>
      <c r="C441" s="67" t="s">
        <v>32</v>
      </c>
      <c r="D441" s="67" t="s">
        <v>548</v>
      </c>
      <c r="E441" s="67" t="s">
        <v>33</v>
      </c>
      <c r="F441" s="67">
        <v>239.05</v>
      </c>
      <c r="G441" s="67" t="s">
        <v>18</v>
      </c>
      <c r="H441" s="67" t="s">
        <v>557</v>
      </c>
      <c r="I441" s="67" t="s">
        <v>20</v>
      </c>
      <c r="J441" s="67" t="s">
        <v>21</v>
      </c>
      <c r="K441" s="67" t="s">
        <v>22</v>
      </c>
      <c r="L441" s="67" t="s">
        <v>23</v>
      </c>
      <c r="M441" s="67" t="s">
        <v>24</v>
      </c>
    </row>
    <row r="442" spans="1:13" ht="15.75" hidden="1" x14ac:dyDescent="0.25">
      <c r="A442" s="67" t="s">
        <v>546</v>
      </c>
      <c r="B442" s="67" t="s">
        <v>554</v>
      </c>
      <c r="C442" s="67" t="s">
        <v>32</v>
      </c>
      <c r="D442" s="67" t="s">
        <v>548</v>
      </c>
      <c r="E442" s="67" t="s">
        <v>33</v>
      </c>
      <c r="F442" s="67">
        <v>382.4</v>
      </c>
      <c r="G442" s="67" t="s">
        <v>18</v>
      </c>
      <c r="H442" s="67" t="s">
        <v>558</v>
      </c>
      <c r="I442" s="67" t="s">
        <v>20</v>
      </c>
      <c r="J442" s="67" t="s">
        <v>21</v>
      </c>
      <c r="K442" s="67" t="s">
        <v>22</v>
      </c>
      <c r="L442" s="67" t="s">
        <v>23</v>
      </c>
      <c r="M442" s="67" t="s">
        <v>24</v>
      </c>
    </row>
    <row r="443" spans="1:13" ht="15.75" hidden="1" x14ac:dyDescent="0.25">
      <c r="A443" s="67" t="s">
        <v>546</v>
      </c>
      <c r="B443" s="67" t="s">
        <v>559</v>
      </c>
      <c r="C443" s="67" t="s">
        <v>290</v>
      </c>
      <c r="D443" s="67" t="s">
        <v>548</v>
      </c>
      <c r="E443" s="67" t="s">
        <v>33</v>
      </c>
      <c r="F443" s="67">
        <v>83.53</v>
      </c>
      <c r="G443" s="67" t="s">
        <v>18</v>
      </c>
      <c r="H443" s="67" t="s">
        <v>560</v>
      </c>
      <c r="I443" s="67" t="s">
        <v>20</v>
      </c>
      <c r="J443" s="67" t="s">
        <v>21</v>
      </c>
      <c r="K443" s="67" t="s">
        <v>22</v>
      </c>
      <c r="L443" s="67" t="s">
        <v>23</v>
      </c>
      <c r="M443" s="67" t="s">
        <v>24</v>
      </c>
    </row>
    <row r="444" spans="1:13" ht="15.75" hidden="1" x14ac:dyDescent="0.25">
      <c r="A444" s="67" t="s">
        <v>546</v>
      </c>
      <c r="B444" s="67" t="s">
        <v>561</v>
      </c>
      <c r="C444" s="67" t="s">
        <v>293</v>
      </c>
      <c r="D444" s="67" t="s">
        <v>548</v>
      </c>
      <c r="E444" s="67" t="s">
        <v>33</v>
      </c>
      <c r="F444" s="67">
        <v>477.21</v>
      </c>
      <c r="G444" s="67" t="s">
        <v>18</v>
      </c>
      <c r="H444" s="67" t="s">
        <v>562</v>
      </c>
      <c r="I444" s="67" t="s">
        <v>20</v>
      </c>
      <c r="J444" s="67" t="s">
        <v>21</v>
      </c>
      <c r="K444" s="67" t="s">
        <v>22</v>
      </c>
      <c r="L444" s="67" t="s">
        <v>23</v>
      </c>
      <c r="M444" s="67" t="s">
        <v>24</v>
      </c>
    </row>
    <row r="445" spans="1:13" ht="15.75" hidden="1" x14ac:dyDescent="0.25">
      <c r="A445" s="67" t="s">
        <v>546</v>
      </c>
      <c r="B445" s="67" t="s">
        <v>561</v>
      </c>
      <c r="C445" s="67" t="s">
        <v>293</v>
      </c>
      <c r="D445" s="67" t="s">
        <v>548</v>
      </c>
      <c r="E445" s="67" t="s">
        <v>33</v>
      </c>
      <c r="F445" s="67">
        <v>459.14</v>
      </c>
      <c r="G445" s="67" t="s">
        <v>18</v>
      </c>
      <c r="H445" s="67" t="s">
        <v>563</v>
      </c>
      <c r="I445" s="67" t="s">
        <v>20</v>
      </c>
      <c r="J445" s="67" t="s">
        <v>21</v>
      </c>
      <c r="K445" s="67" t="s">
        <v>22</v>
      </c>
      <c r="L445" s="67" t="s">
        <v>23</v>
      </c>
      <c r="M445" s="67" t="s">
        <v>24</v>
      </c>
    </row>
    <row r="446" spans="1:13" ht="15.75" hidden="1" x14ac:dyDescent="0.25">
      <c r="A446" s="67" t="s">
        <v>546</v>
      </c>
      <c r="B446" s="67" t="s">
        <v>561</v>
      </c>
      <c r="C446" s="67" t="s">
        <v>293</v>
      </c>
      <c r="D446" s="67" t="s">
        <v>548</v>
      </c>
      <c r="E446" s="67" t="s">
        <v>33</v>
      </c>
      <c r="F446" s="67">
        <v>543.85</v>
      </c>
      <c r="G446" s="67" t="s">
        <v>18</v>
      </c>
      <c r="H446" s="67" t="s">
        <v>564</v>
      </c>
      <c r="I446" s="67" t="s">
        <v>20</v>
      </c>
      <c r="J446" s="67" t="s">
        <v>21</v>
      </c>
      <c r="K446" s="67" t="s">
        <v>22</v>
      </c>
      <c r="L446" s="67" t="s">
        <v>23</v>
      </c>
      <c r="M446" s="67" t="s">
        <v>24</v>
      </c>
    </row>
    <row r="447" spans="1:13" ht="15.75" hidden="1" x14ac:dyDescent="0.25">
      <c r="A447" s="67" t="s">
        <v>546</v>
      </c>
      <c r="B447" s="67" t="s">
        <v>561</v>
      </c>
      <c r="C447" s="67" t="s">
        <v>293</v>
      </c>
      <c r="D447" s="67" t="s">
        <v>548</v>
      </c>
      <c r="E447" s="67" t="s">
        <v>33</v>
      </c>
      <c r="F447" s="67">
        <v>803.52</v>
      </c>
      <c r="G447" s="67" t="s">
        <v>18</v>
      </c>
      <c r="H447" s="67" t="s">
        <v>565</v>
      </c>
      <c r="I447" s="67" t="s">
        <v>20</v>
      </c>
      <c r="J447" s="67" t="s">
        <v>21</v>
      </c>
      <c r="K447" s="67" t="s">
        <v>22</v>
      </c>
      <c r="L447" s="67" t="s">
        <v>23</v>
      </c>
      <c r="M447" s="67" t="s">
        <v>24</v>
      </c>
    </row>
    <row r="448" spans="1:13" ht="15.75" hidden="1" x14ac:dyDescent="0.25">
      <c r="A448" s="67" t="s">
        <v>546</v>
      </c>
      <c r="B448" s="67" t="s">
        <v>566</v>
      </c>
      <c r="C448" s="67" t="s">
        <v>44</v>
      </c>
      <c r="D448" s="67" t="s">
        <v>548</v>
      </c>
      <c r="E448" s="67" t="s">
        <v>33</v>
      </c>
      <c r="F448" s="67">
        <v>33.6</v>
      </c>
      <c r="G448" s="67" t="s">
        <v>18</v>
      </c>
      <c r="H448" s="67" t="s">
        <v>567</v>
      </c>
      <c r="I448" s="67" t="s">
        <v>20</v>
      </c>
      <c r="J448" s="67" t="s">
        <v>21</v>
      </c>
      <c r="K448" s="67" t="s">
        <v>22</v>
      </c>
      <c r="L448" s="67" t="s">
        <v>23</v>
      </c>
      <c r="M448" s="67" t="s">
        <v>24</v>
      </c>
    </row>
    <row r="449" spans="1:13" ht="15.75" hidden="1" x14ac:dyDescent="0.25">
      <c r="A449" s="67" t="s">
        <v>546</v>
      </c>
      <c r="B449" s="67" t="s">
        <v>566</v>
      </c>
      <c r="C449" s="67" t="s">
        <v>44</v>
      </c>
      <c r="D449" s="67" t="s">
        <v>548</v>
      </c>
      <c r="E449" s="67" t="s">
        <v>33</v>
      </c>
      <c r="F449" s="67">
        <v>6.44</v>
      </c>
      <c r="G449" s="67" t="s">
        <v>18</v>
      </c>
      <c r="H449" s="67" t="s">
        <v>568</v>
      </c>
      <c r="I449" s="67" t="s">
        <v>20</v>
      </c>
      <c r="J449" s="67" t="s">
        <v>21</v>
      </c>
      <c r="K449" s="67" t="s">
        <v>22</v>
      </c>
      <c r="L449" s="67" t="s">
        <v>23</v>
      </c>
      <c r="M449" s="67" t="s">
        <v>24</v>
      </c>
    </row>
    <row r="450" spans="1:13" ht="15.75" hidden="1" x14ac:dyDescent="0.25">
      <c r="A450" s="67" t="s">
        <v>546</v>
      </c>
      <c r="B450" s="67" t="s">
        <v>566</v>
      </c>
      <c r="C450" s="67" t="s">
        <v>44</v>
      </c>
      <c r="D450" s="67" t="s">
        <v>548</v>
      </c>
      <c r="E450" s="67" t="s">
        <v>33</v>
      </c>
      <c r="F450" s="67">
        <v>118.23</v>
      </c>
      <c r="G450" s="67" t="s">
        <v>18</v>
      </c>
      <c r="H450" s="67" t="s">
        <v>21</v>
      </c>
      <c r="I450" s="67" t="s">
        <v>20</v>
      </c>
      <c r="J450" s="67" t="s">
        <v>21</v>
      </c>
      <c r="K450" s="67" t="s">
        <v>22</v>
      </c>
      <c r="L450" s="67" t="s">
        <v>23</v>
      </c>
      <c r="M450" s="67" t="s">
        <v>24</v>
      </c>
    </row>
    <row r="452" spans="1:13" x14ac:dyDescent="0.25">
      <c r="F452" s="27">
        <f>SUBTOTAL(9,F20:F451)</f>
        <v>0</v>
      </c>
      <c r="G452" s="27">
        <f>SUBTOTAL(9,G20:G451)</f>
        <v>-9874.4199999999983</v>
      </c>
    </row>
  </sheetData>
  <autoFilter ref="A19:N450" xr:uid="{BEB0B8C9-235D-4F5B-982B-25E76C9C92F8}">
    <filterColumn colId="2">
      <filters>
        <filter val="PAGO IMPUESTOS INTERNE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BANESCO</vt:lpstr>
      <vt:lpstr>1112001</vt:lpstr>
      <vt:lpstr>BICENTENARIO</vt:lpstr>
      <vt:lpstr>1112002</vt:lpstr>
      <vt:lpstr> BANCAMIGA</vt:lpstr>
      <vt:lpstr>1112003</vt:lpstr>
      <vt:lpstr>PROVINCIAL</vt:lpstr>
      <vt:lpstr>1112004</vt:lpstr>
      <vt:lpstr>VENEZUELA</vt:lpstr>
      <vt:lpstr>1112005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2022-05-11T15:49:19Z</dcterms:created>
  <dcterms:modified xsi:type="dcterms:W3CDTF">2022-06-15T14:27:35Z</dcterms:modified>
</cp:coreProperties>
</file>