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\ESTRELLITO EL CONSENTIDO\2022\4.- ABRIL 2022\"/>
    </mc:Choice>
  </mc:AlternateContent>
  <bookViews>
    <workbookView xWindow="0" yWindow="0" windowWidth="20490" windowHeight="7650"/>
  </bookViews>
  <sheets>
    <sheet name="RELACION DE PAGO ABRIL" sheetId="1" r:id="rId1"/>
    <sheet name="RELACION DE PAGO BIGOTT" sheetId="2" r:id="rId2"/>
  </sheets>
  <definedNames>
    <definedName name="_xlnm._FilterDatabase" localSheetId="0" hidden="1">'RELACION DE PAGO ABRIL'!$A$1:$I$102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2" l="1"/>
  <c r="G10" i="2" s="1"/>
  <c r="B9" i="2"/>
  <c r="B10" i="2" s="1"/>
</calcChain>
</file>

<file path=xl/sharedStrings.xml><?xml version="1.0" encoding="utf-8"?>
<sst xmlns="http://schemas.openxmlformats.org/spreadsheetml/2006/main" count="256" uniqueCount="86">
  <si>
    <t>FECHA</t>
  </si>
  <si>
    <t>FACTURA</t>
  </si>
  <si>
    <t>PROVEEDOR</t>
  </si>
  <si>
    <t>BOLIVARES</t>
  </si>
  <si>
    <t>FECHA DE PAGO</t>
  </si>
  <si>
    <t>MANERA DE PAGO</t>
  </si>
  <si>
    <t>REF.</t>
  </si>
  <si>
    <t>AGRO BANANERA EL VIGIA</t>
  </si>
  <si>
    <t>BANESCO</t>
  </si>
  <si>
    <t>AGROBANANERA EL VIGIA</t>
  </si>
  <si>
    <t>AGROINDUSTRIAS MENDOZA</t>
  </si>
  <si>
    <t>ALIMENTOS PRODALVA</t>
  </si>
  <si>
    <t>4987/7816</t>
  </si>
  <si>
    <t>CARNICOS LOS TEQUES</t>
  </si>
  <si>
    <t>A238203</t>
  </si>
  <si>
    <t>CENTRO DE DISTRIBUCIONES FRANCIS</t>
  </si>
  <si>
    <t>COMERCIALIZADORA EL VERDUGO</t>
  </si>
  <si>
    <t>CORPORACION SALINERA J.J.D, S.A.</t>
  </si>
  <si>
    <t>VENEZUELA</t>
  </si>
  <si>
    <t>DISMARKET EXPRESS</t>
  </si>
  <si>
    <t>DISTRIBUCIONES ISVAN</t>
  </si>
  <si>
    <t>DISTRIBUIDORA BIGOTT</t>
  </si>
  <si>
    <t>DISTRIBUIDORa DAMASCUS</t>
  </si>
  <si>
    <t>DISTRIBUIDORA DAMASCUS</t>
  </si>
  <si>
    <t>DISTRIBUIDORA DE LACTEOS LA COSTA</t>
  </si>
  <si>
    <t>DISTRIBUIDORA DE QUESOS DOMINGUEZ</t>
  </si>
  <si>
    <t>DEPOSITO</t>
  </si>
  <si>
    <t>DISTRIBUIDORA DEPACKIK</t>
  </si>
  <si>
    <t xml:space="preserve">DISTRIBUIDORA DEPACKIK </t>
  </si>
  <si>
    <t>F. P/F 8467</t>
  </si>
  <si>
    <t>DISTRIBUIDORA DIFRITZ</t>
  </si>
  <si>
    <t>DISTRIBUIDORA GASEOSA SAN  DIEGO</t>
  </si>
  <si>
    <t>DISTRIBUIDORA GASEOSA SAN DIEGO</t>
  </si>
  <si>
    <t>DISTRIBUIDORA GLENDYLIFE</t>
  </si>
  <si>
    <t>DISTRIBUIDORA HALU</t>
  </si>
  <si>
    <t>DISTRIBUIDORA MI CHALA</t>
  </si>
  <si>
    <t>FRANCIS MAYOR DE CHARCUTERIAS Y ALIMENTOS</t>
  </si>
  <si>
    <t>6514/1613</t>
  </si>
  <si>
    <t>GLOBAL ALIMENTOS</t>
  </si>
  <si>
    <t>GOLBAL ALIMENTOS</t>
  </si>
  <si>
    <t>GRUPO DEPA</t>
  </si>
  <si>
    <t>A606598</t>
  </si>
  <si>
    <t>INDUSTRIAS IBERIA</t>
  </si>
  <si>
    <t>A606597</t>
  </si>
  <si>
    <t>PFC-001529</t>
  </si>
  <si>
    <t>INPROA SANTONI</t>
  </si>
  <si>
    <t>PFC-001546</t>
  </si>
  <si>
    <t>INVERSIONES GIOVANNY</t>
  </si>
  <si>
    <t>3184/0354</t>
  </si>
  <si>
    <t>INVERSIONES MANUEL PEREIRA</t>
  </si>
  <si>
    <t>INVERSIONES SOLO ALIMENTOS J.A.C.A</t>
  </si>
  <si>
    <t>A02670</t>
  </si>
  <si>
    <t>INVERSIONES VALIOSKA</t>
  </si>
  <si>
    <t>A02664</t>
  </si>
  <si>
    <t>A0030043</t>
  </si>
  <si>
    <t>LACTEOS Y VIVERES LANZA</t>
  </si>
  <si>
    <t>MATADERO MAELLA</t>
  </si>
  <si>
    <t>MOLINOS HIDALGOS</t>
  </si>
  <si>
    <t>N/E 246</t>
  </si>
  <si>
    <t>MULTISERVICIOS TRACKMAQ</t>
  </si>
  <si>
    <t>PASAPALOS DOÑA CUSTODIA</t>
  </si>
  <si>
    <t>PASTAS CAPRI, C.A</t>
  </si>
  <si>
    <t>PEPSI COLA VENEZUELA</t>
  </si>
  <si>
    <t>V0673540036089</t>
  </si>
  <si>
    <t>V0673540036088</t>
  </si>
  <si>
    <t>L118073707</t>
  </si>
  <si>
    <t>PLUMROSE LATINOAMERICANA</t>
  </si>
  <si>
    <t>L118073240</t>
  </si>
  <si>
    <t>L118073236</t>
  </si>
  <si>
    <t>RADISA ALIMENTOS</t>
  </si>
  <si>
    <t>N/E 641</t>
  </si>
  <si>
    <t>RAFAEL DARIO MORA RAMIREZ</t>
  </si>
  <si>
    <t>N/E 5413</t>
  </si>
  <si>
    <t>ROMA CA.</t>
  </si>
  <si>
    <t>SERVICIOS AVICOLAS MAJEX2</t>
  </si>
  <si>
    <t>SUCESORA DE JOSE PUIG</t>
  </si>
  <si>
    <t>A00214936</t>
  </si>
  <si>
    <t>SUMIPAN</t>
  </si>
  <si>
    <t>A00216129</t>
  </si>
  <si>
    <t>A00214997</t>
  </si>
  <si>
    <t>A00215799</t>
  </si>
  <si>
    <t>BANCO</t>
  </si>
  <si>
    <t>ABONO</t>
  </si>
  <si>
    <t>REF</t>
  </si>
  <si>
    <t>RESTA</t>
  </si>
  <si>
    <t>PFC-001528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</si>
</sst>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&quot;Bs. F.&quot;\ * #,##0.00_ ;_ &quot;Bs. F.&quot;\ * \-#,##0.00_ ;_ &quot;Bs. F.&quot;\ * &quot;-&quot;??_ ;_ @_ "/>
    <numFmt numFmtId="165" formatCode="dd\-mm\-yyyy;@"/>
    <numFmt numFmtId="166" formatCode="_ [$Bs. F.-200A]\ * #,##0.00_ ;_ [$Bs. F.-200A]\ * \-#,##0.00_ ;_ [$Bs. F.-200A]\ * &quot;-&quot;??_ ;_ @_ "/>
    <numFmt numFmtId="167" formatCode="000000"/>
    <numFmt numFmtId="168" formatCode="0000"/>
    <numFmt numFmtId="169" formatCode="000000000"/>
    <numFmt numFmtId="170" formatCode="0000000"/>
    <numFmt numFmtId="171" formatCode="00000"/>
    <numFmt numFmtId="172" formatCode="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/>
    </xf>
    <xf numFmtId="165" fontId="4" fillId="2" borderId="1" xfId="0" applyNumberFormat="1" applyFont="1" applyFill="1" applyBorder="1"/>
    <xf numFmtId="0" fontId="4" fillId="2" borderId="1" xfId="0" applyFont="1" applyFill="1" applyBorder="1"/>
    <xf numFmtId="166" fontId="4" fillId="2" borderId="1" xfId="1" applyNumberFormat="1" applyFont="1" applyFill="1" applyBorder="1"/>
    <xf numFmtId="14" fontId="4" fillId="2" borderId="1" xfId="0" applyNumberFormat="1" applyFont="1" applyFill="1" applyBorder="1"/>
    <xf numFmtId="165" fontId="5" fillId="2" borderId="1" xfId="0" applyNumberFormat="1" applyFont="1" applyFill="1" applyBorder="1"/>
    <xf numFmtId="0" fontId="5" fillId="2" borderId="1" xfId="0" applyFont="1" applyFill="1" applyBorder="1"/>
    <xf numFmtId="166" fontId="5" fillId="2" borderId="1" xfId="1" applyNumberFormat="1" applyFont="1" applyFill="1" applyBorder="1"/>
    <xf numFmtId="14" fontId="5" fillId="2" borderId="1" xfId="0" applyNumberFormat="1" applyFont="1" applyFill="1" applyBorder="1"/>
    <xf numFmtId="168" fontId="4" fillId="2" borderId="1" xfId="0" applyNumberFormat="1" applyFont="1" applyFill="1" applyBorder="1"/>
    <xf numFmtId="168" fontId="5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1" applyFont="1" applyBorder="1"/>
    <xf numFmtId="14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4" fontId="0" fillId="0" borderId="1" xfId="0" applyNumberFormat="1" applyBorder="1"/>
    <xf numFmtId="165" fontId="5" fillId="2" borderId="0" xfId="0" applyNumberFormat="1" applyFont="1" applyFill="1" applyBorder="1"/>
    <xf numFmtId="170" fontId="4" fillId="2" borderId="0" xfId="0" applyNumberFormat="1" applyFont="1" applyFill="1" applyBorder="1"/>
    <xf numFmtId="166" fontId="4" fillId="0" borderId="1" xfId="1" applyNumberFormat="1" applyFont="1" applyFill="1" applyBorder="1"/>
    <xf numFmtId="166" fontId="5" fillId="0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166" fontId="0" fillId="0" borderId="0" xfId="1" applyNumberFormat="1" applyFont="1" applyFill="1"/>
    <xf numFmtId="166" fontId="0" fillId="0" borderId="0" xfId="1" applyNumberFormat="1" applyFont="1"/>
    <xf numFmtId="166" fontId="0" fillId="0" borderId="1" xfId="1" applyNumberFormat="1" applyFont="1" applyFill="1" applyBorder="1"/>
    <xf numFmtId="171" fontId="5" fillId="2" borderId="1" xfId="0" applyNumberFormat="1" applyFont="1" applyFill="1" applyBorder="1" applyAlignment="1">
      <alignment horizontal="center"/>
    </xf>
    <xf numFmtId="169" fontId="4" fillId="2" borderId="1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71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70" fontId="4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168" fontId="5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6" fontId="4" fillId="3" borderId="1" xfId="1" applyNumberFormat="1" applyFont="1" applyFill="1" applyBorder="1"/>
    <xf numFmtId="14" fontId="4" fillId="3" borderId="1" xfId="0" applyNumberFormat="1" applyFont="1" applyFill="1" applyBorder="1"/>
    <xf numFmtId="167" fontId="4" fillId="3" borderId="1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4"/>
  <sheetViews>
    <sheetView tabSelected="1" workbookViewId="0">
      <selection activeCell="I105" sqref="I105"/>
    </sheetView>
  </sheetViews>
  <sheetFormatPr baseColWidth="10" defaultRowHeight="15" x14ac:dyDescent="0.25"/>
  <cols>
    <col min="2" max="2" width="15" bestFit="1" customWidth="1"/>
    <col min="3" max="3" width="43.7109375" bestFit="1" customWidth="1"/>
    <col min="4" max="4" width="14.5703125" bestFit="1" customWidth="1"/>
    <col min="5" max="5" width="13.5703125" bestFit="1" customWidth="1"/>
    <col min="6" max="6" width="14" bestFit="1" customWidth="1"/>
    <col min="7" max="7" width="14" customWidth="1"/>
    <col min="8" max="8" width="1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25" t="s">
        <v>3</v>
      </c>
      <c r="E1" s="25" t="s">
        <v>3</v>
      </c>
      <c r="F1" s="1" t="s">
        <v>4</v>
      </c>
      <c r="G1" s="1" t="s">
        <v>4</v>
      </c>
      <c r="H1" s="1" t="s">
        <v>5</v>
      </c>
      <c r="I1" s="1" t="s">
        <v>6</v>
      </c>
    </row>
    <row r="2" spans="1:9" hidden="1" x14ac:dyDescent="0.25">
      <c r="A2" s="6">
        <v>44629</v>
      </c>
      <c r="B2" s="30">
        <v>926</v>
      </c>
      <c r="C2" s="7" t="s">
        <v>60</v>
      </c>
      <c r="D2" s="23">
        <v>399.97</v>
      </c>
      <c r="E2" s="23"/>
      <c r="F2" s="9">
        <v>44660</v>
      </c>
      <c r="G2" s="9"/>
      <c r="H2" s="7" t="s">
        <v>8</v>
      </c>
      <c r="I2" s="7">
        <v>3377</v>
      </c>
    </row>
    <row r="3" spans="1:9" hidden="1" x14ac:dyDescent="0.25">
      <c r="A3" s="2">
        <v>44634</v>
      </c>
      <c r="B3" s="24" t="s">
        <v>70</v>
      </c>
      <c r="C3" s="3" t="s">
        <v>71</v>
      </c>
      <c r="D3" s="22">
        <v>1260.6600000000001</v>
      </c>
      <c r="E3" s="22"/>
      <c r="F3" s="5">
        <v>44659</v>
      </c>
      <c r="G3" s="5"/>
      <c r="H3" s="3" t="s">
        <v>8</v>
      </c>
      <c r="I3" s="3">
        <v>5756</v>
      </c>
    </row>
    <row r="4" spans="1:9" hidden="1" x14ac:dyDescent="0.25">
      <c r="A4" s="2">
        <v>44641</v>
      </c>
      <c r="B4" s="24">
        <v>6051</v>
      </c>
      <c r="C4" s="3" t="s">
        <v>50</v>
      </c>
      <c r="D4" s="22">
        <v>770.68</v>
      </c>
      <c r="E4" s="22"/>
      <c r="F4" s="5">
        <v>44677</v>
      </c>
      <c r="G4" s="5"/>
      <c r="H4" s="3" t="s">
        <v>8</v>
      </c>
      <c r="I4" s="3">
        <v>1103</v>
      </c>
    </row>
    <row r="5" spans="1:9" hidden="1" x14ac:dyDescent="0.25">
      <c r="A5" s="2">
        <v>44643</v>
      </c>
      <c r="B5" s="31" t="s">
        <v>14</v>
      </c>
      <c r="C5" s="3" t="s">
        <v>15</v>
      </c>
      <c r="D5" s="22">
        <v>82.61</v>
      </c>
      <c r="E5" s="22"/>
      <c r="F5" s="5">
        <v>44654</v>
      </c>
      <c r="G5" s="5"/>
      <c r="H5" s="3" t="s">
        <v>8</v>
      </c>
      <c r="I5" s="3">
        <v>8270</v>
      </c>
    </row>
    <row r="6" spans="1:9" x14ac:dyDescent="0.25">
      <c r="A6" s="40">
        <v>44643</v>
      </c>
      <c r="B6" s="41">
        <v>174782</v>
      </c>
      <c r="C6" s="42" t="s">
        <v>56</v>
      </c>
      <c r="D6" s="43">
        <v>656.42</v>
      </c>
      <c r="E6" s="43"/>
      <c r="F6" s="44">
        <v>44654</v>
      </c>
      <c r="G6" s="44"/>
      <c r="H6" s="42" t="s">
        <v>8</v>
      </c>
      <c r="I6" s="42">
        <v>8869</v>
      </c>
    </row>
    <row r="7" spans="1:9" hidden="1" x14ac:dyDescent="0.25">
      <c r="A7" s="2">
        <v>44643</v>
      </c>
      <c r="B7" s="32" t="s">
        <v>72</v>
      </c>
      <c r="C7" s="3" t="s">
        <v>73</v>
      </c>
      <c r="D7" s="22">
        <v>419.12</v>
      </c>
      <c r="E7" s="22"/>
      <c r="F7" s="5">
        <v>44657</v>
      </c>
      <c r="G7" s="5"/>
      <c r="H7" s="3" t="s">
        <v>18</v>
      </c>
      <c r="I7" s="10">
        <v>168</v>
      </c>
    </row>
    <row r="8" spans="1:9" hidden="1" x14ac:dyDescent="0.25">
      <c r="A8" s="2">
        <v>44644</v>
      </c>
      <c r="B8" s="32">
        <v>7228</v>
      </c>
      <c r="C8" s="3" t="s">
        <v>23</v>
      </c>
      <c r="D8" s="22">
        <v>62.01</v>
      </c>
      <c r="E8" s="22"/>
      <c r="F8" s="5">
        <v>44654</v>
      </c>
      <c r="G8" s="5"/>
      <c r="H8" s="5" t="s">
        <v>8</v>
      </c>
      <c r="I8" s="3">
        <v>2053</v>
      </c>
    </row>
    <row r="9" spans="1:9" hidden="1" x14ac:dyDescent="0.25">
      <c r="A9" s="2">
        <v>44644</v>
      </c>
      <c r="B9" s="24">
        <v>9396</v>
      </c>
      <c r="C9" s="3" t="s">
        <v>27</v>
      </c>
      <c r="D9" s="22">
        <v>1216.8</v>
      </c>
      <c r="E9" s="22"/>
      <c r="F9" s="5">
        <v>44654</v>
      </c>
      <c r="G9" s="5"/>
      <c r="H9" s="3" t="s">
        <v>8</v>
      </c>
      <c r="I9" s="3">
        <v>6727</v>
      </c>
    </row>
    <row r="10" spans="1:9" hidden="1" x14ac:dyDescent="0.25">
      <c r="A10" s="2">
        <v>44644</v>
      </c>
      <c r="B10" s="33">
        <v>707</v>
      </c>
      <c r="C10" s="3" t="s">
        <v>33</v>
      </c>
      <c r="D10" s="22">
        <v>35.9</v>
      </c>
      <c r="E10" s="22"/>
      <c r="F10" s="5">
        <v>44654</v>
      </c>
      <c r="G10" s="5"/>
      <c r="H10" s="3" t="s">
        <v>8</v>
      </c>
      <c r="I10" s="3">
        <v>9100</v>
      </c>
    </row>
    <row r="11" spans="1:9" hidden="1" x14ac:dyDescent="0.25">
      <c r="A11" s="2">
        <v>44645</v>
      </c>
      <c r="B11" s="24">
        <v>41376</v>
      </c>
      <c r="C11" s="3" t="s">
        <v>17</v>
      </c>
      <c r="D11" s="22">
        <v>872.91</v>
      </c>
      <c r="E11" s="22"/>
      <c r="F11" s="5">
        <v>44660</v>
      </c>
      <c r="G11" s="5"/>
      <c r="H11" s="3" t="s">
        <v>18</v>
      </c>
      <c r="I11" s="10">
        <v>564</v>
      </c>
    </row>
    <row r="12" spans="1:9" hidden="1" x14ac:dyDescent="0.25">
      <c r="A12" s="2">
        <v>44645</v>
      </c>
      <c r="B12" s="24">
        <v>3540034981</v>
      </c>
      <c r="C12" s="3" t="s">
        <v>62</v>
      </c>
      <c r="D12" s="22">
        <v>294.06</v>
      </c>
      <c r="E12" s="22"/>
      <c r="F12" s="5">
        <v>44654</v>
      </c>
      <c r="G12" s="5"/>
      <c r="H12" s="3" t="s">
        <v>8</v>
      </c>
      <c r="I12" s="3">
        <v>9428</v>
      </c>
    </row>
    <row r="13" spans="1:9" hidden="1" x14ac:dyDescent="0.25">
      <c r="A13" s="2">
        <v>44648</v>
      </c>
      <c r="B13" s="32">
        <v>24</v>
      </c>
      <c r="C13" s="3" t="s">
        <v>10</v>
      </c>
      <c r="D13" s="22">
        <v>337.1</v>
      </c>
      <c r="E13" s="22"/>
      <c r="F13" s="5">
        <v>44654</v>
      </c>
      <c r="G13" s="5"/>
      <c r="H13" s="3" t="s">
        <v>8</v>
      </c>
      <c r="I13" s="3">
        <v>7968</v>
      </c>
    </row>
    <row r="14" spans="1:9" hidden="1" x14ac:dyDescent="0.25">
      <c r="A14" s="2">
        <v>44648</v>
      </c>
      <c r="B14" s="24">
        <v>353326</v>
      </c>
      <c r="C14" s="3" t="s">
        <v>24</v>
      </c>
      <c r="D14" s="22">
        <v>288.32</v>
      </c>
      <c r="E14" s="22"/>
      <c r="F14" s="5">
        <v>44664</v>
      </c>
      <c r="G14" s="5"/>
      <c r="H14" s="3" t="s">
        <v>8</v>
      </c>
      <c r="I14" s="10">
        <v>788</v>
      </c>
    </row>
    <row r="15" spans="1:9" hidden="1" x14ac:dyDescent="0.25">
      <c r="A15" s="2">
        <v>44648</v>
      </c>
      <c r="B15" s="24">
        <v>166060</v>
      </c>
      <c r="C15" s="3" t="s">
        <v>35</v>
      </c>
      <c r="D15" s="22">
        <v>1715</v>
      </c>
      <c r="E15" s="22"/>
      <c r="F15" s="5">
        <v>44654</v>
      </c>
      <c r="G15" s="5"/>
      <c r="H15" s="3" t="s">
        <v>8</v>
      </c>
      <c r="I15" s="3">
        <v>7573</v>
      </c>
    </row>
    <row r="16" spans="1:9" hidden="1" x14ac:dyDescent="0.25">
      <c r="A16" s="2">
        <v>44648</v>
      </c>
      <c r="B16" s="24" t="s">
        <v>67</v>
      </c>
      <c r="C16" s="3" t="s">
        <v>66</v>
      </c>
      <c r="D16" s="22">
        <v>1139.7</v>
      </c>
      <c r="E16" s="22"/>
      <c r="F16" s="5">
        <v>44664</v>
      </c>
      <c r="G16" s="5"/>
      <c r="H16" s="3" t="s">
        <v>8</v>
      </c>
      <c r="I16" s="3">
        <v>2231</v>
      </c>
    </row>
    <row r="17" spans="1:9" hidden="1" x14ac:dyDescent="0.25">
      <c r="A17" s="2">
        <v>44648</v>
      </c>
      <c r="B17" s="32" t="s">
        <v>68</v>
      </c>
      <c r="C17" s="3" t="s">
        <v>66</v>
      </c>
      <c r="D17" s="22">
        <v>158.58000000000001</v>
      </c>
      <c r="E17" s="22"/>
      <c r="F17" s="5">
        <v>44634</v>
      </c>
      <c r="G17" s="5"/>
      <c r="H17" s="3" t="s">
        <v>8</v>
      </c>
      <c r="I17" s="3">
        <v>3236</v>
      </c>
    </row>
    <row r="18" spans="1:9" hidden="1" x14ac:dyDescent="0.25">
      <c r="A18" s="2">
        <v>44649</v>
      </c>
      <c r="B18" s="32">
        <v>9306</v>
      </c>
      <c r="C18" s="3" t="s">
        <v>13</v>
      </c>
      <c r="D18" s="22">
        <v>488.14</v>
      </c>
      <c r="E18" s="22"/>
      <c r="F18" s="5">
        <v>44664</v>
      </c>
      <c r="G18" s="5"/>
      <c r="H18" s="3" t="s">
        <v>8</v>
      </c>
      <c r="I18" s="3">
        <v>6756</v>
      </c>
    </row>
    <row r="19" spans="1:9" hidden="1" x14ac:dyDescent="0.25">
      <c r="A19" s="2">
        <v>44649</v>
      </c>
      <c r="B19" s="31">
        <v>3540035172</v>
      </c>
      <c r="C19" s="3" t="s">
        <v>62</v>
      </c>
      <c r="D19" s="22">
        <v>47.85</v>
      </c>
      <c r="E19" s="22"/>
      <c r="F19" s="5">
        <v>44664</v>
      </c>
      <c r="G19" s="5"/>
      <c r="H19" s="3" t="s">
        <v>8</v>
      </c>
      <c r="I19" s="10">
        <v>9581</v>
      </c>
    </row>
    <row r="20" spans="1:9" hidden="1" x14ac:dyDescent="0.25">
      <c r="A20" s="2">
        <v>44649</v>
      </c>
      <c r="B20" s="32">
        <v>2767</v>
      </c>
      <c r="C20" s="3" t="s">
        <v>69</v>
      </c>
      <c r="D20" s="22">
        <v>645.25</v>
      </c>
      <c r="E20" s="22"/>
      <c r="F20" s="5">
        <v>44654</v>
      </c>
      <c r="G20" s="5"/>
      <c r="H20" s="3" t="s">
        <v>8</v>
      </c>
      <c r="I20" s="3">
        <v>1846</v>
      </c>
    </row>
    <row r="21" spans="1:9" hidden="1" x14ac:dyDescent="0.25">
      <c r="A21" s="2">
        <v>44649</v>
      </c>
      <c r="B21" s="24" t="s">
        <v>76</v>
      </c>
      <c r="C21" s="3" t="s">
        <v>77</v>
      </c>
      <c r="D21" s="22">
        <v>1000</v>
      </c>
      <c r="E21" s="22"/>
      <c r="F21" s="5">
        <v>44658</v>
      </c>
      <c r="G21" s="5"/>
      <c r="H21" s="3" t="s">
        <v>8</v>
      </c>
      <c r="I21" s="3">
        <v>1646</v>
      </c>
    </row>
    <row r="22" spans="1:9" hidden="1" x14ac:dyDescent="0.25">
      <c r="A22" s="2">
        <v>44649</v>
      </c>
      <c r="B22" s="24" t="s">
        <v>79</v>
      </c>
      <c r="C22" s="3" t="s">
        <v>77</v>
      </c>
      <c r="D22" s="22">
        <v>78</v>
      </c>
      <c r="E22" s="22"/>
      <c r="F22" s="5">
        <v>44658</v>
      </c>
      <c r="G22" s="5"/>
      <c r="H22" s="3" t="s">
        <v>8</v>
      </c>
      <c r="I22" s="3">
        <v>2084</v>
      </c>
    </row>
    <row r="23" spans="1:9" hidden="1" x14ac:dyDescent="0.25">
      <c r="A23" s="2">
        <v>44650</v>
      </c>
      <c r="B23" s="24">
        <v>353374</v>
      </c>
      <c r="C23" s="3" t="s">
        <v>24</v>
      </c>
      <c r="D23" s="22">
        <v>241.6</v>
      </c>
      <c r="E23" s="22"/>
      <c r="F23" s="5">
        <v>44664</v>
      </c>
      <c r="G23" s="5"/>
      <c r="H23" s="3" t="s">
        <v>8</v>
      </c>
      <c r="I23" s="3">
        <v>3381</v>
      </c>
    </row>
    <row r="24" spans="1:9" hidden="1" x14ac:dyDescent="0.25">
      <c r="A24" s="2">
        <v>44650</v>
      </c>
      <c r="B24" s="24" t="s">
        <v>29</v>
      </c>
      <c r="C24" s="3" t="s">
        <v>30</v>
      </c>
      <c r="D24" s="22">
        <v>2542.64</v>
      </c>
      <c r="E24" s="22"/>
      <c r="F24" s="5">
        <v>44664</v>
      </c>
      <c r="G24" s="5"/>
      <c r="H24" s="3" t="s">
        <v>8</v>
      </c>
      <c r="I24" s="3">
        <v>7891</v>
      </c>
    </row>
    <row r="25" spans="1:9" hidden="1" x14ac:dyDescent="0.25">
      <c r="A25" s="2">
        <v>44650</v>
      </c>
      <c r="B25" s="24" t="s">
        <v>41</v>
      </c>
      <c r="C25" s="3" t="s">
        <v>42</v>
      </c>
      <c r="D25" s="22">
        <v>205.33</v>
      </c>
      <c r="E25" s="22"/>
      <c r="F25" s="5">
        <v>44665</v>
      </c>
      <c r="G25" s="5"/>
      <c r="H25" s="3" t="s">
        <v>8</v>
      </c>
      <c r="I25" s="10">
        <v>281</v>
      </c>
    </row>
    <row r="26" spans="1:9" hidden="1" x14ac:dyDescent="0.25">
      <c r="A26" s="2">
        <v>44650</v>
      </c>
      <c r="B26" s="24" t="s">
        <v>43</v>
      </c>
      <c r="C26" s="3" t="s">
        <v>42</v>
      </c>
      <c r="D26" s="22">
        <v>2881.76</v>
      </c>
      <c r="E26" s="22"/>
      <c r="F26" s="5">
        <v>44664</v>
      </c>
      <c r="G26" s="5"/>
      <c r="H26" s="3" t="s">
        <v>8</v>
      </c>
      <c r="I26" s="3">
        <v>3365</v>
      </c>
    </row>
    <row r="27" spans="1:9" hidden="1" x14ac:dyDescent="0.25">
      <c r="A27" s="6">
        <v>44650</v>
      </c>
      <c r="B27" s="34" t="s">
        <v>44</v>
      </c>
      <c r="C27" s="7" t="s">
        <v>45</v>
      </c>
      <c r="D27" s="23">
        <v>988.91</v>
      </c>
      <c r="E27" s="23"/>
      <c r="F27" s="9">
        <v>44674</v>
      </c>
      <c r="G27" s="9"/>
      <c r="H27" s="7" t="s">
        <v>8</v>
      </c>
      <c r="I27" s="7">
        <v>6221</v>
      </c>
    </row>
    <row r="28" spans="1:9" hidden="1" x14ac:dyDescent="0.25">
      <c r="A28" s="6">
        <v>44650</v>
      </c>
      <c r="B28" s="34" t="s">
        <v>46</v>
      </c>
      <c r="C28" s="7" t="s">
        <v>45</v>
      </c>
      <c r="D28" s="23">
        <v>394.53</v>
      </c>
      <c r="E28" s="23"/>
      <c r="F28" s="9">
        <v>44674</v>
      </c>
      <c r="G28" s="9"/>
      <c r="H28" s="7" t="s">
        <v>8</v>
      </c>
      <c r="I28" s="7">
        <v>9390</v>
      </c>
    </row>
    <row r="29" spans="1:9" hidden="1" x14ac:dyDescent="0.25">
      <c r="A29" s="19">
        <v>44650</v>
      </c>
      <c r="B29" s="24" t="s">
        <v>85</v>
      </c>
      <c r="C29" s="3" t="s">
        <v>45</v>
      </c>
      <c r="D29" s="22">
        <v>467.26</v>
      </c>
      <c r="E29" s="29"/>
      <c r="F29" s="19">
        <v>44674</v>
      </c>
      <c r="G29" s="17"/>
      <c r="H29" s="3" t="s">
        <v>8</v>
      </c>
      <c r="I29" s="3">
        <v>9390</v>
      </c>
    </row>
    <row r="30" spans="1:9" hidden="1" x14ac:dyDescent="0.25">
      <c r="A30" s="2">
        <v>44651</v>
      </c>
      <c r="B30" s="24">
        <v>29792</v>
      </c>
      <c r="C30" s="3" t="s">
        <v>20</v>
      </c>
      <c r="D30" s="22">
        <v>363.14</v>
      </c>
      <c r="E30" s="22"/>
      <c r="F30" s="5">
        <v>44658</v>
      </c>
      <c r="G30" s="5"/>
      <c r="H30" s="3" t="s">
        <v>8</v>
      </c>
      <c r="I30" s="3">
        <v>1136</v>
      </c>
    </row>
    <row r="31" spans="1:9" hidden="1" x14ac:dyDescent="0.25">
      <c r="A31" s="2">
        <v>44651</v>
      </c>
      <c r="B31" s="24">
        <v>7272</v>
      </c>
      <c r="C31" s="3" t="s">
        <v>23</v>
      </c>
      <c r="D31" s="22">
        <v>93.26</v>
      </c>
      <c r="E31" s="22"/>
      <c r="F31" s="5">
        <v>44664</v>
      </c>
      <c r="G31" s="5"/>
      <c r="H31" s="3" t="s">
        <v>8</v>
      </c>
      <c r="I31" s="3">
        <v>7098</v>
      </c>
    </row>
    <row r="32" spans="1:9" hidden="1" x14ac:dyDescent="0.25">
      <c r="A32" s="2">
        <v>44651</v>
      </c>
      <c r="B32" s="24">
        <v>9398</v>
      </c>
      <c r="C32" s="3" t="s">
        <v>27</v>
      </c>
      <c r="D32" s="22">
        <v>767.52</v>
      </c>
      <c r="E32" s="22"/>
      <c r="F32" s="5">
        <v>44664</v>
      </c>
      <c r="G32" s="5"/>
      <c r="H32" s="3" t="s">
        <v>8</v>
      </c>
      <c r="I32" s="3">
        <v>7634</v>
      </c>
    </row>
    <row r="33" spans="1:9" hidden="1" x14ac:dyDescent="0.25">
      <c r="A33" s="2">
        <v>44651</v>
      </c>
      <c r="B33" s="35">
        <v>7970</v>
      </c>
      <c r="C33" s="3" t="s">
        <v>38</v>
      </c>
      <c r="D33" s="22">
        <v>453.45</v>
      </c>
      <c r="E33" s="22"/>
      <c r="F33" s="5">
        <v>44663</v>
      </c>
      <c r="G33" s="5"/>
      <c r="H33" s="3" t="s">
        <v>8</v>
      </c>
      <c r="I33" s="3">
        <v>1005</v>
      </c>
    </row>
    <row r="34" spans="1:9" hidden="1" x14ac:dyDescent="0.25">
      <c r="A34" s="2">
        <v>44651</v>
      </c>
      <c r="B34" s="24">
        <v>29013</v>
      </c>
      <c r="C34" s="3" t="s">
        <v>49</v>
      </c>
      <c r="D34" s="22">
        <v>103.34</v>
      </c>
      <c r="E34" s="22"/>
      <c r="F34" s="5">
        <v>44654</v>
      </c>
      <c r="G34" s="5"/>
      <c r="H34" s="3" t="s">
        <v>8</v>
      </c>
      <c r="I34" s="3">
        <v>7402</v>
      </c>
    </row>
    <row r="35" spans="1:9" hidden="1" x14ac:dyDescent="0.25">
      <c r="A35" s="2">
        <v>44651</v>
      </c>
      <c r="B35" s="24">
        <v>296837</v>
      </c>
      <c r="C35" s="3" t="s">
        <v>61</v>
      </c>
      <c r="D35" s="22">
        <v>2154.38</v>
      </c>
      <c r="E35" s="22"/>
      <c r="F35" s="5">
        <v>44660</v>
      </c>
      <c r="G35" s="5"/>
      <c r="H35" s="3" t="s">
        <v>8</v>
      </c>
      <c r="I35" s="3">
        <v>9404</v>
      </c>
    </row>
    <row r="36" spans="1:9" hidden="1" x14ac:dyDescent="0.25">
      <c r="A36" s="2">
        <v>44652</v>
      </c>
      <c r="B36" s="24">
        <v>35822</v>
      </c>
      <c r="C36" s="3" t="s">
        <v>7</v>
      </c>
      <c r="D36" s="4">
        <v>183.6</v>
      </c>
      <c r="E36" s="4"/>
      <c r="F36" s="5">
        <v>44660</v>
      </c>
      <c r="G36" s="5"/>
      <c r="H36" s="3" t="s">
        <v>8</v>
      </c>
      <c r="I36" s="3">
        <v>1836</v>
      </c>
    </row>
    <row r="37" spans="1:9" hidden="1" x14ac:dyDescent="0.25">
      <c r="A37" s="2">
        <v>44652</v>
      </c>
      <c r="B37" s="24">
        <v>1000195074</v>
      </c>
      <c r="C37" s="3" t="s">
        <v>32</v>
      </c>
      <c r="D37" s="22">
        <v>533.33600000000001</v>
      </c>
      <c r="E37" s="22"/>
      <c r="F37" s="5">
        <v>44659</v>
      </c>
      <c r="G37" s="5"/>
      <c r="H37" s="3" t="s">
        <v>8</v>
      </c>
      <c r="I37" s="3">
        <v>8267</v>
      </c>
    </row>
    <row r="38" spans="1:9" hidden="1" x14ac:dyDescent="0.25">
      <c r="A38" s="2">
        <v>44652</v>
      </c>
      <c r="B38" s="32">
        <v>30992</v>
      </c>
      <c r="C38" s="3" t="s">
        <v>47</v>
      </c>
      <c r="D38" s="22">
        <v>501.2</v>
      </c>
      <c r="E38" s="22"/>
      <c r="F38" s="5">
        <v>44652</v>
      </c>
      <c r="G38" s="5"/>
      <c r="H38" s="3" t="s">
        <v>8</v>
      </c>
      <c r="I38" s="3">
        <v>1121</v>
      </c>
    </row>
    <row r="39" spans="1:9" hidden="1" x14ac:dyDescent="0.25">
      <c r="A39" s="2">
        <v>44653</v>
      </c>
      <c r="B39" s="32">
        <v>769</v>
      </c>
      <c r="C39" s="3" t="s">
        <v>34</v>
      </c>
      <c r="D39" s="22">
        <v>630.12</v>
      </c>
      <c r="E39" s="22"/>
      <c r="F39" s="5">
        <v>44653</v>
      </c>
      <c r="G39" s="5"/>
      <c r="H39" s="3" t="s">
        <v>8</v>
      </c>
      <c r="I39" s="3">
        <v>5939</v>
      </c>
    </row>
    <row r="40" spans="1:9" hidden="1" x14ac:dyDescent="0.25">
      <c r="A40" s="2">
        <v>44655</v>
      </c>
      <c r="B40" s="32">
        <v>27</v>
      </c>
      <c r="C40" s="3" t="s">
        <v>10</v>
      </c>
      <c r="D40" s="22">
        <v>352.8</v>
      </c>
      <c r="E40" s="22"/>
      <c r="F40" s="5">
        <v>44660</v>
      </c>
      <c r="G40" s="5"/>
      <c r="H40" s="3" t="s">
        <v>8</v>
      </c>
      <c r="I40" s="3">
        <v>4446</v>
      </c>
    </row>
    <row r="41" spans="1:9" hidden="1" x14ac:dyDescent="0.25">
      <c r="A41" s="2">
        <v>44655</v>
      </c>
      <c r="B41" s="24">
        <v>151986</v>
      </c>
      <c r="C41" s="3" t="s">
        <v>16</v>
      </c>
      <c r="D41" s="22">
        <v>636.08000000000004</v>
      </c>
      <c r="E41" s="22"/>
      <c r="F41" s="5">
        <v>44665</v>
      </c>
      <c r="G41" s="5"/>
      <c r="H41" s="3" t="s">
        <v>8</v>
      </c>
      <c r="I41" s="3">
        <v>7954</v>
      </c>
    </row>
    <row r="42" spans="1:9" hidden="1" x14ac:dyDescent="0.25">
      <c r="A42" s="2">
        <v>44655</v>
      </c>
      <c r="B42" s="32">
        <v>18321</v>
      </c>
      <c r="C42" s="3" t="s">
        <v>25</v>
      </c>
      <c r="D42" s="22">
        <v>2719</v>
      </c>
      <c r="E42" s="22"/>
      <c r="F42" s="5">
        <v>44657</v>
      </c>
      <c r="G42" s="5"/>
      <c r="H42" s="3" t="s">
        <v>26</v>
      </c>
      <c r="I42" s="3">
        <v>9947</v>
      </c>
    </row>
    <row r="43" spans="1:9" hidden="1" x14ac:dyDescent="0.25">
      <c r="A43" s="2">
        <v>44655</v>
      </c>
      <c r="B43" s="35">
        <v>92776</v>
      </c>
      <c r="C43" s="3" t="s">
        <v>36</v>
      </c>
      <c r="D43" s="22">
        <v>1158.25</v>
      </c>
      <c r="E43" s="22"/>
      <c r="F43" s="5">
        <v>44667</v>
      </c>
      <c r="G43" s="5"/>
      <c r="H43" s="3" t="s">
        <v>8</v>
      </c>
      <c r="I43" s="3" t="s">
        <v>37</v>
      </c>
    </row>
    <row r="44" spans="1:9" hidden="1" x14ac:dyDescent="0.25">
      <c r="A44" s="6">
        <v>44655</v>
      </c>
      <c r="B44" s="36">
        <v>367815</v>
      </c>
      <c r="C44" s="7" t="s">
        <v>57</v>
      </c>
      <c r="D44" s="23">
        <v>10000</v>
      </c>
      <c r="E44" s="23"/>
      <c r="F44" s="9">
        <v>44663</v>
      </c>
      <c r="G44" s="9"/>
      <c r="H44" s="7" t="s">
        <v>8</v>
      </c>
      <c r="I44" s="7">
        <v>731</v>
      </c>
    </row>
    <row r="45" spans="1:9" hidden="1" x14ac:dyDescent="0.25">
      <c r="A45" s="2">
        <v>44655</v>
      </c>
      <c r="B45" s="35">
        <v>367816</v>
      </c>
      <c r="C45" s="3" t="s">
        <v>57</v>
      </c>
      <c r="D45" s="22">
        <v>473</v>
      </c>
      <c r="E45" s="22"/>
      <c r="F45" s="5">
        <v>44663</v>
      </c>
      <c r="G45" s="5"/>
      <c r="H45" s="3" t="s">
        <v>8</v>
      </c>
      <c r="I45" s="3">
        <v>2638</v>
      </c>
    </row>
    <row r="46" spans="1:9" hidden="1" x14ac:dyDescent="0.25">
      <c r="A46" s="2">
        <v>44656</v>
      </c>
      <c r="B46" s="24">
        <v>165766</v>
      </c>
      <c r="C46" s="3" t="s">
        <v>11</v>
      </c>
      <c r="D46" s="22">
        <v>491.59</v>
      </c>
      <c r="E46" s="22">
        <v>1684.05</v>
      </c>
      <c r="F46" s="5">
        <v>44667</v>
      </c>
      <c r="G46" s="5">
        <v>44675</v>
      </c>
      <c r="H46" s="3" t="s">
        <v>8</v>
      </c>
      <c r="I46" s="3" t="s">
        <v>12</v>
      </c>
    </row>
    <row r="47" spans="1:9" hidden="1" x14ac:dyDescent="0.25">
      <c r="A47" s="6">
        <v>44656</v>
      </c>
      <c r="B47" s="37">
        <v>9404</v>
      </c>
      <c r="C47" s="7" t="s">
        <v>27</v>
      </c>
      <c r="D47" s="23">
        <v>785.72</v>
      </c>
      <c r="E47" s="23"/>
      <c r="F47" s="9">
        <v>44668</v>
      </c>
      <c r="G47" s="9"/>
      <c r="H47" s="7" t="s">
        <v>8</v>
      </c>
      <c r="I47" s="7">
        <v>3359</v>
      </c>
    </row>
    <row r="48" spans="1:9" hidden="1" x14ac:dyDescent="0.25">
      <c r="A48" s="6">
        <v>44656</v>
      </c>
      <c r="B48" s="36">
        <v>7998</v>
      </c>
      <c r="C48" s="7" t="s">
        <v>38</v>
      </c>
      <c r="D48" s="23">
        <v>456.58</v>
      </c>
      <c r="E48" s="23"/>
      <c r="F48" s="9">
        <v>44667</v>
      </c>
      <c r="G48" s="9"/>
      <c r="H48" s="7" t="s">
        <v>8</v>
      </c>
      <c r="I48" s="7">
        <v>1910</v>
      </c>
    </row>
    <row r="49" spans="1:9" hidden="1" x14ac:dyDescent="0.25">
      <c r="A49" s="2">
        <v>44656</v>
      </c>
      <c r="B49" s="35">
        <v>7992</v>
      </c>
      <c r="C49" s="3" t="s">
        <v>38</v>
      </c>
      <c r="D49" s="22">
        <v>381</v>
      </c>
      <c r="E49" s="22"/>
      <c r="F49" s="5">
        <v>44667</v>
      </c>
      <c r="G49" s="5"/>
      <c r="H49" s="3" t="s">
        <v>8</v>
      </c>
      <c r="I49" s="3">
        <v>4485</v>
      </c>
    </row>
    <row r="50" spans="1:9" hidden="1" x14ac:dyDescent="0.25">
      <c r="A50" s="2">
        <v>44656</v>
      </c>
      <c r="B50" s="24">
        <v>1128874</v>
      </c>
      <c r="C50" s="3" t="s">
        <v>40</v>
      </c>
      <c r="D50" s="22">
        <v>1336.23</v>
      </c>
      <c r="E50" s="22"/>
      <c r="F50" s="5">
        <v>44667</v>
      </c>
      <c r="G50" s="5"/>
      <c r="H50" s="3" t="s">
        <v>8</v>
      </c>
      <c r="I50" s="3">
        <v>4696</v>
      </c>
    </row>
    <row r="51" spans="1:9" hidden="1" x14ac:dyDescent="0.25">
      <c r="A51" s="2">
        <v>44656</v>
      </c>
      <c r="B51" s="24">
        <v>1128873</v>
      </c>
      <c r="C51" s="3" t="s">
        <v>40</v>
      </c>
      <c r="D51" s="22">
        <v>172.98</v>
      </c>
      <c r="E51" s="22"/>
      <c r="F51" s="5">
        <v>44667</v>
      </c>
      <c r="G51" s="5"/>
      <c r="H51" s="3" t="s">
        <v>8</v>
      </c>
      <c r="I51" s="3">
        <v>5373</v>
      </c>
    </row>
    <row r="52" spans="1:9" hidden="1" x14ac:dyDescent="0.25">
      <c r="A52" s="2">
        <v>44656</v>
      </c>
      <c r="B52" s="31">
        <v>29025</v>
      </c>
      <c r="C52" s="3" t="s">
        <v>49</v>
      </c>
      <c r="D52" s="22">
        <v>194</v>
      </c>
      <c r="E52" s="22"/>
      <c r="F52" s="5">
        <v>44659</v>
      </c>
      <c r="G52" s="5"/>
      <c r="H52" s="3" t="s">
        <v>8</v>
      </c>
      <c r="I52" s="3">
        <v>7536</v>
      </c>
    </row>
    <row r="53" spans="1:9" hidden="1" x14ac:dyDescent="0.25">
      <c r="A53" s="2">
        <v>44656</v>
      </c>
      <c r="B53" s="32">
        <v>2849</v>
      </c>
      <c r="C53" s="3" t="s">
        <v>69</v>
      </c>
      <c r="D53" s="22">
        <v>540.97</v>
      </c>
      <c r="E53" s="22"/>
      <c r="F53" s="5">
        <v>44660</v>
      </c>
      <c r="G53" s="5"/>
      <c r="H53" s="3" t="s">
        <v>8</v>
      </c>
      <c r="I53" s="3">
        <v>6674</v>
      </c>
    </row>
    <row r="54" spans="1:9" hidden="1" x14ac:dyDescent="0.25">
      <c r="A54" s="6">
        <v>44656</v>
      </c>
      <c r="B54" s="34">
        <v>1515500</v>
      </c>
      <c r="C54" s="7" t="s">
        <v>75</v>
      </c>
      <c r="D54" s="23">
        <v>1321.21</v>
      </c>
      <c r="E54" s="23"/>
      <c r="F54" s="9">
        <v>44658</v>
      </c>
      <c r="G54" s="9"/>
      <c r="H54" s="7" t="s">
        <v>8</v>
      </c>
      <c r="I54" s="7">
        <v>6089</v>
      </c>
    </row>
    <row r="55" spans="1:9" hidden="1" x14ac:dyDescent="0.25">
      <c r="A55" s="6">
        <v>44657</v>
      </c>
      <c r="B55" s="34">
        <v>1128899</v>
      </c>
      <c r="C55" s="7" t="s">
        <v>40</v>
      </c>
      <c r="D55" s="23">
        <v>1192.24</v>
      </c>
      <c r="E55" s="23"/>
      <c r="F55" s="9">
        <v>44667</v>
      </c>
      <c r="G55" s="9"/>
      <c r="H55" s="7" t="s">
        <v>8</v>
      </c>
      <c r="I55" s="7">
        <v>6640</v>
      </c>
    </row>
    <row r="56" spans="1:9" hidden="1" x14ac:dyDescent="0.25">
      <c r="A56" s="2">
        <v>44657</v>
      </c>
      <c r="B56" s="24" t="s">
        <v>53</v>
      </c>
      <c r="C56" s="3" t="s">
        <v>52</v>
      </c>
      <c r="D56" s="22">
        <v>167.31</v>
      </c>
      <c r="E56" s="22"/>
      <c r="F56" s="5">
        <v>44667</v>
      </c>
      <c r="G56" s="5"/>
      <c r="H56" s="3" t="s">
        <v>8</v>
      </c>
      <c r="I56" s="3">
        <v>3063</v>
      </c>
    </row>
    <row r="57" spans="1:9" hidden="1" x14ac:dyDescent="0.25">
      <c r="A57" s="2">
        <v>44657</v>
      </c>
      <c r="B57" s="24" t="s">
        <v>65</v>
      </c>
      <c r="C57" s="3" t="s">
        <v>66</v>
      </c>
      <c r="D57" s="22">
        <v>2247.15</v>
      </c>
      <c r="E57" s="22"/>
      <c r="F57" s="5">
        <v>44667</v>
      </c>
      <c r="G57" s="5"/>
      <c r="H57" s="3" t="s">
        <v>8</v>
      </c>
      <c r="I57" s="10">
        <v>335</v>
      </c>
    </row>
    <row r="58" spans="1:9" hidden="1" x14ac:dyDescent="0.25">
      <c r="A58" s="2">
        <v>44658</v>
      </c>
      <c r="B58" s="31">
        <v>30135</v>
      </c>
      <c r="C58" s="3" t="s">
        <v>20</v>
      </c>
      <c r="D58" s="22">
        <v>463.87</v>
      </c>
      <c r="E58" s="22"/>
      <c r="F58" s="5">
        <v>44658</v>
      </c>
      <c r="G58" s="5"/>
      <c r="H58" s="3" t="s">
        <v>8</v>
      </c>
      <c r="I58" s="10">
        <v>4583</v>
      </c>
    </row>
    <row r="59" spans="1:9" hidden="1" x14ac:dyDescent="0.25">
      <c r="A59" s="6">
        <v>44658</v>
      </c>
      <c r="B59" s="35">
        <v>31013</v>
      </c>
      <c r="C59" s="7" t="s">
        <v>21</v>
      </c>
      <c r="D59" s="23">
        <v>83791.5</v>
      </c>
      <c r="E59" s="23"/>
      <c r="F59" s="7"/>
      <c r="G59" s="7"/>
      <c r="H59" s="7"/>
      <c r="I59" s="7"/>
    </row>
    <row r="60" spans="1:9" hidden="1" x14ac:dyDescent="0.25">
      <c r="A60" s="2">
        <v>44658</v>
      </c>
      <c r="B60" s="32">
        <v>7327</v>
      </c>
      <c r="C60" s="3" t="s">
        <v>22</v>
      </c>
      <c r="D60" s="22">
        <v>103.2</v>
      </c>
      <c r="E60" s="22"/>
      <c r="F60" s="5">
        <v>44665</v>
      </c>
      <c r="G60" s="5"/>
      <c r="H60" s="3" t="s">
        <v>8</v>
      </c>
      <c r="I60" s="3">
        <v>4282</v>
      </c>
    </row>
    <row r="61" spans="1:9" hidden="1" x14ac:dyDescent="0.25">
      <c r="A61" s="2">
        <v>44658</v>
      </c>
      <c r="B61" s="32">
        <v>775</v>
      </c>
      <c r="C61" s="3" t="s">
        <v>34</v>
      </c>
      <c r="D61" s="22">
        <v>630.12</v>
      </c>
      <c r="E61" s="22"/>
      <c r="F61" s="5">
        <v>44665</v>
      </c>
      <c r="G61" s="5"/>
      <c r="H61" s="3" t="s">
        <v>8</v>
      </c>
      <c r="I61" s="3">
        <v>2148</v>
      </c>
    </row>
    <row r="62" spans="1:9" hidden="1" x14ac:dyDescent="0.25">
      <c r="A62" s="6">
        <v>44658</v>
      </c>
      <c r="B62" s="34">
        <v>166204</v>
      </c>
      <c r="C62" s="7" t="s">
        <v>35</v>
      </c>
      <c r="D62" s="23">
        <v>2961.7</v>
      </c>
      <c r="E62" s="23"/>
      <c r="F62" s="9">
        <v>44674</v>
      </c>
      <c r="G62" s="9"/>
      <c r="H62" s="7" t="s">
        <v>8</v>
      </c>
      <c r="I62" s="11">
        <v>342</v>
      </c>
    </row>
    <row r="63" spans="1:9" hidden="1" x14ac:dyDescent="0.25">
      <c r="A63" s="6">
        <v>44659</v>
      </c>
      <c r="B63" s="36">
        <v>31000</v>
      </c>
      <c r="C63" s="7" t="s">
        <v>47</v>
      </c>
      <c r="D63" s="23">
        <v>287.04000000000002</v>
      </c>
      <c r="E63" s="23"/>
      <c r="F63" s="9">
        <v>44660</v>
      </c>
      <c r="G63" s="9"/>
      <c r="H63" s="7" t="s">
        <v>8</v>
      </c>
      <c r="I63" s="7">
        <v>7192</v>
      </c>
    </row>
    <row r="64" spans="1:9" hidden="1" x14ac:dyDescent="0.25">
      <c r="A64" s="6">
        <v>44659</v>
      </c>
      <c r="B64" s="34" t="s">
        <v>63</v>
      </c>
      <c r="C64" s="7" t="s">
        <v>62</v>
      </c>
      <c r="D64" s="23">
        <v>552.71</v>
      </c>
      <c r="E64" s="23"/>
      <c r="F64" s="9">
        <v>44673</v>
      </c>
      <c r="G64" s="9"/>
      <c r="H64" s="7" t="s">
        <v>8</v>
      </c>
      <c r="I64" s="7">
        <v>5058</v>
      </c>
    </row>
    <row r="65" spans="1:9" hidden="1" x14ac:dyDescent="0.25">
      <c r="A65" s="6">
        <v>44659</v>
      </c>
      <c r="B65" s="34" t="s">
        <v>64</v>
      </c>
      <c r="C65" s="7" t="s">
        <v>62</v>
      </c>
      <c r="D65" s="23">
        <v>2791.05</v>
      </c>
      <c r="E65" s="23"/>
      <c r="F65" s="9">
        <v>44673</v>
      </c>
      <c r="G65" s="9"/>
      <c r="H65" s="7" t="s">
        <v>8</v>
      </c>
      <c r="I65" s="7">
        <v>7106</v>
      </c>
    </row>
    <row r="66" spans="1:9" hidden="1" x14ac:dyDescent="0.25">
      <c r="A66" s="19">
        <v>44660</v>
      </c>
      <c r="B66" s="38">
        <v>4012080</v>
      </c>
      <c r="C66" s="3" t="s">
        <v>7</v>
      </c>
      <c r="D66" s="22">
        <v>278.10000000000002</v>
      </c>
      <c r="E66" s="29"/>
      <c r="F66" s="19">
        <v>44665</v>
      </c>
      <c r="G66" s="19"/>
      <c r="H66" s="3" t="s">
        <v>8</v>
      </c>
      <c r="I66" s="10">
        <v>744</v>
      </c>
    </row>
    <row r="67" spans="1:9" hidden="1" x14ac:dyDescent="0.25">
      <c r="A67" s="6">
        <v>44662</v>
      </c>
      <c r="B67" s="34">
        <v>353588</v>
      </c>
      <c r="C67" s="7" t="s">
        <v>24</v>
      </c>
      <c r="D67" s="23">
        <v>478.9</v>
      </c>
      <c r="E67" s="23"/>
      <c r="F67" s="9">
        <v>44675</v>
      </c>
      <c r="G67" s="9"/>
      <c r="H67" s="7" t="s">
        <v>8</v>
      </c>
      <c r="I67" s="7">
        <v>4352</v>
      </c>
    </row>
    <row r="68" spans="1:9" hidden="1" x14ac:dyDescent="0.25">
      <c r="A68" s="6">
        <v>44662</v>
      </c>
      <c r="B68" s="36">
        <v>18337</v>
      </c>
      <c r="C68" s="7" t="s">
        <v>25</v>
      </c>
      <c r="D68" s="23">
        <v>3499.5</v>
      </c>
      <c r="E68" s="23"/>
      <c r="F68" s="9">
        <v>44664</v>
      </c>
      <c r="G68" s="9"/>
      <c r="H68" s="7" t="s">
        <v>26</v>
      </c>
      <c r="I68" s="7">
        <v>8446</v>
      </c>
    </row>
    <row r="69" spans="1:9" hidden="1" x14ac:dyDescent="0.25">
      <c r="A69" s="6">
        <v>44662</v>
      </c>
      <c r="B69" s="34" t="s">
        <v>51</v>
      </c>
      <c r="C69" s="7" t="s">
        <v>52</v>
      </c>
      <c r="D69" s="23">
        <v>167.31</v>
      </c>
      <c r="E69" s="23"/>
      <c r="F69" s="9">
        <v>44668</v>
      </c>
      <c r="G69" s="9"/>
      <c r="H69" s="7" t="s">
        <v>8</v>
      </c>
      <c r="I69" s="7">
        <v>2789</v>
      </c>
    </row>
    <row r="70" spans="1:9" hidden="1" x14ac:dyDescent="0.25">
      <c r="A70" s="40">
        <v>44662</v>
      </c>
      <c r="B70" s="41" t="s">
        <v>58</v>
      </c>
      <c r="C70" s="42" t="s">
        <v>59</v>
      </c>
      <c r="D70" s="43">
        <v>987.65</v>
      </c>
      <c r="E70" s="43"/>
      <c r="F70" s="44">
        <v>44676</v>
      </c>
      <c r="G70" s="44"/>
      <c r="H70" s="42" t="s">
        <v>8</v>
      </c>
      <c r="I70" s="42">
        <v>8043</v>
      </c>
    </row>
    <row r="71" spans="1:9" hidden="1" x14ac:dyDescent="0.25">
      <c r="A71" s="2">
        <v>44663</v>
      </c>
      <c r="B71" s="32">
        <v>166294</v>
      </c>
      <c r="C71" s="3" t="s">
        <v>11</v>
      </c>
      <c r="D71" s="22">
        <v>1790.43</v>
      </c>
      <c r="E71" s="22"/>
      <c r="F71" s="5">
        <v>44675</v>
      </c>
      <c r="G71" s="5"/>
      <c r="H71" s="3" t="s">
        <v>8</v>
      </c>
      <c r="I71" s="3">
        <v>7915</v>
      </c>
    </row>
    <row r="72" spans="1:9" hidden="1" x14ac:dyDescent="0.25">
      <c r="A72" s="6">
        <v>44663</v>
      </c>
      <c r="B72" s="34">
        <v>353592</v>
      </c>
      <c r="C72" s="7" t="s">
        <v>24</v>
      </c>
      <c r="D72" s="23">
        <v>120.31</v>
      </c>
      <c r="E72" s="23"/>
      <c r="F72" s="9">
        <v>44675</v>
      </c>
      <c r="G72" s="9"/>
      <c r="H72" s="7" t="s">
        <v>8</v>
      </c>
      <c r="I72" s="7">
        <v>5517</v>
      </c>
    </row>
    <row r="73" spans="1:9" hidden="1" x14ac:dyDescent="0.25">
      <c r="A73" s="6">
        <v>44663</v>
      </c>
      <c r="B73" s="34">
        <v>9409</v>
      </c>
      <c r="C73" s="7" t="s">
        <v>28</v>
      </c>
      <c r="D73" s="23">
        <v>598.78</v>
      </c>
      <c r="E73" s="23"/>
      <c r="F73" s="9">
        <v>44680</v>
      </c>
      <c r="G73" s="9"/>
      <c r="H73" s="7" t="s">
        <v>8</v>
      </c>
      <c r="I73" s="7">
        <v>2497</v>
      </c>
    </row>
    <row r="74" spans="1:9" hidden="1" x14ac:dyDescent="0.25">
      <c r="A74" s="2">
        <v>44663</v>
      </c>
      <c r="B74" s="36">
        <v>802</v>
      </c>
      <c r="C74" s="3" t="s">
        <v>34</v>
      </c>
      <c r="D74" s="22">
        <v>647.53</v>
      </c>
      <c r="E74" s="22"/>
      <c r="F74" s="5">
        <v>44668</v>
      </c>
      <c r="G74" s="5"/>
      <c r="H74" s="3" t="s">
        <v>8</v>
      </c>
      <c r="I74" s="10">
        <v>3923</v>
      </c>
    </row>
    <row r="75" spans="1:9" hidden="1" x14ac:dyDescent="0.25">
      <c r="A75" s="2">
        <v>44664</v>
      </c>
      <c r="B75" s="24">
        <v>166420</v>
      </c>
      <c r="C75" s="3" t="s">
        <v>11</v>
      </c>
      <c r="D75" s="22">
        <v>752.98</v>
      </c>
      <c r="E75" s="22"/>
      <c r="F75" s="5">
        <v>44675</v>
      </c>
      <c r="G75" s="5"/>
      <c r="H75" s="3" t="s">
        <v>8</v>
      </c>
      <c r="I75" s="3">
        <v>6811</v>
      </c>
    </row>
    <row r="76" spans="1:9" hidden="1" x14ac:dyDescent="0.25">
      <c r="A76" s="2">
        <v>44664</v>
      </c>
      <c r="B76" s="36">
        <v>7364</v>
      </c>
      <c r="C76" s="3" t="s">
        <v>23</v>
      </c>
      <c r="D76" s="22">
        <v>94.57</v>
      </c>
      <c r="E76" s="22"/>
      <c r="F76" s="5">
        <v>44674</v>
      </c>
      <c r="G76" s="5"/>
      <c r="H76" s="3" t="s">
        <v>8</v>
      </c>
      <c r="I76" s="3">
        <v>1601</v>
      </c>
    </row>
    <row r="77" spans="1:9" hidden="1" x14ac:dyDescent="0.25">
      <c r="A77" s="6">
        <v>44664</v>
      </c>
      <c r="B77" s="36">
        <v>31005</v>
      </c>
      <c r="C77" s="7" t="s">
        <v>47</v>
      </c>
      <c r="D77" s="23">
        <v>287.54000000000002</v>
      </c>
      <c r="E77" s="23"/>
      <c r="F77" s="9">
        <v>44668</v>
      </c>
      <c r="G77" s="9"/>
      <c r="H77" s="7" t="s">
        <v>8</v>
      </c>
      <c r="I77" s="7">
        <v>2866</v>
      </c>
    </row>
    <row r="78" spans="1:9" hidden="1" x14ac:dyDescent="0.25">
      <c r="A78" s="2">
        <v>44667</v>
      </c>
      <c r="B78" s="36">
        <v>30</v>
      </c>
      <c r="C78" s="3" t="s">
        <v>10</v>
      </c>
      <c r="D78" s="4">
        <v>354.4</v>
      </c>
      <c r="E78" s="4"/>
      <c r="F78" s="5">
        <v>44674</v>
      </c>
      <c r="G78" s="5"/>
      <c r="H78" s="3" t="s">
        <v>8</v>
      </c>
      <c r="I78" s="3">
        <v>1013</v>
      </c>
    </row>
    <row r="79" spans="1:9" hidden="1" x14ac:dyDescent="0.25">
      <c r="A79" s="6">
        <v>44669</v>
      </c>
      <c r="B79" s="36">
        <v>353664</v>
      </c>
      <c r="C79" s="7" t="s">
        <v>24</v>
      </c>
      <c r="D79" s="23">
        <v>755.69</v>
      </c>
      <c r="E79" s="23"/>
      <c r="F79" s="9">
        <v>44676</v>
      </c>
      <c r="G79" s="9"/>
      <c r="H79" s="7" t="s">
        <v>8</v>
      </c>
      <c r="I79" s="7">
        <v>7082</v>
      </c>
    </row>
    <row r="80" spans="1:9" hidden="1" x14ac:dyDescent="0.25">
      <c r="A80" s="2">
        <v>44669</v>
      </c>
      <c r="B80" s="24">
        <v>353659</v>
      </c>
      <c r="C80" s="3" t="s">
        <v>24</v>
      </c>
      <c r="D80" s="22">
        <v>241.6</v>
      </c>
      <c r="E80" s="22"/>
      <c r="F80" s="5">
        <v>44675</v>
      </c>
      <c r="G80" s="5"/>
      <c r="H80" s="3" t="s">
        <v>8</v>
      </c>
      <c r="I80" s="10">
        <v>8813</v>
      </c>
    </row>
    <row r="81" spans="1:9" hidden="1" x14ac:dyDescent="0.25">
      <c r="A81" s="6">
        <v>44669</v>
      </c>
      <c r="B81" s="34">
        <v>1000196183</v>
      </c>
      <c r="C81" s="7" t="s">
        <v>31</v>
      </c>
      <c r="D81" s="23">
        <v>202.62</v>
      </c>
      <c r="E81" s="23"/>
      <c r="F81" s="9">
        <v>44673</v>
      </c>
      <c r="G81" s="9"/>
      <c r="H81" s="7" t="s">
        <v>8</v>
      </c>
      <c r="I81" s="7">
        <v>4383</v>
      </c>
    </row>
    <row r="82" spans="1:9" hidden="1" x14ac:dyDescent="0.25">
      <c r="A82" s="6">
        <v>44669</v>
      </c>
      <c r="B82" s="36">
        <v>29042</v>
      </c>
      <c r="C82" s="7" t="s">
        <v>49</v>
      </c>
      <c r="D82" s="23">
        <v>103.89</v>
      </c>
      <c r="E82" s="23"/>
      <c r="F82" s="9">
        <v>44674</v>
      </c>
      <c r="G82" s="9"/>
      <c r="H82" s="7" t="s">
        <v>8</v>
      </c>
      <c r="I82" s="11">
        <v>245</v>
      </c>
    </row>
    <row r="83" spans="1:9" hidden="1" x14ac:dyDescent="0.25">
      <c r="A83" s="2">
        <v>44670</v>
      </c>
      <c r="B83" s="24">
        <v>166600</v>
      </c>
      <c r="C83" s="3" t="s">
        <v>11</v>
      </c>
      <c r="D83" s="22">
        <v>1446.49</v>
      </c>
      <c r="E83" s="22"/>
      <c r="F83" s="5">
        <v>44675</v>
      </c>
      <c r="G83" s="5"/>
      <c r="H83" s="3" t="s">
        <v>8</v>
      </c>
      <c r="I83" s="3">
        <v>8296</v>
      </c>
    </row>
    <row r="84" spans="1:9" hidden="1" x14ac:dyDescent="0.25">
      <c r="A84" s="2">
        <v>44670</v>
      </c>
      <c r="B84" s="24">
        <v>9378</v>
      </c>
      <c r="C84" s="3" t="s">
        <v>13</v>
      </c>
      <c r="D84" s="22">
        <v>457.62</v>
      </c>
      <c r="E84" s="22"/>
      <c r="F84" s="5">
        <v>44676</v>
      </c>
      <c r="G84" s="5"/>
      <c r="H84" s="3" t="s">
        <v>8</v>
      </c>
      <c r="I84" s="3">
        <v>9107</v>
      </c>
    </row>
    <row r="85" spans="1:9" hidden="1" x14ac:dyDescent="0.25">
      <c r="A85" s="2">
        <v>44670</v>
      </c>
      <c r="B85" s="24">
        <v>803</v>
      </c>
      <c r="C85" s="3" t="s">
        <v>34</v>
      </c>
      <c r="D85" s="22">
        <v>1478.52</v>
      </c>
      <c r="E85" s="22"/>
      <c r="F85" s="5">
        <v>44677</v>
      </c>
      <c r="G85" s="5"/>
      <c r="H85" s="3" t="s">
        <v>8</v>
      </c>
      <c r="I85" s="3">
        <v>7894</v>
      </c>
    </row>
    <row r="86" spans="1:9" hidden="1" x14ac:dyDescent="0.25">
      <c r="A86" s="2">
        <v>44670</v>
      </c>
      <c r="B86" s="39">
        <v>37675</v>
      </c>
      <c r="C86" s="3" t="s">
        <v>74</v>
      </c>
      <c r="D86" s="22">
        <v>620.67999999999995</v>
      </c>
      <c r="E86" s="22"/>
      <c r="F86" s="5">
        <v>44676</v>
      </c>
      <c r="G86" s="5"/>
      <c r="H86" s="3" t="s">
        <v>8</v>
      </c>
      <c r="I86" s="3">
        <v>4332</v>
      </c>
    </row>
    <row r="87" spans="1:9" hidden="1" x14ac:dyDescent="0.25">
      <c r="A87" s="2">
        <v>44671</v>
      </c>
      <c r="B87" s="32">
        <v>166731</v>
      </c>
      <c r="C87" s="3" t="s">
        <v>11</v>
      </c>
      <c r="D87" s="22">
        <v>202.49</v>
      </c>
      <c r="E87" s="22"/>
      <c r="F87" s="5">
        <v>44680</v>
      </c>
      <c r="G87" s="5"/>
      <c r="H87" s="3" t="s">
        <v>8</v>
      </c>
      <c r="I87" s="3">
        <v>3135</v>
      </c>
    </row>
    <row r="88" spans="1:9" hidden="1" x14ac:dyDescent="0.25">
      <c r="A88" s="6">
        <v>44671</v>
      </c>
      <c r="B88" s="34">
        <v>15929</v>
      </c>
      <c r="C88" s="7" t="s">
        <v>19</v>
      </c>
      <c r="D88" s="23">
        <v>640.13</v>
      </c>
      <c r="E88" s="23"/>
      <c r="F88" s="9">
        <v>44680</v>
      </c>
      <c r="G88" s="9"/>
      <c r="H88" s="7" t="s">
        <v>8</v>
      </c>
      <c r="I88" s="7">
        <v>9366</v>
      </c>
    </row>
    <row r="89" spans="1:9" hidden="1" x14ac:dyDescent="0.25">
      <c r="A89" s="40">
        <v>44671</v>
      </c>
      <c r="B89" s="45">
        <v>8064</v>
      </c>
      <c r="C89" s="42" t="s">
        <v>39</v>
      </c>
      <c r="D89" s="43">
        <v>767.79</v>
      </c>
      <c r="E89" s="43"/>
      <c r="F89" s="44">
        <v>44680</v>
      </c>
      <c r="G89" s="44"/>
      <c r="H89" s="42" t="s">
        <v>8</v>
      </c>
      <c r="I89" s="42">
        <v>2415</v>
      </c>
    </row>
    <row r="90" spans="1:9" hidden="1" x14ac:dyDescent="0.25">
      <c r="A90" s="6">
        <v>44671</v>
      </c>
      <c r="B90" s="34" t="s">
        <v>54</v>
      </c>
      <c r="C90" s="7" t="s">
        <v>55</v>
      </c>
      <c r="D90" s="23">
        <v>887.36</v>
      </c>
      <c r="E90" s="23"/>
      <c r="F90" s="9">
        <v>37370</v>
      </c>
      <c r="G90" s="9"/>
      <c r="H90" s="7" t="s">
        <v>8</v>
      </c>
      <c r="I90" s="7">
        <v>6797</v>
      </c>
    </row>
    <row r="91" spans="1:9" hidden="1" x14ac:dyDescent="0.25">
      <c r="A91" s="2">
        <v>44671</v>
      </c>
      <c r="B91" s="31" t="s">
        <v>80</v>
      </c>
      <c r="C91" s="3" t="s">
        <v>77</v>
      </c>
      <c r="D91" s="22">
        <v>1064.69</v>
      </c>
      <c r="E91" s="22"/>
      <c r="F91" s="5">
        <v>44677</v>
      </c>
      <c r="G91" s="5"/>
      <c r="H91" s="3" t="s">
        <v>8</v>
      </c>
      <c r="I91" s="10">
        <v>4615</v>
      </c>
    </row>
    <row r="92" spans="1:9" hidden="1" x14ac:dyDescent="0.25">
      <c r="A92" s="6">
        <v>44672</v>
      </c>
      <c r="B92" s="34">
        <v>73642</v>
      </c>
      <c r="C92" s="7" t="s">
        <v>9</v>
      </c>
      <c r="D92" s="8">
        <v>279.89999999999998</v>
      </c>
      <c r="E92" s="8"/>
      <c r="F92" s="9">
        <v>44653</v>
      </c>
      <c r="G92" s="9"/>
      <c r="H92" s="7" t="s">
        <v>8</v>
      </c>
      <c r="I92" s="7">
        <v>9557</v>
      </c>
    </row>
    <row r="93" spans="1:9" hidden="1" x14ac:dyDescent="0.25">
      <c r="A93" s="2">
        <v>44672</v>
      </c>
      <c r="B93" s="35">
        <v>31198</v>
      </c>
      <c r="C93" s="3" t="s">
        <v>21</v>
      </c>
      <c r="D93" s="22">
        <v>29600.6</v>
      </c>
      <c r="E93" s="22"/>
      <c r="F93" s="3"/>
      <c r="G93" s="3"/>
      <c r="H93" s="3"/>
      <c r="I93" s="3"/>
    </row>
    <row r="94" spans="1:9" hidden="1" x14ac:dyDescent="0.25">
      <c r="A94" s="2">
        <v>44672</v>
      </c>
      <c r="B94" s="32">
        <v>7413</v>
      </c>
      <c r="C94" s="3" t="s">
        <v>23</v>
      </c>
      <c r="D94" s="22">
        <v>93.56</v>
      </c>
      <c r="E94" s="22"/>
      <c r="F94" s="5">
        <v>44680</v>
      </c>
      <c r="G94" s="5"/>
      <c r="H94" s="3" t="s">
        <v>8</v>
      </c>
      <c r="I94" s="3">
        <v>3154</v>
      </c>
    </row>
    <row r="95" spans="1:9" hidden="1" x14ac:dyDescent="0.25">
      <c r="A95" s="2">
        <v>44673</v>
      </c>
      <c r="B95" s="32">
        <v>32</v>
      </c>
      <c r="C95" s="3" t="s">
        <v>10</v>
      </c>
      <c r="D95" s="22">
        <v>355.2</v>
      </c>
      <c r="E95" s="22"/>
      <c r="F95" s="5">
        <v>44653</v>
      </c>
      <c r="G95" s="5"/>
      <c r="H95" s="3" t="s">
        <v>8</v>
      </c>
      <c r="I95" s="3">
        <v>5386</v>
      </c>
    </row>
    <row r="96" spans="1:9" hidden="1" x14ac:dyDescent="0.25">
      <c r="A96" s="2">
        <v>44673</v>
      </c>
      <c r="B96" s="24">
        <v>31011</v>
      </c>
      <c r="C96" s="3" t="s">
        <v>47</v>
      </c>
      <c r="D96" s="22">
        <v>287.54000000000002</v>
      </c>
      <c r="E96" s="22">
        <v>148.74</v>
      </c>
      <c r="F96" s="5">
        <v>44674</v>
      </c>
      <c r="G96" s="5">
        <v>44680</v>
      </c>
      <c r="H96" s="3" t="s">
        <v>8</v>
      </c>
      <c r="I96" s="3" t="s">
        <v>48</v>
      </c>
    </row>
    <row r="97" spans="1:9" hidden="1" x14ac:dyDescent="0.25">
      <c r="A97" s="2">
        <v>44673</v>
      </c>
      <c r="B97" s="32">
        <v>29049</v>
      </c>
      <c r="C97" s="3" t="s">
        <v>49</v>
      </c>
      <c r="D97" s="22">
        <v>99.91</v>
      </c>
      <c r="E97" s="22"/>
      <c r="F97" s="5">
        <v>44616</v>
      </c>
      <c r="G97" s="5"/>
      <c r="H97" s="3" t="s">
        <v>8</v>
      </c>
      <c r="I97" s="10">
        <v>905</v>
      </c>
    </row>
    <row r="98" spans="1:9" hidden="1" x14ac:dyDescent="0.25">
      <c r="A98" s="2">
        <v>44673</v>
      </c>
      <c r="B98" s="35">
        <v>3540036822</v>
      </c>
      <c r="C98" s="3" t="s">
        <v>62</v>
      </c>
      <c r="D98" s="22">
        <v>1255.22</v>
      </c>
      <c r="E98" s="22"/>
      <c r="F98" s="5">
        <v>44680</v>
      </c>
      <c r="G98" s="5"/>
      <c r="H98" s="3" t="s">
        <v>8</v>
      </c>
      <c r="I98" s="3">
        <v>2541</v>
      </c>
    </row>
    <row r="99" spans="1:9" hidden="1" x14ac:dyDescent="0.25">
      <c r="A99" s="2">
        <v>44673</v>
      </c>
      <c r="B99" s="35">
        <v>3540036823</v>
      </c>
      <c r="C99" s="3" t="s">
        <v>62</v>
      </c>
      <c r="D99" s="22">
        <v>868.82</v>
      </c>
      <c r="E99" s="22"/>
      <c r="F99" s="5">
        <v>44680</v>
      </c>
      <c r="G99" s="5"/>
      <c r="H99" s="3" t="s">
        <v>8</v>
      </c>
      <c r="I99" s="3">
        <v>9791</v>
      </c>
    </row>
    <row r="100" spans="1:9" hidden="1" x14ac:dyDescent="0.25">
      <c r="A100" s="2">
        <v>44674</v>
      </c>
      <c r="B100" s="24">
        <v>814</v>
      </c>
      <c r="C100" s="3" t="s">
        <v>34</v>
      </c>
      <c r="D100" s="22">
        <v>751.24</v>
      </c>
      <c r="E100" s="22"/>
      <c r="F100" s="5">
        <v>44680</v>
      </c>
      <c r="G100" s="5"/>
      <c r="H100" s="3" t="s">
        <v>8</v>
      </c>
      <c r="I100" s="3">
        <v>6826</v>
      </c>
    </row>
    <row r="101" spans="1:9" hidden="1" x14ac:dyDescent="0.25">
      <c r="A101" s="2">
        <v>44676</v>
      </c>
      <c r="B101" s="35">
        <v>29057</v>
      </c>
      <c r="C101" s="3" t="s">
        <v>49</v>
      </c>
      <c r="D101" s="22">
        <v>98.6</v>
      </c>
      <c r="E101" s="22"/>
      <c r="F101" s="5">
        <v>44680</v>
      </c>
      <c r="G101" s="5"/>
      <c r="H101" s="3" t="s">
        <v>8</v>
      </c>
      <c r="I101" s="3">
        <v>7838</v>
      </c>
    </row>
    <row r="102" spans="1:9" hidden="1" x14ac:dyDescent="0.25">
      <c r="A102" s="2">
        <v>44677</v>
      </c>
      <c r="B102" s="24" t="s">
        <v>78</v>
      </c>
      <c r="C102" s="3" t="s">
        <v>77</v>
      </c>
      <c r="D102" s="22">
        <v>1497.5</v>
      </c>
      <c r="E102" s="22"/>
      <c r="F102" s="5">
        <v>44680</v>
      </c>
      <c r="G102" s="5"/>
      <c r="H102" s="3" t="s">
        <v>8</v>
      </c>
      <c r="I102" s="3">
        <v>1801</v>
      </c>
    </row>
    <row r="103" spans="1:9" x14ac:dyDescent="0.25">
      <c r="D103" s="26"/>
      <c r="E103" s="27"/>
    </row>
    <row r="104" spans="1:9" x14ac:dyDescent="0.25">
      <c r="D104" s="26"/>
      <c r="E104" s="27"/>
    </row>
    <row r="105" spans="1:9" x14ac:dyDescent="0.25">
      <c r="E105" s="28"/>
    </row>
    <row r="106" spans="1:9" x14ac:dyDescent="0.25">
      <c r="E106" s="28"/>
    </row>
    <row r="107" spans="1:9" x14ac:dyDescent="0.25">
      <c r="E107" s="28"/>
    </row>
    <row r="108" spans="1:9" x14ac:dyDescent="0.25">
      <c r="E108" s="28"/>
    </row>
    <row r="109" spans="1:9" x14ac:dyDescent="0.25">
      <c r="E109" s="28"/>
    </row>
    <row r="110" spans="1:9" x14ac:dyDescent="0.25">
      <c r="E110" s="28"/>
    </row>
    <row r="111" spans="1:9" x14ac:dyDescent="0.25">
      <c r="E111" s="28"/>
    </row>
    <row r="112" spans="1:9" x14ac:dyDescent="0.25">
      <c r="E112" s="28"/>
    </row>
    <row r="113" spans="5:5" x14ac:dyDescent="0.25">
      <c r="E113" s="28"/>
    </row>
    <row r="114" spans="5:5" x14ac:dyDescent="0.25">
      <c r="E114" s="28"/>
    </row>
    <row r="115" spans="5:5" x14ac:dyDescent="0.25">
      <c r="E115" s="28"/>
    </row>
    <row r="116" spans="5:5" x14ac:dyDescent="0.25">
      <c r="E116" s="28"/>
    </row>
    <row r="117" spans="5:5" x14ac:dyDescent="0.25">
      <c r="E117" s="28"/>
    </row>
    <row r="118" spans="5:5" x14ac:dyDescent="0.25">
      <c r="E118" s="28"/>
    </row>
    <row r="119" spans="5:5" x14ac:dyDescent="0.25">
      <c r="E119" s="28"/>
    </row>
    <row r="120" spans="5:5" x14ac:dyDescent="0.25">
      <c r="E120" s="28"/>
    </row>
    <row r="121" spans="5:5" x14ac:dyDescent="0.25">
      <c r="E121" s="28"/>
    </row>
    <row r="122" spans="5:5" x14ac:dyDescent="0.25">
      <c r="E122" s="28"/>
    </row>
    <row r="123" spans="5:5" x14ac:dyDescent="0.25">
      <c r="E123" s="28"/>
    </row>
    <row r="124" spans="5:5" x14ac:dyDescent="0.25">
      <c r="E124" s="28"/>
    </row>
    <row r="125" spans="5:5" x14ac:dyDescent="0.25">
      <c r="E125" s="28"/>
    </row>
    <row r="126" spans="5:5" x14ac:dyDescent="0.25">
      <c r="E126" s="28"/>
    </row>
    <row r="127" spans="5:5" x14ac:dyDescent="0.25">
      <c r="E127" s="28"/>
    </row>
    <row r="128" spans="5:5" x14ac:dyDescent="0.25">
      <c r="E128" s="28"/>
    </row>
    <row r="129" spans="5:5" x14ac:dyDescent="0.25">
      <c r="E129" s="28"/>
    </row>
    <row r="130" spans="5:5" x14ac:dyDescent="0.25">
      <c r="E130" s="28"/>
    </row>
    <row r="131" spans="5:5" x14ac:dyDescent="0.25">
      <c r="E131" s="28"/>
    </row>
    <row r="132" spans="5:5" x14ac:dyDescent="0.25">
      <c r="E132" s="28"/>
    </row>
    <row r="133" spans="5:5" x14ac:dyDescent="0.25">
      <c r="E133" s="28"/>
    </row>
    <row r="134" spans="5:5" x14ac:dyDescent="0.25">
      <c r="E134" s="28"/>
    </row>
    <row r="135" spans="5:5" x14ac:dyDescent="0.25">
      <c r="E135" s="28"/>
    </row>
    <row r="136" spans="5:5" x14ac:dyDescent="0.25">
      <c r="E136" s="28"/>
    </row>
    <row r="137" spans="5:5" x14ac:dyDescent="0.25">
      <c r="E137" s="28"/>
    </row>
    <row r="138" spans="5:5" x14ac:dyDescent="0.25">
      <c r="E138" s="28"/>
    </row>
    <row r="139" spans="5:5" x14ac:dyDescent="0.25">
      <c r="E139" s="28"/>
    </row>
    <row r="140" spans="5:5" x14ac:dyDescent="0.25">
      <c r="E140" s="28"/>
    </row>
    <row r="141" spans="5:5" x14ac:dyDescent="0.25">
      <c r="E141" s="28"/>
    </row>
    <row r="142" spans="5:5" x14ac:dyDescent="0.25">
      <c r="E142" s="28"/>
    </row>
    <row r="143" spans="5:5" x14ac:dyDescent="0.25">
      <c r="E143" s="28"/>
    </row>
    <row r="144" spans="5:5" x14ac:dyDescent="0.25">
      <c r="E144" s="28"/>
    </row>
    <row r="145" spans="5:5" x14ac:dyDescent="0.25">
      <c r="E145" s="28"/>
    </row>
    <row r="146" spans="5:5" x14ac:dyDescent="0.25">
      <c r="E146" s="28"/>
    </row>
    <row r="147" spans="5:5" x14ac:dyDescent="0.25">
      <c r="E147" s="28"/>
    </row>
    <row r="148" spans="5:5" x14ac:dyDescent="0.25">
      <c r="E148" s="28"/>
    </row>
    <row r="149" spans="5:5" x14ac:dyDescent="0.25">
      <c r="E149" s="28"/>
    </row>
    <row r="150" spans="5:5" x14ac:dyDescent="0.25">
      <c r="E150" s="28"/>
    </row>
    <row r="151" spans="5:5" x14ac:dyDescent="0.25">
      <c r="E151" s="28"/>
    </row>
    <row r="152" spans="5:5" x14ac:dyDescent="0.25">
      <c r="E152" s="28"/>
    </row>
    <row r="153" spans="5:5" x14ac:dyDescent="0.25">
      <c r="E153" s="28"/>
    </row>
    <row r="154" spans="5:5" x14ac:dyDescent="0.25">
      <c r="E154" s="28"/>
    </row>
    <row r="155" spans="5:5" x14ac:dyDescent="0.25">
      <c r="E155" s="28"/>
    </row>
    <row r="156" spans="5:5" x14ac:dyDescent="0.25">
      <c r="E156" s="28"/>
    </row>
    <row r="157" spans="5:5" x14ac:dyDescent="0.25">
      <c r="E157" s="28"/>
    </row>
    <row r="158" spans="5:5" x14ac:dyDescent="0.25">
      <c r="E158" s="28"/>
    </row>
    <row r="159" spans="5:5" x14ac:dyDescent="0.25">
      <c r="E159" s="28"/>
    </row>
    <row r="160" spans="5:5" x14ac:dyDescent="0.25">
      <c r="E160" s="28"/>
    </row>
    <row r="161" spans="5:5" x14ac:dyDescent="0.25">
      <c r="E161" s="28"/>
    </row>
    <row r="162" spans="5:5" x14ac:dyDescent="0.25">
      <c r="E162" s="28"/>
    </row>
    <row r="163" spans="5:5" x14ac:dyDescent="0.25">
      <c r="E163" s="28"/>
    </row>
    <row r="164" spans="5:5" x14ac:dyDescent="0.25">
      <c r="E164" s="28"/>
    </row>
  </sheetData>
  <autoFilter ref="A1:I102">
    <filterColumn colId="8">
      <filters>
        <filter val="8869"/>
      </filters>
    </filterColumn>
  </autoFilter>
  <sortState ref="A2:I102">
    <sortCondition ref="A97"/>
  </sortState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23" sqref="B23"/>
    </sheetView>
  </sheetViews>
  <sheetFormatPr baseColWidth="10" defaultRowHeight="15" x14ac:dyDescent="0.25"/>
  <cols>
    <col min="2" max="2" width="15" bestFit="1" customWidth="1"/>
    <col min="3" max="3" width="15.5703125" bestFit="1" customWidth="1"/>
    <col min="7" max="7" width="15" bestFit="1" customWidth="1"/>
    <col min="8" max="8" width="15.5703125" bestFit="1" customWidth="1"/>
  </cols>
  <sheetData>
    <row r="1" spans="1:9" x14ac:dyDescent="0.25">
      <c r="A1" s="12" t="s">
        <v>1</v>
      </c>
      <c r="B1" s="13">
        <v>31013</v>
      </c>
      <c r="C1" s="14">
        <v>83791.5</v>
      </c>
      <c r="D1" s="15">
        <v>44658</v>
      </c>
      <c r="F1" s="12" t="s">
        <v>1</v>
      </c>
      <c r="G1" s="13">
        <v>31198</v>
      </c>
      <c r="H1" s="14">
        <v>29600.6</v>
      </c>
      <c r="I1" s="15">
        <v>44672</v>
      </c>
    </row>
    <row r="2" spans="1:9" x14ac:dyDescent="0.25">
      <c r="A2" s="16" t="s">
        <v>81</v>
      </c>
      <c r="B2" s="16" t="s">
        <v>82</v>
      </c>
      <c r="C2" s="16" t="s">
        <v>83</v>
      </c>
      <c r="D2" s="16" t="s">
        <v>0</v>
      </c>
      <c r="F2" s="16" t="s">
        <v>81</v>
      </c>
      <c r="G2" s="16" t="s">
        <v>82</v>
      </c>
      <c r="H2" s="16" t="s">
        <v>83</v>
      </c>
      <c r="I2" s="16" t="s">
        <v>0</v>
      </c>
    </row>
    <row r="3" spans="1:9" x14ac:dyDescent="0.25">
      <c r="A3" s="17" t="s">
        <v>18</v>
      </c>
      <c r="B3" s="18">
        <v>50000</v>
      </c>
      <c r="C3" s="17">
        <v>6713</v>
      </c>
      <c r="D3" s="19">
        <v>44670</v>
      </c>
      <c r="F3" s="17" t="s">
        <v>18</v>
      </c>
      <c r="G3" s="18">
        <v>19000</v>
      </c>
      <c r="H3" s="17">
        <v>6870</v>
      </c>
      <c r="I3" s="19">
        <v>44677</v>
      </c>
    </row>
    <row r="4" spans="1:9" x14ac:dyDescent="0.25">
      <c r="A4" s="17" t="s">
        <v>18</v>
      </c>
      <c r="B4" s="18">
        <v>10000</v>
      </c>
      <c r="C4" s="17">
        <v>9704</v>
      </c>
      <c r="D4" s="19">
        <v>44671</v>
      </c>
      <c r="F4" s="17" t="s">
        <v>18</v>
      </c>
      <c r="G4" s="18">
        <v>2165.6</v>
      </c>
      <c r="H4" s="17">
        <v>9610</v>
      </c>
      <c r="I4" s="19">
        <v>44678</v>
      </c>
    </row>
    <row r="5" spans="1:9" x14ac:dyDescent="0.25">
      <c r="A5" s="17" t="s">
        <v>18</v>
      </c>
      <c r="B5" s="18">
        <v>4296.5</v>
      </c>
      <c r="C5" s="17">
        <v>1333</v>
      </c>
      <c r="D5" s="19">
        <v>44672</v>
      </c>
      <c r="F5" s="17" t="s">
        <v>26</v>
      </c>
      <c r="G5" s="18">
        <v>8435</v>
      </c>
      <c r="H5" s="17"/>
      <c r="I5" s="19"/>
    </row>
    <row r="6" spans="1:9" x14ac:dyDescent="0.25">
      <c r="A6" s="17" t="s">
        <v>26</v>
      </c>
      <c r="B6" s="18">
        <v>10495</v>
      </c>
      <c r="C6" s="17">
        <v>7548</v>
      </c>
      <c r="D6" s="19">
        <v>44671</v>
      </c>
      <c r="F6" s="17"/>
      <c r="G6" s="18"/>
      <c r="H6" s="17"/>
      <c r="I6" s="19"/>
    </row>
    <row r="7" spans="1:9" x14ac:dyDescent="0.25">
      <c r="A7" s="17" t="s">
        <v>8</v>
      </c>
      <c r="B7" s="18">
        <v>9000</v>
      </c>
      <c r="C7" s="17">
        <v>5328</v>
      </c>
      <c r="D7" s="19">
        <v>44670</v>
      </c>
      <c r="F7" s="17"/>
      <c r="G7" s="18"/>
      <c r="H7" s="17"/>
      <c r="I7" s="19"/>
    </row>
    <row r="8" spans="1:9" x14ac:dyDescent="0.25">
      <c r="A8" s="17"/>
      <c r="B8" s="18">
        <v>0</v>
      </c>
      <c r="C8" s="17"/>
      <c r="D8" s="17"/>
      <c r="F8" s="17"/>
      <c r="G8" s="18">
        <v>0</v>
      </c>
      <c r="H8" s="17"/>
      <c r="I8" s="17"/>
    </row>
    <row r="9" spans="1:9" x14ac:dyDescent="0.25">
      <c r="A9" s="17" t="s">
        <v>82</v>
      </c>
      <c r="B9" s="18">
        <f>SUM(B3:B8)</f>
        <v>83791.5</v>
      </c>
      <c r="C9" s="17"/>
      <c r="D9" s="17"/>
      <c r="F9" s="17" t="s">
        <v>82</v>
      </c>
      <c r="G9" s="18">
        <f>SUM(G3:G8)</f>
        <v>29600.6</v>
      </c>
      <c r="H9" s="17"/>
      <c r="I9" s="17"/>
    </row>
    <row r="10" spans="1:9" x14ac:dyDescent="0.25">
      <c r="A10" s="17" t="s">
        <v>84</v>
      </c>
      <c r="B10" s="18">
        <f>SUM(C1-B9)</f>
        <v>0</v>
      </c>
      <c r="C10" s="17"/>
      <c r="D10" s="17"/>
      <c r="F10" s="17" t="s">
        <v>84</v>
      </c>
      <c r="G10" s="18">
        <f>SUM(H1-G9)</f>
        <v>0</v>
      </c>
      <c r="H10" s="17"/>
      <c r="I10" s="17"/>
    </row>
    <row r="15" spans="1:9" x14ac:dyDescent="0.25">
      <c r="D15" s="20"/>
      <c r="E15" s="21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RELACION DE PAGO ABRIL</vt:lpstr>
      <vt:lpstr>RELACION DE PAGO BIGOTT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sisis</dc:creator>
  <cp:lastModifiedBy>THECNOMAC</cp:lastModifiedBy>
  <cp:lastPrinted>2022-05-04T13:57:23Z</cp:lastPrinted>
  <dcterms:created xsi:type="dcterms:W3CDTF">2022-05-04T13:21:13Z</dcterms:created>
  <dcterms:modified xsi:type="dcterms:W3CDTF">2022-08-25T19:43:00Z</dcterms:modified>
</cp:coreProperties>
</file>