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0-2022\CONCILIACION DE METROFARMA\2021-2022\12-MAYO\ASIENTOS\"/>
    </mc:Choice>
  </mc:AlternateContent>
  <xr:revisionPtr revIDLastSave="0" documentId="13_ncr:1_{76CE90A1-E266-4AE5-8870-B516C7F307C7}" xr6:coauthVersionLast="47" xr6:coauthVersionMax="47" xr10:uidLastSave="{00000000-0000-0000-0000-000000000000}"/>
  <bookViews>
    <workbookView xWindow="-120" yWindow="-120" windowWidth="21840" windowHeight="13140" tabRatio="667" activeTab="2" xr2:uid="{00000000-000D-0000-FFFF-FFFF00000000}"/>
  </bookViews>
  <sheets>
    <sheet name="1Q" sheetId="16" r:id="rId1"/>
    <sheet name="2Q" sheetId="17" r:id="rId2"/>
    <sheet name="05-03" sheetId="2" r:id="rId3"/>
    <sheet name="CUENTAS CONTABLES" sheetId="3" r:id="rId4"/>
  </sheets>
  <definedNames>
    <definedName name="_xlnm._FilterDatabase" localSheetId="2" hidden="1">'05-03'!$A$1:$I$1</definedName>
    <definedName name="_xlnm._FilterDatabase" localSheetId="0" hidden="1">'1Q'!$A$2:$D$78</definedName>
    <definedName name="_xlnm._FilterDatabase" localSheetId="1" hidden="1">'2Q'!$A$1:$A$79</definedName>
    <definedName name="_xlnm._FilterDatabase" localSheetId="3" hidden="1">'CUENTAS CONTABLES'!$C$17:$D$552</definedName>
    <definedName name="_xlnm.Print_Area" localSheetId="2">'05-03'!$A$1:$H$24</definedName>
  </definedNames>
  <calcPr calcId="18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7" l="1"/>
  <c r="L15" i="16"/>
  <c r="F66" i="2" l="1"/>
  <c r="E65" i="2"/>
  <c r="F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1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<sst xmlns="http://schemas.openxmlformats.org/spreadsheetml/2006/main" count="1547" uniqueCount="997">
  <si>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</si>
  <si>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</si>
  <si>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</si>
  <si>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</si>
  <si>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</si>
  <si>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</si>
  <si>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</si>
  <si>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</si>
  <si>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</si>
  <si>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Código</t>
  </si>
  <si>
    <t>Descripción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</si>
  <si>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</si>
  <si>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</si>
  <si>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</si>
  <si>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111                 </t>
  </si>
  <si>
    <t xml:space="preserve">1111                </t>
  </si>
  <si>
    <t xml:space="preserve">1111001             </t>
  </si>
  <si>
    <t xml:space="preserve">1111002             </t>
  </si>
  <si>
    <t xml:space="preserve">1112                </t>
  </si>
  <si>
    <t xml:space="preserve">1112001             </t>
  </si>
  <si>
    <t xml:space="preserve">1112002             </t>
  </si>
  <si>
    <t xml:space="preserve">1112003             </t>
  </si>
  <si>
    <t xml:space="preserve">113                 </t>
  </si>
  <si>
    <t xml:space="preserve">1131                </t>
  </si>
  <si>
    <t xml:space="preserve">1131001             </t>
  </si>
  <si>
    <t xml:space="preserve">1132                </t>
  </si>
  <si>
    <t xml:space="preserve">1132001             </t>
  </si>
  <si>
    <t xml:space="preserve">1132002             </t>
  </si>
  <si>
    <t xml:space="preserve">1132003             </t>
  </si>
  <si>
    <t xml:space="preserve">1132004             </t>
  </si>
  <si>
    <t xml:space="preserve">1133                </t>
  </si>
  <si>
    <t xml:space="preserve">2131001             </t>
  </si>
  <si>
    <t xml:space="preserve">114                 </t>
  </si>
  <si>
    <t xml:space="preserve">115                 </t>
  </si>
  <si>
    <t xml:space="preserve">1151                </t>
  </si>
  <si>
    <t xml:space="preserve">1151001             </t>
  </si>
  <si>
    <t xml:space="preserve">116                 </t>
  </si>
  <si>
    <t xml:space="preserve">1161                </t>
  </si>
  <si>
    <t xml:space="preserve">1161001             </t>
  </si>
  <si>
    <t xml:space="preserve">1161002             </t>
  </si>
  <si>
    <t xml:space="preserve">1161003             </t>
  </si>
  <si>
    <t xml:space="preserve">1161004             </t>
  </si>
  <si>
    <t xml:space="preserve">12                  </t>
  </si>
  <si>
    <t xml:space="preserve">121                 </t>
  </si>
  <si>
    <t xml:space="preserve">1211                </t>
  </si>
  <si>
    <t xml:space="preserve">1211001             </t>
  </si>
  <si>
    <t xml:space="preserve">1211002             </t>
  </si>
  <si>
    <t xml:space="preserve">1211003             </t>
  </si>
  <si>
    <t xml:space="preserve">1211004             </t>
  </si>
  <si>
    <t xml:space="preserve">1212                </t>
  </si>
  <si>
    <t xml:space="preserve">1212001             </t>
  </si>
  <si>
    <t xml:space="preserve">122                 </t>
  </si>
  <si>
    <t xml:space="preserve">1221   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</si>
  <si>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</si>
  <si>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</si>
  <si>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</si>
  <si>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211                 </t>
  </si>
  <si>
    <t xml:space="preserve">2111                </t>
  </si>
  <si>
    <t xml:space="preserve">2111001             </t>
  </si>
  <si>
    <t xml:space="preserve">212                 </t>
  </si>
  <si>
    <t xml:space="preserve">2121                </t>
  </si>
  <si>
    <t xml:space="preserve">2121001             </t>
  </si>
  <si>
    <t xml:space="preserve">213                 </t>
  </si>
  <si>
    <t xml:space="preserve">2131                </t>
  </si>
  <si>
    <t xml:space="preserve">2131002             </t>
  </si>
  <si>
    <t xml:space="preserve">2131003             </t>
  </si>
  <si>
    <t xml:space="preserve">2132                </t>
  </si>
  <si>
    <t xml:space="preserve">2132001             </t>
  </si>
  <si>
    <t xml:space="preserve">2133                </t>
  </si>
  <si>
    <t xml:space="preserve">2133001             </t>
  </si>
  <si>
    <t xml:space="preserve">2133002             </t>
  </si>
  <si>
    <t xml:space="preserve">2133003             </t>
  </si>
  <si>
    <t xml:space="preserve">2133004             </t>
  </si>
  <si>
    <t xml:space="preserve">214                 </t>
  </si>
  <si>
    <t xml:space="preserve">2141                </t>
  </si>
  <si>
    <t xml:space="preserve">2141001             </t>
  </si>
  <si>
    <t xml:space="preserve">ISLR                                              </t>
  </si>
  <si>
    <t xml:space="preserve">22                  </t>
  </si>
  <si>
    <t xml:space="preserve">221                 </t>
  </si>
  <si>
    <t xml:space="preserve">2211                </t>
  </si>
  <si>
    <t xml:space="preserve">2211001             </t>
  </si>
  <si>
    <t xml:space="preserve">2211002             </t>
  </si>
  <si>
    <t xml:space="preserve">2211003             </t>
  </si>
  <si>
    <t xml:space="preserve">3                   </t>
  </si>
  <si>
    <t xml:space="preserve">31                  </t>
  </si>
  <si>
    <t xml:space="preserve">311                 </t>
  </si>
  <si>
    <t xml:space="preserve">3111                </t>
  </si>
  <si>
    <t xml:space="preserve">3111001             </t>
  </si>
  <si>
    <t xml:space="preserve">32                  </t>
  </si>
  <si>
    <t xml:space="preserve">321                 </t>
  </si>
  <si>
    <t xml:space="preserve">3211                </t>
  </si>
  <si>
    <t xml:space="preserve">3211001             </t>
  </si>
  <si>
    <t xml:space="preserve">33                  </t>
  </si>
  <si>
    <t xml:space="preserve">331                 </t>
  </si>
  <si>
    <t xml:space="preserve">3311                </t>
  </si>
  <si>
    <t xml:space="preserve">3311001             </t>
  </si>
  <si>
    <t xml:space="preserve">3312                </t>
  </si>
  <si>
    <t xml:space="preserve">3312001             </t>
  </si>
  <si>
    <t xml:space="preserve">34                  </t>
  </si>
  <si>
    <t xml:space="preserve">341                 </t>
  </si>
  <si>
    <t xml:space="preserve">3411                </t>
  </si>
  <si>
    <t xml:space="preserve">3411001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</si>
  <si>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</si>
  <si>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</si>
  <si>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</si>
  <si>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411                 </t>
  </si>
  <si>
    <t xml:space="preserve">4111                </t>
  </si>
  <si>
    <t xml:space="preserve">4111001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</si>
  <si>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</si>
  <si>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</si>
  <si>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</si>
  <si>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511                 </t>
  </si>
  <si>
    <t xml:space="preserve">5111                </t>
  </si>
  <si>
    <t xml:space="preserve">5111001             </t>
  </si>
  <si>
    <t xml:space="preserve">5111002             </t>
  </si>
  <si>
    <t xml:space="preserve">5111003             </t>
  </si>
  <si>
    <t xml:space="preserve">5111004             </t>
  </si>
  <si>
    <t xml:space="preserve">512                 </t>
  </si>
  <si>
    <t xml:space="preserve">5121                </t>
  </si>
  <si>
    <t xml:space="preserve">5121001             </t>
  </si>
  <si>
    <t xml:space="preserve">5122                </t>
  </si>
  <si>
    <t xml:space="preserve">5122001             </t>
  </si>
  <si>
    <t xml:space="preserve">6                   </t>
  </si>
  <si>
    <t xml:space="preserve">61                  </t>
  </si>
  <si>
    <t xml:space="preserve">611                 </t>
  </si>
  <si>
    <t xml:space="preserve">6111                </t>
  </si>
  <si>
    <t xml:space="preserve">6111001             </t>
  </si>
  <si>
    <t xml:space="preserve">6111002             </t>
  </si>
  <si>
    <t xml:space="preserve">6111003             </t>
  </si>
  <si>
    <t xml:space="preserve">6111004             </t>
  </si>
  <si>
    <t xml:space="preserve">6111005             </t>
  </si>
  <si>
    <t xml:space="preserve">6111006             </t>
  </si>
  <si>
    <t xml:space="preserve">6111007             </t>
  </si>
  <si>
    <t xml:space="preserve">6111008             </t>
  </si>
  <si>
    <t xml:space="preserve">6111009             </t>
  </si>
  <si>
    <t xml:space="preserve">6111010             </t>
  </si>
  <si>
    <t xml:space="preserve">6112                </t>
  </si>
  <si>
    <t xml:space="preserve">6112001             </t>
  </si>
  <si>
    <t xml:space="preserve">6112002             </t>
  </si>
  <si>
    <t xml:space="preserve">6113                </t>
  </si>
  <si>
    <t xml:space="preserve">6113001             </t>
  </si>
  <si>
    <t xml:space="preserve">6113002             </t>
  </si>
  <si>
    <t xml:space="preserve">6113003             </t>
  </si>
  <si>
    <t xml:space="preserve">6113004             </t>
  </si>
  <si>
    <t xml:space="preserve">GASTOS DE ADMINISTRACION                          </t>
  </si>
  <si>
    <t xml:space="preserve">REGENCIAS                                         </t>
  </si>
  <si>
    <t xml:space="preserve">62                  </t>
  </si>
  <si>
    <t xml:space="preserve">621                 </t>
  </si>
  <si>
    <t xml:space="preserve">6211                </t>
  </si>
  <si>
    <t xml:space="preserve">6211001             </t>
  </si>
  <si>
    <t xml:space="preserve">6211002             </t>
  </si>
  <si>
    <t xml:space="preserve">6211003             </t>
  </si>
  <si>
    <t xml:space="preserve">6211004             </t>
  </si>
  <si>
    <t xml:space="preserve">6211005             </t>
  </si>
  <si>
    <t xml:space="preserve">6211007             </t>
  </si>
  <si>
    <t xml:space="preserve">6211010             </t>
  </si>
  <si>
    <t xml:space="preserve">6211012             </t>
  </si>
  <si>
    <t xml:space="preserve">6211013             </t>
  </si>
  <si>
    <t xml:space="preserve">6211014             </t>
  </si>
  <si>
    <t xml:space="preserve">6211015             </t>
  </si>
  <si>
    <t xml:space="preserve">63                  </t>
  </si>
  <si>
    <t xml:space="preserve">631                 </t>
  </si>
  <si>
    <t xml:space="preserve">6311                </t>
  </si>
  <si>
    <t xml:space="preserve">6311001             </t>
  </si>
  <si>
    <t xml:space="preserve">6311002             </t>
  </si>
  <si>
    <t xml:space="preserve">6311003             </t>
  </si>
  <si>
    <t xml:space="preserve">6311004             </t>
  </si>
  <si>
    <t xml:space="preserve">64                  </t>
  </si>
  <si>
    <t xml:space="preserve">641                 </t>
  </si>
  <si>
    <t xml:space="preserve">6411                </t>
  </si>
  <si>
    <t xml:space="preserve">6411001             </t>
  </si>
  <si>
    <t xml:space="preserve">6411002             </t>
  </si>
  <si>
    <t xml:space="preserve">6411003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</si>
  <si>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</si>
  <si>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</si>
  <si>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</si>
  <si>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</si>
  <si>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</si>
  <si>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 xml:space="preserve">2133005             </t>
  </si>
  <si>
    <t xml:space="preserve">2133006             </t>
  </si>
  <si>
    <t xml:space="preserve">2133007             </t>
  </si>
  <si>
    <t xml:space="preserve">6111011             </t>
  </si>
  <si>
    <t>Descripción:</t>
  </si>
  <si>
    <t>Deducción</t>
  </si>
  <si>
    <t>N047</t>
  </si>
  <si>
    <t>SUELDOS Y SALARIOS</t>
  </si>
  <si>
    <t>N048</t>
  </si>
  <si>
    <t>DIAS DE DESCANSO</t>
  </si>
  <si>
    <t>N011</t>
  </si>
  <si>
    <t>FAOV</t>
  </si>
  <si>
    <t>N50</t>
  </si>
  <si>
    <t>SEGURO SOCIAL</t>
  </si>
  <si>
    <t>N51</t>
  </si>
  <si>
    <t>SEGURO PARO FORZOSO</t>
  </si>
  <si>
    <t>Etiquetas de fila</t>
  </si>
  <si>
    <t>Total general</t>
  </si>
  <si>
    <t>Suma de Deducción</t>
  </si>
  <si>
    <t>Asignación</t>
  </si>
  <si>
    <t>Suma de Asignación</t>
  </si>
  <si>
    <t>1Q</t>
  </si>
  <si>
    <t>1112002</t>
  </si>
  <si>
    <t>P/R PG NOMINA DEL MES DE 01-2022</t>
  </si>
  <si>
    <t xml:space="preserve">ACTIVO CIRCULANTE                                 </t>
  </si>
  <si>
    <t xml:space="preserve">CAJA Y BANCOS                                     </t>
  </si>
  <si>
    <t xml:space="preserve">CAJAS                                             </t>
  </si>
  <si>
    <t xml:space="preserve">CAJA CHICA                                        </t>
  </si>
  <si>
    <t xml:space="preserve">CAJA PRINCIPAL                                    </t>
  </si>
  <si>
    <t xml:space="preserve">BANCOS                                            </t>
  </si>
  <si>
    <t xml:space="preserve">BANESCO                                           </t>
  </si>
  <si>
    <t xml:space="preserve">BANCO PROVINCIAL                                  </t>
  </si>
  <si>
    <t xml:space="preserve">BANCO DEL TESORO                                  </t>
  </si>
  <si>
    <t xml:space="preserve">1112004             </t>
  </si>
  <si>
    <t xml:space="preserve">BANCO DE VENEZUELA  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</si>
  <si>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</si>
  <si>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</si>
  <si>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</si>
  <si>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</si>
  <si>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</si>
  <si>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</si>
  <si>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</si>
  <si>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</si>
  <si>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</si>
  <si>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</si>
  <si>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CUENTAS POR COBRAR                   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</si>
  <si>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</si>
  <si>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</si>
  <si>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</si>
  <si>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</si>
  <si>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</si>
  <si>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1131004             </t>
  </si>
  <si>
    <t xml:space="preserve">CUENTAS POR COBRAR SOCIOS                         </t>
  </si>
  <si>
    <t xml:space="preserve">1131005             </t>
  </si>
  <si>
    <t xml:space="preserve">CAMBIO DE DOLARES                                 </t>
  </si>
  <si>
    <t xml:space="preserve">CUENTAS POR COBRAR EMPLEADOS                      </t>
  </si>
  <si>
    <t xml:space="preserve">ANTICIPO NOMINA                                   </t>
  </si>
  <si>
    <t xml:space="preserve">PRESTAMOS PERSONALES                              </t>
  </si>
  <si>
    <t xml:space="preserve">ANTICIPO PRESTACIONES SOCIALES                    </t>
  </si>
  <si>
    <t xml:space="preserve">FALTANTE DE CAJA                                  </t>
  </si>
  <si>
    <t xml:space="preserve">1132005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</si>
  <si>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</si>
  <si>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</si>
  <si>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</si>
  <si>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</si>
  <si>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</si>
  <si>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</si>
  <si>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</si>
  <si>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</si>
  <si>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</si>
  <si>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</si>
  <si>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CUENTAS POR COBRAR FARMA STOP, C.A.               </t>
  </si>
  <si>
    <t xml:space="preserve">1135002             </t>
  </si>
  <si>
    <t xml:space="preserve">CUENTAS POR COBRAR HIPER MODELO, C.A.             </t>
  </si>
  <si>
    <t xml:space="preserve">1135003             </t>
  </si>
  <si>
    <t xml:space="preserve">CUENTAS POR COBRAR AUTOMERCADO EXPRESS 2707, C.A. </t>
  </si>
  <si>
    <t xml:space="preserve">1135004             </t>
  </si>
  <si>
    <t xml:space="preserve">CUENTAS POR COBRAR EXQUISITECES                   </t>
  </si>
  <si>
    <t xml:space="preserve">1135005             </t>
  </si>
  <si>
    <t xml:space="preserve">CUENTAS POR COBRAR GRUPO SAUDE                    </t>
  </si>
  <si>
    <t xml:space="preserve">1135006             </t>
  </si>
  <si>
    <t xml:space="preserve">CUENTAS POR COBRAR DIARIO AVANCE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</si>
  <si>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</si>
  <si>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</si>
  <si>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</si>
  <si>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</si>
  <si>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1136002             </t>
  </si>
  <si>
    <t xml:space="preserve">CUENTAS POR COBRAR ACCOR SEREM                    </t>
  </si>
  <si>
    <t xml:space="preserve">1136003             </t>
  </si>
  <si>
    <t xml:space="preserve">CUENTAS POR COBRAR OTROS                          </t>
  </si>
  <si>
    <t xml:space="preserve">1136004             </t>
  </si>
  <si>
    <t xml:space="preserve">POS BANESCO                                       </t>
  </si>
  <si>
    <t xml:space="preserve">1136005             </t>
  </si>
  <si>
    <t xml:space="preserve">POS BANCO PROVINCIAL                              </t>
  </si>
  <si>
    <t xml:space="preserve">1136006             </t>
  </si>
  <si>
    <t xml:space="preserve">POS BANCO DEL TESORO  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</si>
  <si>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</si>
  <si>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</si>
  <si>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</si>
  <si>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</si>
  <si>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</si>
  <si>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1137003             </t>
  </si>
  <si>
    <t xml:space="preserve">TRANSFERENCIA BANCARIA                            </t>
  </si>
  <si>
    <t xml:space="preserve">1137004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</si>
  <si>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</si>
  <si>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</si>
  <si>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</si>
  <si>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</si>
  <si>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INVERSIONES TEMPORALES                            </t>
  </si>
  <si>
    <t xml:space="preserve">INVENTARIOS                                       </t>
  </si>
  <si>
    <t xml:space="preserve">INVENTARIO DE MERCANCIAS                          </t>
  </si>
  <si>
    <t xml:space="preserve">INVENTARIO DE MERCANCIA                           </t>
  </si>
  <si>
    <t xml:space="preserve">PREPAGADOS                                        </t>
  </si>
  <si>
    <t xml:space="preserve">SEGUROS PAGADOD POR ANTICIPADO                    </t>
  </si>
  <si>
    <t xml:space="preserve">SEGUROS INCENDIO (TRI)                            </t>
  </si>
  <si>
    <t xml:space="preserve">SEGURO FIDELIDAD                                  </t>
  </si>
  <si>
    <t xml:space="preserve">SEGURO RESPONSABILIDAD CIVIL         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</si>
  <si>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</si>
  <si>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</si>
  <si>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</si>
  <si>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</si>
  <si>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</si>
  <si>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</si>
  <si>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</si>
  <si>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</si>
  <si>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</si>
  <si>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</si>
  <si>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DE ISLR FORMA 99044-99244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</si>
  <si>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</si>
  <si>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</si>
  <si>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</si>
  <si>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ANTICIPO DE IVA FORMA 99057-99257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</si>
  <si>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</si>
  <si>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</si>
  <si>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</si>
  <si>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</si>
  <si>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</si>
  <si>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PROPIEDAD PLANTA Y EQUIPO                         </t>
  </si>
  <si>
    <t xml:space="preserve">TERRENO                                           </t>
  </si>
  <si>
    <t xml:space="preserve">EDIFICIO                                          </t>
  </si>
  <si>
    <t xml:space="preserve">VEHICULO                                          </t>
  </si>
  <si>
    <t xml:space="preserve">MOBILIARIO                                        </t>
  </si>
  <si>
    <t xml:space="preserve">1211005             </t>
  </si>
  <si>
    <t xml:space="preserve">EQUIPOS DE COMPUTACION                            </t>
  </si>
  <si>
    <t xml:space="preserve">1211006             </t>
  </si>
  <si>
    <t xml:space="preserve">MAQUINARIAS                                       </t>
  </si>
  <si>
    <t xml:space="preserve">1211007             </t>
  </si>
  <si>
    <t xml:space="preserve">EQUIPOS DE REFRIGERACION                          </t>
  </si>
  <si>
    <t xml:space="preserve">1211008             </t>
  </si>
  <si>
    <t xml:space="preserve">EQUIPOS DE AIRE ACONDICINADO                      </t>
  </si>
  <si>
    <t xml:space="preserve">1211009             </t>
  </si>
  <si>
    <t xml:space="preserve">ESTANTERIA                                        </t>
  </si>
  <si>
    <t xml:space="preserve">1211010             </t>
  </si>
  <si>
    <t xml:space="preserve">INSTALACIONES                                     </t>
  </si>
  <si>
    <t xml:space="preserve">1211011             </t>
  </si>
  <si>
    <t xml:space="preserve">EQUIPOS TELEFONICOS                               </t>
  </si>
  <si>
    <t xml:space="preserve">1211012             </t>
  </si>
  <si>
    <t xml:space="preserve">EQUIPOS ELECTRONICOS DE SEGURI                    </t>
  </si>
  <si>
    <t xml:space="preserve">1211013             </t>
  </si>
  <si>
    <t xml:space="preserve">UTENSILIOS Y HERRAMIENTAS                         </t>
  </si>
  <si>
    <t xml:space="preserve">1211014             </t>
  </si>
  <si>
    <t xml:space="preserve">EQUIPOS ELECTRONICOS                              </t>
  </si>
  <si>
    <t xml:space="preserve">1211015             </t>
  </si>
  <si>
    <t xml:space="preserve">EQUIPOS DE AUDIO VIDEO                            </t>
  </si>
  <si>
    <t xml:space="preserve">1211016             </t>
  </si>
  <si>
    <t xml:space="preserve">EQUIPOS P/EVENTOS                                 </t>
  </si>
  <si>
    <t xml:space="preserve">1211017             </t>
  </si>
  <si>
    <t xml:space="preserve">EQUIPOS DE UTENSILIOS                             </t>
  </si>
  <si>
    <t xml:space="preserve">1211018             </t>
  </si>
  <si>
    <t xml:space="preserve">EQUIPOS DE OFICINA                                </t>
  </si>
  <si>
    <t xml:space="preserve">1211019             </t>
  </si>
  <si>
    <t xml:space="preserve">EQUIPO DE RADIODIFUSION                           </t>
  </si>
  <si>
    <t xml:space="preserve">1211020             </t>
  </si>
  <si>
    <t xml:space="preserve">AVISO LUMINOSO                                    </t>
  </si>
  <si>
    <t xml:space="preserve">CONSTRUCCIONES E INSTALACIONES                    </t>
  </si>
  <si>
    <t xml:space="preserve">DEPRECIACION ACUMULADA            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</si>
  <si>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</si>
  <si>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</si>
  <si>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</si>
  <si>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</si>
  <si>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</si>
  <si>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</si>
  <si>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</si>
  <si>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EQ.DE COMPUTACIO                    </t>
  </si>
  <si>
    <t xml:space="preserve">1221006             </t>
  </si>
  <si>
    <t xml:space="preserve">DEPREC. ACUM. MAQUINARIAS                         </t>
  </si>
  <si>
    <t xml:space="preserve">1221007             </t>
  </si>
  <si>
    <t xml:space="preserve">DEP. ACUM. EQ. DE REFRIGERACIO                    </t>
  </si>
  <si>
    <t xml:space="preserve">1221008             </t>
  </si>
  <si>
    <t xml:space="preserve">DEP. ACUM. EQ. DE AIRE ACONDIC                    </t>
  </si>
  <si>
    <t xml:space="preserve">1221009             </t>
  </si>
  <si>
    <t xml:space="preserve">DEP. ACUM. ESTANTERIA                             </t>
  </si>
  <si>
    <t xml:space="preserve">1221010             </t>
  </si>
  <si>
    <t xml:space="preserve">DEP. ACUM. INSTALACIONES                          </t>
  </si>
  <si>
    <t xml:space="preserve">1221011             </t>
  </si>
  <si>
    <t xml:space="preserve">DEPREC. ACUM.EQUIPOS TELEFONIC                    </t>
  </si>
  <si>
    <t xml:space="preserve">1221012             </t>
  </si>
  <si>
    <t xml:space="preserve">DEPREC. ACUM.EQUIP.ELECTRON.SE                    </t>
  </si>
  <si>
    <t xml:space="preserve">1221013             </t>
  </si>
  <si>
    <t xml:space="preserve">DEP. ACM UTENSILIOS Y HERRAMIE                    </t>
  </si>
  <si>
    <t xml:space="preserve">1221014             </t>
  </si>
  <si>
    <t xml:space="preserve">DEP. ACUM. EQ. ELEC.                              </t>
  </si>
  <si>
    <t xml:space="preserve">1221015             </t>
  </si>
  <si>
    <t xml:space="preserve">DEP ACUM AUDIO Y VIDEO                            </t>
  </si>
  <si>
    <t xml:space="preserve">1221016             </t>
  </si>
  <si>
    <t xml:space="preserve">DEP ACUM P/EVENTOS                                </t>
  </si>
  <si>
    <t xml:space="preserve">1221017             </t>
  </si>
  <si>
    <t xml:space="preserve">DEP ACUM UTENSILIOS                               </t>
  </si>
  <si>
    <t xml:space="preserve">1221018             </t>
  </si>
  <si>
    <t xml:space="preserve">DEP. ACUM EQUIPOS DE OF.                          </t>
  </si>
  <si>
    <t xml:space="preserve">1221019             </t>
  </si>
  <si>
    <t xml:space="preserve">DEP. ACUM MEJORA PROP ARRENDAD                    </t>
  </si>
  <si>
    <t xml:space="preserve">1221020             </t>
  </si>
  <si>
    <t xml:space="preserve">DEP.ACUM.EQ.RADIODIFUSION                         </t>
  </si>
  <si>
    <t xml:space="preserve">1221021             </t>
  </si>
  <si>
    <t xml:space="preserve">DEP. ACUM. AVISO LUMINOSO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</si>
  <si>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</si>
  <si>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</si>
  <si>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</si>
  <si>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</si>
  <si>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</si>
  <si>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</si>
  <si>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</si>
  <si>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</si>
  <si>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</si>
  <si>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</si>
  <si>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</si>
  <si>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</si>
  <si>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</si>
  <si>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</si>
  <si>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</si>
  <si>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</si>
  <si>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</si>
  <si>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</si>
  <si>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</si>
  <si>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</si>
  <si>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</si>
  <si>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</si>
  <si>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</si>
  <si>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</si>
  <si>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</si>
  <si>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</si>
  <si>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</si>
  <si>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</si>
  <si>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</si>
  <si>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</si>
  <si>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</si>
  <si>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</si>
  <si>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</si>
  <si>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</si>
  <si>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</si>
  <si>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</si>
  <si>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</si>
  <si>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</si>
  <si>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</si>
  <si>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</si>
  <si>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</si>
  <si>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</si>
  <si>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PASIVO CIRCULANTE                                 </t>
  </si>
  <si>
    <t xml:space="preserve">SOBREGIRO BANCARIO                                </t>
  </si>
  <si>
    <t xml:space="preserve">SOBREGIRO BANACARIO                               </t>
  </si>
  <si>
    <t xml:space="preserve">SOBREGIRO BANCO A                                 </t>
  </si>
  <si>
    <t xml:space="preserve">EFECTOS POR PAGAR                                 </t>
  </si>
  <si>
    <t xml:space="preserve">CUENTAS POR PAGAR                                 </t>
  </si>
  <si>
    <t xml:space="preserve">CUENTAS POR PAGAR PROVEEDORES                     </t>
  </si>
  <si>
    <t xml:space="preserve">CXP ANTICIPO RECIBIDO CLIENTES                    </t>
  </si>
  <si>
    <t xml:space="preserve">CXP EMPLEADOS                                     </t>
  </si>
  <si>
    <t xml:space="preserve">2131007             </t>
  </si>
  <si>
    <t xml:space="preserve">CUENTAS POR PAGAR NO USAR                         </t>
  </si>
  <si>
    <t xml:space="preserve">CUENTAS POR PAGAR SERVICIOS                       </t>
  </si>
  <si>
    <t xml:space="preserve">CUENTAS POR PAGAR CIAS AFILIAD                    </t>
  </si>
  <si>
    <t xml:space="preserve">CXP HIPER MODELO                                  </t>
  </si>
  <si>
    <t xml:space="preserve">CXP EXQUISITECES                                  </t>
  </si>
  <si>
    <t xml:space="preserve">CXP AUTOMERCADO EXPRESS 2707                      </t>
  </si>
  <si>
    <t xml:space="preserve">CXP FARMA STOP                                    </t>
  </si>
  <si>
    <t xml:space="preserve">CXP DIST DE ALIMENTOS HITO                        </t>
  </si>
  <si>
    <t xml:space="preserve">CXP FERRET CANTOLAGO                              </t>
  </si>
  <si>
    <t xml:space="preserve">CXP PANAD ROMA                                    </t>
  </si>
  <si>
    <t xml:space="preserve">2137                </t>
  </si>
  <si>
    <t xml:space="preserve">CONTRIBUCIONES POR PAGAR                          </t>
  </si>
  <si>
    <t xml:space="preserve">2137001             </t>
  </si>
  <si>
    <t xml:space="preserve">INCE POR PAGAR NO USAR                            </t>
  </si>
  <si>
    <t xml:space="preserve">IMPUESTO POR PAGAR                                </t>
  </si>
  <si>
    <t xml:space="preserve">DEBITO FISCAL                                     </t>
  </si>
  <si>
    <t xml:space="preserve">2141002             </t>
  </si>
  <si>
    <t xml:space="preserve">RETENCIONES DE IVA                                </t>
  </si>
  <si>
    <t xml:space="preserve">2141003             </t>
  </si>
  <si>
    <t xml:space="preserve">IVA POR PAGAR NO USAR                             </t>
  </si>
  <si>
    <t xml:space="preserve">2142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</si>
  <si>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</si>
  <si>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</si>
  <si>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</si>
  <si>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no usar                                      </t>
  </si>
  <si>
    <t xml:space="preserve">2142003             </t>
  </si>
  <si>
    <t xml:space="preserve">ISLR DIFERIDO                                     </t>
  </si>
  <si>
    <t xml:space="preserve">2142004             </t>
  </si>
  <si>
    <t xml:space="preserve">DECLARACION ESTIMADA POR PAGAR                    </t>
  </si>
  <si>
    <t xml:space="preserve">2142005             </t>
  </si>
  <si>
    <t xml:space="preserve">ISLR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</si>
  <si>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</si>
  <si>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</si>
  <si>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</si>
  <si>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</si>
  <si>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</si>
  <si>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</si>
  <si>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</si>
  <si>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</si>
  <si>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</si>
  <si>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</si>
  <si>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</si>
  <si>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</si>
  <si>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</si>
  <si>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</si>
  <si>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</si>
  <si>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</si>
  <si>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</si>
  <si>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</si>
  <si>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</si>
  <si>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PASIVO A LARGO PLAZO                              </t>
  </si>
  <si>
    <t xml:space="preserve">PAGARE BANCARIOS                                  </t>
  </si>
  <si>
    <t xml:space="preserve">PAGARE BANESCO                                    </t>
  </si>
  <si>
    <t xml:space="preserve">PAGARE BANCO PROVINCIAL                           </t>
  </si>
  <si>
    <t xml:space="preserve">PAGARE BANCO DEL TESORO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</si>
  <si>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</si>
  <si>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</si>
  <si>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</si>
  <si>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</si>
  <si>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</si>
  <si>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</si>
  <si>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</si>
  <si>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</si>
  <si>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</si>
  <si>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</si>
  <si>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</si>
  <si>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</si>
  <si>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</si>
  <si>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</si>
  <si>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</si>
  <si>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</si>
  <si>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</si>
  <si>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</si>
  <si>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</si>
  <si>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</si>
  <si>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</si>
  <si>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</si>
  <si>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</si>
  <si>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</si>
  <si>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</si>
  <si>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</si>
  <si>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</si>
  <si>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</si>
  <si>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</si>
  <si>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</si>
  <si>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</si>
  <si>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</si>
  <si>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</si>
  <si>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</si>
  <si>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</si>
  <si>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</si>
  <si>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</si>
  <si>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</si>
  <si>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</si>
  <si>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</si>
  <si>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</si>
  <si>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</si>
  <si>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</si>
  <si>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</si>
  <si>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</si>
  <si>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</si>
  <si>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</si>
  <si>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</si>
  <si>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</si>
  <si>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</si>
  <si>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PATRIMONIO                                        </t>
  </si>
  <si>
    <t xml:space="preserve">CAPITAL SOCIAL                                    </t>
  </si>
  <si>
    <t xml:space="preserve">CAPITAL SUSCRITO                     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</si>
  <si>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</si>
  <si>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</si>
  <si>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</si>
  <si>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</si>
  <si>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</si>
  <si>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</si>
  <si>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</si>
  <si>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</si>
  <si>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</si>
  <si>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</si>
  <si>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</si>
  <si>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</si>
  <si>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RESERVA DE CAPITAL                                </t>
  </si>
  <si>
    <t xml:space="preserve">RESERVA LEGAL                                     </t>
  </si>
  <si>
    <t xml:space="preserve">UTILIDADES NO DISTRIBUIDAS                        </t>
  </si>
  <si>
    <t xml:space="preserve">UTILIDAD DEL EJERCICIO                            </t>
  </si>
  <si>
    <t xml:space="preserve">3311002             </t>
  </si>
  <si>
    <t xml:space="preserve">PERDIDA DEL EJERCICIO                             </t>
  </si>
  <si>
    <t xml:space="preserve">AJUSTE POR INFALCION FISCAL                       </t>
  </si>
  <si>
    <t xml:space="preserve">REAJUSTE POR INFLACION               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</si>
  <si>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</si>
  <si>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</si>
  <si>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</si>
  <si>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</si>
  <si>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</si>
  <si>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</si>
  <si>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VENTAS                                            </t>
  </si>
  <si>
    <t xml:space="preserve">VENTAS GRAVABLES                                 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</si>
  <si>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</si>
  <si>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</si>
  <si>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</si>
  <si>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</si>
  <si>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</si>
  <si>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</si>
  <si>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</si>
  <si>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</si>
  <si>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</si>
  <si>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</si>
  <si>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</si>
  <si>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</si>
  <si>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</si>
  <si>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</si>
  <si>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</si>
  <si>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</si>
  <si>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</si>
  <si>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</si>
  <si>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</si>
  <si>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</si>
  <si>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</si>
  <si>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</si>
  <si>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</si>
  <si>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</si>
  <si>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</si>
  <si>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</si>
  <si>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</si>
  <si>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</si>
  <si>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</si>
  <si>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</si>
  <si>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</si>
  <si>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</si>
  <si>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</si>
  <si>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</si>
  <si>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</si>
  <si>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</si>
  <si>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</si>
  <si>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</si>
  <si>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</si>
  <si>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</si>
  <si>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</si>
  <si>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COSTO DE VENTA                                    </t>
  </si>
  <si>
    <t xml:space="preserve">COMPRAS                                           </t>
  </si>
  <si>
    <t xml:space="preserve">COMPRAS PISO DE VENTAS                            </t>
  </si>
  <si>
    <t xml:space="preserve">COSTO POR DEDUCCION                  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</si>
  <si>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</si>
  <si>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</si>
  <si>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</si>
  <si>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DEV. REB. Y BONIF. EN COMPRA                      </t>
  </si>
  <si>
    <t xml:space="preserve">DEV. EN COMPRA                                    </t>
  </si>
  <si>
    <t xml:space="preserve">DESC.EN COMPRA                       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</si>
  <si>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</si>
  <si>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</si>
  <si>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</si>
  <si>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</si>
  <si>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</si>
  <si>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</si>
  <si>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</si>
  <si>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</si>
  <si>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</si>
  <si>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</si>
  <si>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</si>
  <si>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</si>
  <si>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</si>
  <si>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GASTOS                                            </t>
  </si>
  <si>
    <t xml:space="preserve">GASTOS DE OPERACION                               </t>
  </si>
  <si>
    <t xml:space="preserve">GASTOS DE PERSONAL                                </t>
  </si>
  <si>
    <t xml:space="preserve">SUELDOS Y SALARIOS                                </t>
  </si>
  <si>
    <t xml:space="preserve">DIA DE DESCANSO                                   </t>
  </si>
  <si>
    <t xml:space="preserve">DIA FERIADO                                       </t>
  </si>
  <si>
    <t xml:space="preserve">HORAS EXTRAS                                      </t>
  </si>
  <si>
    <t xml:space="preserve">BONO VOLUNTARIO                                   </t>
  </si>
  <si>
    <t xml:space="preserve">BONO DE TRANSPORTE                                </t>
  </si>
  <si>
    <t xml:space="preserve">GASTOS DE ALIMENTACION                            </t>
  </si>
  <si>
    <t xml:space="preserve">BONO POR INFLACION                                </t>
  </si>
  <si>
    <t xml:space="preserve">BONO POR RECREACION                               </t>
  </si>
  <si>
    <t xml:space="preserve">UTILES ESCOLARES                                  </t>
  </si>
  <si>
    <t xml:space="preserve">BONO PANDEMIA                                     </t>
  </si>
  <si>
    <t xml:space="preserve">VACACIONES                                        </t>
  </si>
  <si>
    <t xml:space="preserve">BONO VACACIONAL                                   </t>
  </si>
  <si>
    <t xml:space="preserve">BENEFICIOS SOCIALES                               </t>
  </si>
  <si>
    <t xml:space="preserve">PRESTACIONES SOCIALES                             </t>
  </si>
  <si>
    <t xml:space="preserve">PREAVISO                                          </t>
  </si>
  <si>
    <t xml:space="preserve">UTILIDADES                           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</si>
  <si>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</si>
  <si>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</si>
  <si>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</si>
  <si>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</si>
  <si>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JUGUETES TRABAJADORES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</si>
  <si>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</si>
  <si>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</si>
  <si>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</si>
  <si>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</si>
  <si>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</si>
  <si>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</si>
  <si>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</si>
  <si>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</si>
  <si>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ELECTRICIDAD                                      </t>
  </si>
  <si>
    <t xml:space="preserve">6121004             </t>
  </si>
  <si>
    <t xml:space="preserve">ASEO                                              </t>
  </si>
  <si>
    <t xml:space="preserve">6121005             </t>
  </si>
  <si>
    <t xml:space="preserve">TELEFONO                                          </t>
  </si>
  <si>
    <t xml:space="preserve">6121006             </t>
  </si>
  <si>
    <t xml:space="preserve">SUMINISTROS                          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</si>
  <si>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</si>
  <si>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</si>
  <si>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</si>
  <si>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                     </t>
  </si>
  <si>
    <t xml:space="preserve">6121009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</si>
  <si>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</si>
  <si>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</si>
  <si>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</si>
  <si>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MATERIAL DE EMBALAJE                              </t>
  </si>
  <si>
    <t xml:space="preserve">6121012             </t>
  </si>
  <si>
    <t xml:space="preserve">SERVICIO DE TAXIS                                 </t>
  </si>
  <si>
    <t xml:space="preserve">6121013             </t>
  </si>
  <si>
    <t xml:space="preserve">GASTOS MEDICOS                                    </t>
  </si>
  <si>
    <t xml:space="preserve">6121014             </t>
  </si>
  <si>
    <t xml:space="preserve">FLETES                                            </t>
  </si>
  <si>
    <t xml:space="preserve">6121015             </t>
  </si>
  <si>
    <t xml:space="preserve">UNIFORMES                                         </t>
  </si>
  <si>
    <t xml:space="preserve">6121016             </t>
  </si>
  <si>
    <t xml:space="preserve">GASTOS DE LIMPIEZA                                </t>
  </si>
  <si>
    <t xml:space="preserve">6121017             </t>
  </si>
  <si>
    <t xml:space="preserve">GASTOS VARIOS                                     </t>
  </si>
  <si>
    <t xml:space="preserve">6121018             </t>
  </si>
  <si>
    <t xml:space="preserve">GASTO DE COMPUTACION                              </t>
  </si>
  <si>
    <t xml:space="preserve">6121019             </t>
  </si>
  <si>
    <t xml:space="preserve">GASTOS LEGALES                                    </t>
  </si>
  <si>
    <t xml:space="preserve">6121020             </t>
  </si>
  <si>
    <t xml:space="preserve">GASTOS DE IMPORTACION                             </t>
  </si>
  <si>
    <t xml:space="preserve">6121021             </t>
  </si>
  <si>
    <t xml:space="preserve">TRANSPORTE DE VALORES                             </t>
  </si>
  <si>
    <t xml:space="preserve">6121022             </t>
  </si>
  <si>
    <t xml:space="preserve">CONDOMINIO                                        </t>
  </si>
  <si>
    <t xml:space="preserve">6121023             </t>
  </si>
  <si>
    <t xml:space="preserve">GAS                                               </t>
  </si>
  <si>
    <t xml:space="preserve">6121024             </t>
  </si>
  <si>
    <t xml:space="preserve">TELECOMUNICACIONES                                </t>
  </si>
  <si>
    <t xml:space="preserve">6121025             </t>
  </si>
  <si>
    <t xml:space="preserve">SUNAGRO                                           </t>
  </si>
  <si>
    <t xml:space="preserve">6121026             </t>
  </si>
  <si>
    <t xml:space="preserve">GASTOS DE TRANSPORTE                              </t>
  </si>
  <si>
    <t xml:space="preserve">6121027             </t>
  </si>
  <si>
    <t xml:space="preserve">ENCOMIENDAS                                       </t>
  </si>
  <si>
    <t xml:space="preserve">6121028             </t>
  </si>
  <si>
    <t xml:space="preserve">GASTOS DE SEGURIDAD                               </t>
  </si>
  <si>
    <t xml:space="preserve">6121029             </t>
  </si>
  <si>
    <t xml:space="preserve">SERDECO                                           </t>
  </si>
  <si>
    <t xml:space="preserve">6121030             </t>
  </si>
  <si>
    <t xml:space="preserve">CONFERRY                                          </t>
  </si>
  <si>
    <t xml:space="preserve">6121031             </t>
  </si>
  <si>
    <t xml:space="preserve">COMIS.INTERNA AGENTES                             </t>
  </si>
  <si>
    <t xml:space="preserve">6121032             </t>
  </si>
  <si>
    <t xml:space="preserve">COMIS. EXTERNA AGENTES                            </t>
  </si>
  <si>
    <t xml:space="preserve">6121033             </t>
  </si>
  <si>
    <t xml:space="preserve">COMIS. FREE LANCE                                 </t>
  </si>
  <si>
    <t xml:space="preserve">6121034             </t>
  </si>
  <si>
    <t xml:space="preserve">LINEAS AEREAS                                     </t>
  </si>
  <si>
    <t xml:space="preserve">6121035             </t>
  </si>
  <si>
    <t xml:space="preserve">MUSEO Y PARQUES                                   </t>
  </si>
  <si>
    <t xml:space="preserve">6121036             </t>
  </si>
  <si>
    <t xml:space="preserve">HOTELES                                           </t>
  </si>
  <si>
    <t xml:space="preserve">6121037             </t>
  </si>
  <si>
    <t xml:space="preserve">ENTEL VENEZUELA                                   </t>
  </si>
  <si>
    <t xml:space="preserve">6121038             </t>
  </si>
  <si>
    <t xml:space="preserve">AGENCIAS DE VIAJES                                </t>
  </si>
  <si>
    <t xml:space="preserve">6121039             </t>
  </si>
  <si>
    <t xml:space="preserve">GASTOS A RELACIONAR PRINCIPAL                     </t>
  </si>
  <si>
    <t xml:space="preserve">6121040             </t>
  </si>
  <si>
    <t xml:space="preserve">SUMINISTROS DE ALIMENTOS                          </t>
  </si>
  <si>
    <t xml:space="preserve">6121041             </t>
  </si>
  <si>
    <t xml:space="preserve">CLUBES                                            </t>
  </si>
  <si>
    <t xml:space="preserve">6121042             </t>
  </si>
  <si>
    <t xml:space="preserve">ENTRADAS CINE                                     </t>
  </si>
  <si>
    <t xml:space="preserve">6121043             </t>
  </si>
  <si>
    <t xml:space="preserve">REEMBOLSO PASAJERO                                </t>
  </si>
  <si>
    <t xml:space="preserve">6121044             </t>
  </si>
  <si>
    <t xml:space="preserve">EVENTOS Y FIESTAS                                 </t>
  </si>
  <si>
    <t xml:space="preserve">6121045             </t>
  </si>
  <si>
    <t xml:space="preserve">CONDOMINIOS                                       </t>
  </si>
  <si>
    <t xml:space="preserve">6121046             </t>
  </si>
  <si>
    <t xml:space="preserve">GASTOS DE AMBULANCIA                              </t>
  </si>
  <si>
    <t xml:space="preserve">6121047             </t>
  </si>
  <si>
    <t xml:space="preserve">PAGOS DE SERVICIOS                                </t>
  </si>
  <si>
    <t xml:space="preserve">6121048             </t>
  </si>
  <si>
    <t xml:space="preserve">AGASAJO Y CORTESIA                                </t>
  </si>
  <si>
    <t xml:space="preserve">6121050             </t>
  </si>
  <si>
    <t xml:space="preserve">PERMISOS SANITARIOS                               </t>
  </si>
  <si>
    <t xml:space="preserve">6121051             </t>
  </si>
  <si>
    <t xml:space="preserve">SERVICIOS                                         </t>
  </si>
  <si>
    <t xml:space="preserve">6121053             </t>
  </si>
  <si>
    <t xml:space="preserve">GASTOS DE TRANSMISION                             </t>
  </si>
  <si>
    <t xml:space="preserve">6121054             </t>
  </si>
  <si>
    <t xml:space="preserve">MANTENIMIENTO DE ANTENA                           </t>
  </si>
  <si>
    <t xml:space="preserve">6121055             </t>
  </si>
  <si>
    <t xml:space="preserve">GASTOS DE TRANSM Y MANT DE ANT                    </t>
  </si>
  <si>
    <t xml:space="preserve">6121058             </t>
  </si>
  <si>
    <t xml:space="preserve">MANTENIMIENTO Y REPA DE EQUIPO                    </t>
  </si>
  <si>
    <t xml:space="preserve">6121059             </t>
  </si>
  <si>
    <t xml:space="preserve">INSTALACIONES Y REPARACIONES                      </t>
  </si>
  <si>
    <t xml:space="preserve">6121060             </t>
  </si>
  <si>
    <t xml:space="preserve">PROGRAMAS Y CERTIFICADOS LINUX                    </t>
  </si>
  <si>
    <t xml:space="preserve">6121061             </t>
  </si>
  <si>
    <t xml:space="preserve">PUBLICIDAD Y PROPAGANDA                           </t>
  </si>
  <si>
    <t xml:space="preserve">6121062             </t>
  </si>
  <si>
    <t xml:space="preserve">6121063             </t>
  </si>
  <si>
    <t xml:space="preserve">GASTOS DE REPRESENTACION                          </t>
  </si>
  <si>
    <t xml:space="preserve">6121064             </t>
  </si>
  <si>
    <t xml:space="preserve">SERVICIOS CONTRATADOS                             </t>
  </si>
  <si>
    <t xml:space="preserve">6121065             </t>
  </si>
  <si>
    <t xml:space="preserve">GASTOS TIMBRES FISCALES                           </t>
  </si>
  <si>
    <t xml:space="preserve">6121067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</si>
  <si>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</si>
  <si>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</si>
  <si>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</si>
  <si>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</si>
  <si>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</si>
  <si>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</si>
  <si>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</si>
  <si>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</si>
  <si>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</si>
  <si>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</si>
  <si>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</si>
  <si>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</si>
  <si>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</si>
  <si>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</si>
  <si>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</si>
  <si>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</si>
  <si>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</si>
  <si>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</si>
  <si>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</si>
  <si>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</si>
  <si>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</si>
  <si>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</si>
  <si>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</si>
  <si>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</si>
  <si>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</si>
  <si>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</si>
  <si>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</si>
  <si>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</si>
  <si>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</si>
  <si>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EQUIP DE COMPUTACION                      </t>
  </si>
  <si>
    <t xml:space="preserve">6141006             </t>
  </si>
  <si>
    <t xml:space="preserve">DEPREC. MAQUINARIAS                               </t>
  </si>
  <si>
    <t xml:space="preserve">6141008             </t>
  </si>
  <si>
    <t xml:space="preserve">DEPREC. EQUIP. DE AIRE ACONDIC                    </t>
  </si>
  <si>
    <t xml:space="preserve">6141009             </t>
  </si>
  <si>
    <t xml:space="preserve">DEPREC. ESTANTERIA                                </t>
  </si>
  <si>
    <t xml:space="preserve">6141010             </t>
  </si>
  <si>
    <t xml:space="preserve">DEPREC. INSTALACIONES                             </t>
  </si>
  <si>
    <t xml:space="preserve">6141011             </t>
  </si>
  <si>
    <t xml:space="preserve">DEPREC. EQUIPOS TELEFONICOS                       </t>
  </si>
  <si>
    <t xml:space="preserve">6141013             </t>
  </si>
  <si>
    <t xml:space="preserve">DEPRECIACION UTENSILIOS HERRAM                    </t>
  </si>
  <si>
    <t xml:space="preserve">6141014             </t>
  </si>
  <si>
    <t xml:space="preserve">DEPREC. EQUIP. ELECTRONICOS                       </t>
  </si>
  <si>
    <t xml:space="preserve">6141018             </t>
  </si>
  <si>
    <t xml:space="preserve">DEPRECIACION EQ. DE OFICINA                       </t>
  </si>
  <si>
    <t xml:space="preserve">6141019             </t>
  </si>
  <si>
    <t xml:space="preserve">DEPREC.EQUIP.RADIODIFUSION                        </t>
  </si>
  <si>
    <t xml:space="preserve">6141020             </t>
  </si>
  <si>
    <t xml:space="preserve">DEPRECIACION AVISO LUMINOSO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</si>
  <si>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</si>
  <si>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</si>
  <si>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</si>
  <si>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</si>
  <si>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</si>
  <si>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</si>
  <si>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</si>
  <si>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</si>
  <si>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GASTOS DE ADMINISTARCION                          </t>
  </si>
  <si>
    <t xml:space="preserve">SUELDO EMPLEADOS                                  </t>
  </si>
  <si>
    <t xml:space="preserve">DIA DE FERIADO                                    </t>
  </si>
  <si>
    <t xml:space="preserve">6211006             </t>
  </si>
  <si>
    <t xml:space="preserve">BONO PROVISION COMIDA Y ALIMEN       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</si>
  <si>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</si>
  <si>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</si>
  <si>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</si>
  <si>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</si>
  <si>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</si>
  <si>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</si>
  <si>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</si>
  <si>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</si>
  <si>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BONIFICACION                                      </t>
  </si>
  <si>
    <t xml:space="preserve">PARAMEDICOS                                       </t>
  </si>
  <si>
    <t xml:space="preserve">SUC. MARGARITA                       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</si>
  <si>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</si>
  <si>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</si>
  <si>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</si>
  <si>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</si>
  <si>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</si>
  <si>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</si>
  <si>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</si>
  <si>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</si>
  <si>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</si>
  <si>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</si>
  <si>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</si>
  <si>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</si>
  <si>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</si>
  <si>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</si>
  <si>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</si>
  <si>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</si>
  <si>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</si>
  <si>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</si>
  <si>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</si>
  <si>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</si>
  <si>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</si>
  <si>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</si>
  <si>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</si>
  <si>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</si>
  <si>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</si>
  <si>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</si>
  <si>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</si>
  <si>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</si>
  <si>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</si>
  <si>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</si>
  <si>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</si>
  <si>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</si>
  <si>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</si>
  <si>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</si>
  <si>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OTROS EGRESOS                                     </t>
  </si>
  <si>
    <t xml:space="preserve">INTERESES                                         </t>
  </si>
  <si>
    <t xml:space="preserve">INTERESES GASTOS                                  </t>
  </si>
  <si>
    <t xml:space="preserve">INTERESES DE TERCEROS                             </t>
  </si>
  <si>
    <t xml:space="preserve">INTERESES PAGARE                     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</si>
  <si>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</si>
  <si>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</si>
  <si>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</si>
  <si>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</si>
  <si>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</si>
  <si>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</si>
  <si>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</si>
  <si>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</si>
  <si>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</si>
  <si>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</si>
  <si>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</si>
  <si>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</si>
  <si>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</si>
  <si>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</si>
  <si>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</si>
  <si>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</si>
  <si>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</si>
  <si>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</si>
  <si>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</si>
  <si>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</si>
  <si>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</si>
  <si>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</si>
  <si>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</si>
  <si>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</si>
  <si>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</si>
  <si>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</si>
  <si>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BOMBEROS               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</si>
  <si>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</si>
  <si>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</si>
  <si>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</si>
  <si>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</si>
  <si>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</si>
  <si>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</si>
  <si>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</si>
  <si>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</si>
  <si>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</si>
  <si>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</si>
  <si>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</si>
  <si>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</si>
  <si>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</si>
  <si>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</si>
  <si>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</si>
  <si>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</si>
  <si>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</si>
  <si>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</si>
  <si>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</si>
  <si>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</si>
  <si>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</si>
  <si>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</si>
  <si>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</si>
  <si>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</si>
  <si>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</si>
  <si>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</si>
  <si>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</si>
  <si>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</si>
  <si>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</si>
  <si>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</si>
  <si>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</si>
  <si>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</si>
  <si>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PERDIDAS                                          </t>
  </si>
  <si>
    <t xml:space="preserve">PERDIDAS FALTANTE DE CAJA                         </t>
  </si>
  <si>
    <t xml:space="preserve">PERDIDA POR PUNTO DE VENTA           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</si>
  <si>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</si>
  <si>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</si>
  <si>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</si>
  <si>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</si>
  <si>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</si>
  <si>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DIFERENCIA EN CAMBIO Y CALCULO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</si>
  <si>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</si>
  <si>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</si>
  <si>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</si>
  <si>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</si>
  <si>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>2Q</t>
  </si>
  <si>
    <t>BANCO</t>
  </si>
  <si>
    <t xml:space="preserve">VACACIONES   DAYANA GARCIA                                     </t>
  </si>
  <si>
    <t>ASIENTO PENDIENTE PARA MARZO</t>
  </si>
  <si>
    <t>N002</t>
  </si>
  <si>
    <t>DIA FERIADO</t>
  </si>
  <si>
    <t>VALES POR CUOTAS 02</t>
  </si>
  <si>
    <t>DOMINGO TRABAJADO</t>
  </si>
  <si>
    <t>1111002</t>
  </si>
  <si>
    <t>05-03</t>
  </si>
  <si>
    <t>N021</t>
  </si>
  <si>
    <t>DIAS DE AUSENCIA JUSTIFICADA</t>
  </si>
  <si>
    <t>GASTOS DE ALIMENTACION</t>
  </si>
  <si>
    <t>BONO PANDEMIA 425$</t>
  </si>
  <si>
    <t>6111002</t>
  </si>
  <si>
    <t>6111003</t>
  </si>
  <si>
    <t>6111004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</si>
</sst>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rgb="FF000000"/>
      <name val="Courier New"/>
      <family val="3"/>
    </font>
    <font>
      <sz val="10"/>
      <name val="Arial"/>
      <family val="2"/>
    </font>
    <font>
      <sz val="11"/>
      <color rgb="FF000000"/>
      <name val="Courier Ne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7" fillId="5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25" fillId="0" borderId="0"/>
    <xf numFmtId="0" fontId="6" fillId="0" borderId="0"/>
    <xf numFmtId="43" fontId="25" fillId="0" borderId="0" applyFont="0" applyFill="0" applyBorder="0" applyAlignment="0" applyProtection="0"/>
    <xf numFmtId="0" fontId="25" fillId="0" borderId="0"/>
    <xf numFmtId="0" fontId="6" fillId="10" borderId="13" applyNumberFormat="0" applyFont="0" applyAlignment="0" applyProtection="0"/>
    <xf numFmtId="9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</cellStyleXfs>
  <cellXfs count="69">
    <xf numFmtId="0" fontId="0" fillId="0" borderId="0" xfId="0"/>
    <xf numFmtId="0" fontId="0" fillId="3" borderId="0" xfId="0" applyFill="1"/>
    <xf numFmtId="43" fontId="0" fillId="3" borderId="0" xfId="2" applyFont="1" applyFill="1"/>
    <xf numFmtId="49" fontId="3" fillId="3" borderId="0" xfId="0" applyNumberFormat="1" applyFont="1" applyFill="1" applyBorder="1"/>
    <xf numFmtId="0" fontId="3" fillId="3" borderId="0" xfId="0" applyFont="1" applyFill="1" applyBorder="1"/>
    <xf numFmtId="49" fontId="4" fillId="3" borderId="0" xfId="1" applyNumberFormat="1" applyFont="1" applyFill="1" applyBorder="1"/>
    <xf numFmtId="14" fontId="4" fillId="3" borderId="0" xfId="1" applyNumberFormat="1" applyFont="1" applyFill="1" applyBorder="1"/>
    <xf numFmtId="14" fontId="3" fillId="3" borderId="0" xfId="0" applyNumberFormat="1" applyFont="1" applyFill="1" applyBorder="1"/>
    <xf numFmtId="2" fontId="3" fillId="3" borderId="0" xfId="2" applyNumberFormat="1" applyFont="1" applyFill="1" applyBorder="1" applyAlignment="1">
      <alignment horizontal="right"/>
    </xf>
    <xf numFmtId="0" fontId="2" fillId="2" borderId="0" xfId="1"/>
    <xf numFmtId="0" fontId="7" fillId="5" borderId="0" xfId="4"/>
    <xf numFmtId="0" fontId="7" fillId="3" borderId="0" xfId="4" applyFill="1"/>
    <xf numFmtId="49" fontId="4" fillId="3" borderId="0" xfId="1" applyNumberFormat="1" applyFont="1" applyFill="1" applyBorder="1" applyAlignment="1"/>
    <xf numFmtId="49" fontId="3" fillId="3" borderId="0" xfId="0" applyNumberFormat="1" applyFont="1" applyFill="1" applyBorder="1" applyAlignment="1"/>
    <xf numFmtId="2" fontId="4" fillId="3" borderId="0" xfId="2" applyNumberFormat="1" applyFont="1" applyFill="1" applyBorder="1" applyAlignment="1">
      <alignment horizontal="right"/>
    </xf>
    <xf numFmtId="49" fontId="3" fillId="3" borderId="0" xfId="2" applyNumberFormat="1" applyFont="1" applyFill="1" applyBorder="1"/>
    <xf numFmtId="49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3" fillId="3" borderId="0" xfId="0" applyNumberFormat="1" applyFont="1" applyFill="1" applyBorder="1" applyAlignment="1">
      <alignment horizontal="left"/>
    </xf>
    <xf numFmtId="2" fontId="8" fillId="3" borderId="0" xfId="2" applyNumberFormat="1" applyFont="1" applyFill="1" applyBorder="1" applyAlignment="1">
      <alignment horizontal="right" vertical="top" shrinkToFit="1"/>
    </xf>
    <xf numFmtId="0" fontId="9" fillId="0" borderId="0" xfId="5" applyNumberFormat="1" applyFont="1" applyAlignment="1" applyProtection="1">
      <alignment horizontal="left"/>
      <protection locked="0"/>
    </xf>
    <xf numFmtId="0" fontId="9" fillId="0" borderId="1" xfId="5" applyNumberFormat="1" applyFont="1" applyBorder="1" applyAlignment="1" applyProtection="1">
      <alignment horizontal="left"/>
      <protection locked="0"/>
    </xf>
    <xf numFmtId="0" fontId="9" fillId="4" borderId="0" xfId="5" applyNumberFormat="1" applyFont="1" applyFill="1" applyAlignment="1" applyProtection="1">
      <alignment horizontal="left"/>
      <protection locked="0"/>
    </xf>
    <xf numFmtId="43" fontId="0" fillId="3" borderId="0" xfId="2" applyFont="1" applyFill="1" applyAlignment="1">
      <alignment horizontal="right"/>
    </xf>
    <xf numFmtId="14" fontId="3" fillId="3" borderId="15" xfId="0" applyNumberFormat="1" applyFont="1" applyFill="1" applyBorder="1"/>
    <xf numFmtId="49" fontId="3" fillId="3" borderId="15" xfId="0" applyNumberFormat="1" applyFont="1" applyFill="1" applyBorder="1"/>
    <xf numFmtId="2" fontId="8" fillId="3" borderId="2" xfId="2" applyNumberFormat="1" applyFont="1" applyFill="1" applyBorder="1" applyAlignment="1">
      <alignment horizontal="left" vertical="top" shrinkToFit="1"/>
    </xf>
    <xf numFmtId="2" fontId="10" fillId="3" borderId="4" xfId="52" applyNumberFormat="1" applyFont="1" applyFill="1" applyBorder="1" applyAlignment="1">
      <alignment horizontal="right" vertical="top" shrinkToFit="1"/>
    </xf>
    <xf numFmtId="49" fontId="3" fillId="0" borderId="15" xfId="0" applyNumberFormat="1" applyFont="1" applyFill="1" applyBorder="1"/>
    <xf numFmtId="2" fontId="0" fillId="0" borderId="15" xfId="0" applyNumberFormat="1" applyFill="1" applyBorder="1"/>
    <xf numFmtId="49" fontId="0" fillId="0" borderId="15" xfId="0" applyNumberFormat="1" applyFill="1" applyBorder="1" applyAlignment="1">
      <alignment horizontal="right"/>
    </xf>
    <xf numFmtId="49" fontId="5" fillId="0" borderId="15" xfId="0" applyNumberFormat="1" applyFont="1" applyFill="1" applyBorder="1" applyAlignment="1" applyProtection="1">
      <alignment horizontal="left"/>
      <protection locked="0"/>
    </xf>
    <xf numFmtId="49" fontId="0" fillId="0" borderId="15" xfId="0" applyNumberFormat="1" applyFill="1" applyBorder="1" applyAlignment="1">
      <alignment horizontal="left"/>
    </xf>
    <xf numFmtId="2" fontId="3" fillId="0" borderId="15" xfId="2" applyNumberFormat="1" applyFont="1" applyFill="1" applyBorder="1" applyAlignment="1">
      <alignment horizontal="right"/>
    </xf>
    <xf numFmtId="2" fontId="27" fillId="0" borderId="15" xfId="0" applyNumberFormat="1" applyFont="1" applyFill="1" applyBorder="1" applyAlignment="1">
      <alignment vertical="top" shrinkToFit="1"/>
    </xf>
    <xf numFmtId="2" fontId="8" fillId="0" borderId="15" xfId="2" applyNumberFormat="1" applyFont="1" applyFill="1" applyBorder="1" applyAlignment="1">
      <alignment horizontal="right" vertical="top" shrinkToFit="1"/>
    </xf>
    <xf numFmtId="2" fontId="0" fillId="0" borderId="15" xfId="2" applyNumberFormat="1" applyFont="1" applyFill="1" applyBorder="1"/>
    <xf numFmtId="49" fontId="0" fillId="0" borderId="15" xfId="0" applyNumberFormat="1" applyFill="1" applyBorder="1"/>
    <xf numFmtId="2" fontId="10" fillId="0" borderId="15" xfId="2" applyNumberFormat="1" applyFont="1" applyFill="1" applyBorder="1" applyAlignment="1">
      <alignment horizontal="right" vertical="top" shrinkToFit="1"/>
    </xf>
    <xf numFmtId="49" fontId="10" fillId="0" borderId="15" xfId="0" applyNumberFormat="1" applyFont="1" applyFill="1" applyBorder="1" applyAlignment="1">
      <alignment horizontal="left" vertical="top" shrinkToFit="1"/>
    </xf>
    <xf numFmtId="2" fontId="28" fillId="0" borderId="15" xfId="0" applyNumberFormat="1" applyFont="1" applyFill="1" applyBorder="1" applyAlignment="1">
      <alignment vertical="top" shrinkToFit="1"/>
    </xf>
    <xf numFmtId="49" fontId="5" fillId="0" borderId="15" xfId="5" applyNumberFormat="1" applyFont="1" applyFill="1" applyBorder="1" applyAlignment="1" applyProtection="1">
      <alignment horizontal="left"/>
      <protection locked="0"/>
    </xf>
    <xf numFmtId="49" fontId="8" fillId="0" borderId="15" xfId="0" applyNumberFormat="1" applyFont="1" applyFill="1" applyBorder="1" applyAlignment="1">
      <alignment horizontal="left" vertical="top" shrinkToFit="1"/>
    </xf>
    <xf numFmtId="49" fontId="3" fillId="0" borderId="0" xfId="0" applyNumberFormat="1" applyFont="1" applyFill="1" applyBorder="1" applyAlignment="1">
      <alignment horizontal="left"/>
    </xf>
    <xf numFmtId="49" fontId="30" fillId="0" borderId="15" xfId="0" applyNumberFormat="1" applyFont="1" applyFill="1" applyBorder="1" applyAlignment="1">
      <alignment horizontal="left"/>
    </xf>
    <xf numFmtId="2" fontId="0" fillId="0" borderId="15" xfId="0" applyNumberFormat="1" applyFont="1" applyFill="1" applyBorder="1"/>
    <xf numFmtId="49" fontId="0" fillId="0" borderId="15" xfId="0" applyNumberFormat="1" applyFont="1" applyFill="1" applyBorder="1" applyAlignment="1">
      <alignment horizontal="left"/>
    </xf>
    <xf numFmtId="2" fontId="0" fillId="0" borderId="15" xfId="2" applyNumberFormat="1" applyFont="1" applyFill="1" applyBorder="1" applyAlignment="1">
      <alignment horizontal="right"/>
    </xf>
    <xf numFmtId="2" fontId="28" fillId="0" borderId="15" xfId="2" applyNumberFormat="1" applyFont="1" applyFill="1" applyBorder="1" applyAlignment="1">
      <alignment horizontal="right" vertical="top" shrinkToFit="1"/>
    </xf>
    <xf numFmtId="14" fontId="3" fillId="0" borderId="0" xfId="0" applyNumberFormat="1" applyFont="1" applyFill="1" applyBorder="1"/>
    <xf numFmtId="49" fontId="3" fillId="0" borderId="0" xfId="0" applyNumberFormat="1" applyFont="1" applyFill="1" applyBorder="1"/>
    <xf numFmtId="49" fontId="5" fillId="0" borderId="0" xfId="5" applyNumberFormat="1" applyFont="1" applyFill="1" applyBorder="1" applyAlignment="1" applyProtection="1">
      <alignment horizontal="left"/>
      <protection locked="0"/>
    </xf>
    <xf numFmtId="2" fontId="3" fillId="0" borderId="0" xfId="2" applyNumberFormat="1" applyFont="1" applyFill="1" applyBorder="1" applyAlignment="1">
      <alignment horizontal="right"/>
    </xf>
    <xf numFmtId="2" fontId="28" fillId="0" borderId="0" xfId="0" applyNumberFormat="1" applyFont="1" applyFill="1" applyBorder="1" applyAlignment="1">
      <alignment vertical="top" shrinkToFit="1"/>
    </xf>
    <xf numFmtId="49" fontId="3" fillId="0" borderId="0" xfId="0" applyNumberFormat="1" applyFont="1" applyFill="1" applyBorder="1" applyAlignment="1"/>
    <xf numFmtId="49" fontId="0" fillId="0" borderId="0" xfId="0" applyNumberFormat="1" applyFill="1" applyBorder="1" applyAlignment="1">
      <alignment horizontal="left"/>
    </xf>
    <xf numFmtId="2" fontId="8" fillId="0" borderId="0" xfId="0" applyNumberFormat="1" applyFont="1" applyFill="1" applyBorder="1" applyAlignment="1">
      <alignment horizontal="left" vertical="top" shrinkToFit="1"/>
    </xf>
    <xf numFmtId="2" fontId="3" fillId="0" borderId="0" xfId="0" applyNumberFormat="1" applyFont="1" applyFill="1" applyBorder="1"/>
    <xf numFmtId="2" fontId="4" fillId="0" borderId="0" xfId="2" applyNumberFormat="1" applyFont="1" applyFill="1" applyBorder="1" applyAlignment="1">
      <alignment horizontal="right"/>
    </xf>
    <xf numFmtId="2" fontId="27" fillId="0" borderId="15" xfId="0" applyNumberFormat="1" applyFont="1" applyFill="1" applyBorder="1" applyAlignment="1">
      <alignment horizontal="right" vertical="top" shrinkToFit="1"/>
    </xf>
    <xf numFmtId="2" fontId="8" fillId="0" borderId="0" xfId="2" applyNumberFormat="1" applyFont="1" applyFill="1" applyBorder="1" applyAlignment="1">
      <alignment horizontal="right" vertical="top" shrinkToFit="1"/>
    </xf>
    <xf numFmtId="2" fontId="8" fillId="0" borderId="5" xfId="2" applyNumberFormat="1" applyFont="1" applyFill="1" applyBorder="1" applyAlignment="1">
      <alignment horizontal="left" vertical="top" shrinkToFit="1"/>
    </xf>
    <xf numFmtId="2" fontId="8" fillId="0" borderId="3" xfId="2" applyNumberFormat="1" applyFont="1" applyFill="1" applyBorder="1" applyAlignment="1">
      <alignment horizontal="left" vertical="top" shrinkToFit="1"/>
    </xf>
    <xf numFmtId="49" fontId="9" fillId="0" borderId="15" xfId="5" applyNumberFormat="1" applyFont="1" applyFill="1" applyBorder="1" applyAlignment="1" applyProtection="1">
      <alignment horizontal="right"/>
      <protection locked="0"/>
    </xf>
    <xf numFmtId="49" fontId="9" fillId="0" borderId="15" xfId="5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ill="1" applyBorder="1"/>
    <xf numFmtId="49" fontId="9" fillId="0" borderId="0" xfId="5" applyNumberFormat="1" applyFont="1" applyFill="1" applyBorder="1" applyAlignment="1" applyProtection="1">
      <alignment horizontal="left"/>
      <protection locked="0"/>
    </xf>
  </cellXfs>
  <cellStyles count="53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1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7" builtinId="16" customBuiltin="1"/>
    <cellStyle name="Encabezado 4" xfId="10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4" builtinId="27" customBuiltin="1"/>
    <cellStyle name="Millares" xfId="2" builtinId="3"/>
    <cellStyle name="Millares 2" xfId="46" xr:uid="{00000000-0005-0000-0000-000021000000}"/>
    <cellStyle name="Millares 2 2" xfId="50" xr:uid="{00000000-0005-0000-0000-000022000000}"/>
    <cellStyle name="Millares 3" xfId="52" xr:uid="{00000000-0005-0000-0000-000023000000}"/>
    <cellStyle name="Neutral" xfId="11" builtinId="28" customBuiltin="1"/>
    <cellStyle name="Normal" xfId="0" builtinId="0"/>
    <cellStyle name="Normal 2" xfId="3" xr:uid="{00000000-0005-0000-0000-000026000000}"/>
    <cellStyle name="Normal 2 2" xfId="51" xr:uid="{00000000-0005-0000-0000-000027000000}"/>
    <cellStyle name="Normal 2 3" xfId="47" xr:uid="{00000000-0005-0000-0000-000028000000}"/>
    <cellStyle name="Normal 3" xfId="5" xr:uid="{00000000-0005-0000-0000-000029000000}"/>
    <cellStyle name="Normal 3 2" xfId="45" xr:uid="{00000000-0005-0000-0000-00002A000000}"/>
    <cellStyle name="Normal 4" xfId="44" xr:uid="{00000000-0005-0000-0000-00002B000000}"/>
    <cellStyle name="Notas 2" xfId="48" xr:uid="{00000000-0005-0000-0000-00002C000000}"/>
    <cellStyle name="Porcentaje 2" xfId="49" xr:uid="{00000000-0005-0000-0000-00002D000000}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741.457251388892" createdVersion="8" refreshedVersion="8" minRefreshableVersion="3" recordCount="42" xr:uid="{94614CC5-35AD-46B3-B5E9-E172BFDC16D4}">
  <cacheSource type="worksheet">
    <worksheetSource ref="A1:D43" sheet="1Q"/>
  </cacheSource>
  <cacheFields count="4">
    <cacheField name="Código" numFmtId="0">
      <sharedItems count="7">
        <s v="N51"/>
        <s v="N50"/>
        <s v="N048"/>
        <s v="N047"/>
        <s v="N021"/>
        <s v="N011"/>
        <s v="N002"/>
      </sharedItems>
    </cacheField>
    <cacheField name="Descripción:" numFmtId="0">
      <sharedItems count="7">
        <s v="SEGURO PARO FORZOSO"/>
        <s v="SEGURO SOCIAL"/>
        <s v="DIAS DE DESCANSO"/>
        <s v="SUELDOS Y SALARIOS"/>
        <s v="DIAS DE AUSENCIA JUSTIFICADA"/>
        <s v="FAOV"/>
        <s v="DIA FERIADO"/>
      </sharedItems>
    </cacheField>
    <cacheField name="Asignación" numFmtId="0">
      <sharedItems containsSemiMixedTypes="0" containsString="0" containsNumber="1" minValue="0" maxValue="47.67"/>
    </cacheField>
    <cacheField name="Deducción" numFmtId="0">
      <sharedItems containsSemiMixedTypes="0" containsString="0" containsNumber="1" minValue="0" maxValue="4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741.470004629628" createdVersion="8" refreshedVersion="8" minRefreshableVersion="3" recordCount="40" xr:uid="{CC291742-3213-40D0-BC05-C71C9E0E3DFA}">
  <cacheSource type="worksheet">
    <worksheetSource ref="A1:D41" sheet="2Q"/>
  </cacheSource>
  <cacheFields count="4">
    <cacheField name="Código" numFmtId="0">
      <sharedItems/>
    </cacheField>
    <cacheField name="Descripción:" numFmtId="0">
      <sharedItems count="5">
        <s v="SUELDOS Y SALARIOS"/>
        <s v="DIAS DE DESCANSO"/>
        <s v="FAOV"/>
        <s v="SEGURO SOCIAL"/>
        <s v="SEGURO PARO FORZOSO"/>
      </sharedItems>
    </cacheField>
    <cacheField name="Asignación" numFmtId="0">
      <sharedItems containsSemiMixedTypes="0" containsString="0" containsNumber="1" minValue="0" maxValue="56.33"/>
    </cacheField>
    <cacheField name="Deducción" numFmtId="0">
      <sharedItems containsSemiMixedTypes="0" containsString="0" containsNumber="1" minValue="0" maxValue="3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  <x v="0"/>
    <n v="0"/>
    <n v="0.3"/>
  </r>
  <r>
    <x v="0"/>
    <x v="0"/>
    <n v="0"/>
    <n v="0.3"/>
  </r>
  <r>
    <x v="0"/>
    <x v="0"/>
    <n v="0"/>
    <n v="0.3"/>
  </r>
  <r>
    <x v="0"/>
    <x v="0"/>
    <n v="0"/>
    <n v="0.3"/>
  </r>
  <r>
    <x v="0"/>
    <x v="0"/>
    <n v="0"/>
    <n v="0.3"/>
  </r>
  <r>
    <x v="0"/>
    <x v="0"/>
    <n v="0"/>
    <n v="0.3"/>
  </r>
  <r>
    <x v="0"/>
    <x v="0"/>
    <n v="0"/>
    <n v="0.3"/>
  </r>
  <r>
    <x v="0"/>
    <x v="0"/>
    <n v="0"/>
    <n v="0.3"/>
  </r>
  <r>
    <x v="1"/>
    <x v="1"/>
    <n v="0"/>
    <n v="2.4"/>
  </r>
  <r>
    <x v="1"/>
    <x v="1"/>
    <n v="0"/>
    <n v="2.4"/>
  </r>
  <r>
    <x v="1"/>
    <x v="1"/>
    <n v="0"/>
    <n v="2.4"/>
  </r>
  <r>
    <x v="1"/>
    <x v="1"/>
    <n v="0"/>
    <n v="2.4"/>
  </r>
  <r>
    <x v="1"/>
    <x v="1"/>
    <n v="0"/>
    <n v="2.4"/>
  </r>
  <r>
    <x v="1"/>
    <x v="1"/>
    <n v="0"/>
    <n v="2.4"/>
  </r>
  <r>
    <x v="1"/>
    <x v="1"/>
    <n v="0"/>
    <n v="2.4"/>
  </r>
  <r>
    <x v="1"/>
    <x v="1"/>
    <n v="0"/>
    <n v="2.4"/>
  </r>
  <r>
    <x v="2"/>
    <x v="2"/>
    <n v="17.329999999999998"/>
    <n v="0"/>
  </r>
  <r>
    <x v="2"/>
    <x v="2"/>
    <n v="17.329999999999998"/>
    <n v="0"/>
  </r>
  <r>
    <x v="2"/>
    <x v="2"/>
    <n v="17.329999999999998"/>
    <n v="0"/>
  </r>
  <r>
    <x v="2"/>
    <x v="2"/>
    <n v="17.329999999999998"/>
    <n v="0"/>
  </r>
  <r>
    <x v="2"/>
    <x v="2"/>
    <n v="17.329999999999998"/>
    <n v="0"/>
  </r>
  <r>
    <x v="2"/>
    <x v="2"/>
    <n v="17.329999999999998"/>
    <n v="0"/>
  </r>
  <r>
    <x v="2"/>
    <x v="2"/>
    <n v="17.329999999999998"/>
    <n v="0"/>
  </r>
  <r>
    <x v="2"/>
    <x v="2"/>
    <n v="26"/>
    <n v="0"/>
  </r>
  <r>
    <x v="3"/>
    <x v="3"/>
    <n v="47.67"/>
    <n v="0"/>
  </r>
  <r>
    <x v="3"/>
    <x v="3"/>
    <n v="47.67"/>
    <n v="0"/>
  </r>
  <r>
    <x v="3"/>
    <x v="3"/>
    <n v="47.67"/>
    <n v="0"/>
  </r>
  <r>
    <x v="3"/>
    <x v="3"/>
    <n v="47.67"/>
    <n v="0"/>
  </r>
  <r>
    <x v="3"/>
    <x v="3"/>
    <n v="47.67"/>
    <n v="0"/>
  </r>
  <r>
    <x v="3"/>
    <x v="3"/>
    <n v="47.67"/>
    <n v="0"/>
  </r>
  <r>
    <x v="3"/>
    <x v="3"/>
    <n v="47.67"/>
    <n v="0"/>
  </r>
  <r>
    <x v="3"/>
    <x v="3"/>
    <n v="47.67"/>
    <n v="0"/>
  </r>
  <r>
    <x v="4"/>
    <x v="4"/>
    <n v="0"/>
    <n v="4.33"/>
  </r>
  <r>
    <x v="5"/>
    <x v="5"/>
    <n v="0"/>
    <n v="0.65"/>
  </r>
  <r>
    <x v="5"/>
    <x v="5"/>
    <n v="0"/>
    <n v="0.65"/>
  </r>
  <r>
    <x v="5"/>
    <x v="5"/>
    <n v="0"/>
    <n v="0.65"/>
  </r>
  <r>
    <x v="5"/>
    <x v="5"/>
    <n v="0"/>
    <n v="0.65"/>
  </r>
  <r>
    <x v="5"/>
    <x v="5"/>
    <n v="0"/>
    <n v="0.65"/>
  </r>
  <r>
    <x v="5"/>
    <x v="5"/>
    <n v="0"/>
    <n v="0.65"/>
  </r>
  <r>
    <x v="5"/>
    <x v="5"/>
    <n v="0"/>
    <n v="0.65"/>
  </r>
  <r>
    <x v="5"/>
    <x v="5"/>
    <n v="0"/>
    <n v="0.65"/>
  </r>
  <r>
    <x v="6"/>
    <x v="6"/>
    <n v="6.5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6.33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  <r>
    <s v="N047"/>
    <x v="0"/>
    <n v="52"/>
    <n v="0"/>
  </r>
  <r>
    <s v="N048"/>
    <x v="1"/>
    <n v="17.329999999999998"/>
    <n v="0"/>
  </r>
  <r>
    <s v="N011"/>
    <x v="2"/>
    <n v="0"/>
    <n v="0.65"/>
  </r>
  <r>
    <s v="N50"/>
    <x v="3"/>
    <n v="0"/>
    <n v="3.6"/>
  </r>
  <r>
    <s v="N51"/>
    <x v="4"/>
    <n v="0"/>
    <n v="0.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D41BB8-7957-4FF7-BFE2-030BE258B843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J6:L14" firstHeaderRow="0" firstDataRow="1" firstDataCol="1"/>
  <pivotFields count="4">
    <pivotField showAll="0">
      <items count="8"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8">
        <item x="6"/>
        <item x="4"/>
        <item x="2"/>
        <item x="5"/>
        <item x="0"/>
        <item x="1"/>
        <item x="3"/>
        <item t="default"/>
      </items>
    </pivotField>
    <pivotField dataField="1"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2E2AEF-00A1-4634-8659-8D8E219F1685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J5:L11" firstHeaderRow="0" firstDataRow="1" firstDataCol="1"/>
  <pivotFields count="4">
    <pivotField showAll="0"/>
    <pivotField axis="axisRow" showAll="0">
      <items count="6">
        <item x="1"/>
        <item x="2"/>
        <item x="4"/>
        <item x="3"/>
        <item x="0"/>
        <item t="default"/>
      </items>
    </pivotField>
    <pivotField dataField="1" showAll="0"/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1AA5-E44D-4FE4-A6D3-71680EBA1869}">
  <dimension ref="A1:L43"/>
  <sheetViews>
    <sheetView zoomScale="70" zoomScaleNormal="70" workbookViewId="0">
      <selection activeCell="I7" sqref="I7:L13"/>
    </sheetView>
  </sheetViews>
  <sheetFormatPr baseColWidth="10" defaultRowHeight="15" x14ac:dyDescent="0.25"/>
  <cols>
    <col min="1" max="1" width="15.140625" customWidth="1"/>
    <col min="2" max="2" width="21.7109375" customWidth="1"/>
    <col min="10" max="10" width="33.5703125" bestFit="1" customWidth="1"/>
    <col min="11" max="11" width="24.85546875" bestFit="1" customWidth="1"/>
    <col min="12" max="12" width="24.42578125" bestFit="1" customWidth="1"/>
  </cols>
  <sheetData>
    <row r="1" spans="1:12" x14ac:dyDescent="0.25">
      <c r="A1" t="s">
        <v>9</v>
      </c>
      <c r="B1" t="s">
        <v>182</v>
      </c>
      <c r="C1" t="s">
        <v>197</v>
      </c>
      <c r="D1" t="s">
        <v>183</v>
      </c>
    </row>
    <row r="2" spans="1:12" x14ac:dyDescent="0.25">
      <c r="A2" t="s">
        <v>192</v>
      </c>
      <c r="B2" t="s">
        <v>193</v>
      </c>
      <c r="C2">
        <v>0</v>
      </c>
      <c r="D2">
        <v>0.3</v>
      </c>
    </row>
    <row r="3" spans="1:12" x14ac:dyDescent="0.25">
      <c r="A3" t="s">
        <v>192</v>
      </c>
      <c r="B3" t="s">
        <v>193</v>
      </c>
      <c r="C3">
        <v>0</v>
      </c>
      <c r="D3">
        <v>0.3</v>
      </c>
    </row>
    <row r="4" spans="1:12" x14ac:dyDescent="0.25">
      <c r="A4" t="s">
        <v>192</v>
      </c>
      <c r="B4" t="s">
        <v>193</v>
      </c>
      <c r="C4">
        <v>0</v>
      </c>
      <c r="D4">
        <v>0.3</v>
      </c>
    </row>
    <row r="5" spans="1:12" x14ac:dyDescent="0.25">
      <c r="A5" t="s">
        <v>192</v>
      </c>
      <c r="B5" t="s">
        <v>193</v>
      </c>
      <c r="C5">
        <v>0</v>
      </c>
      <c r="D5">
        <v>0.3</v>
      </c>
    </row>
    <row r="6" spans="1:12" x14ac:dyDescent="0.25">
      <c r="A6" t="s">
        <v>192</v>
      </c>
      <c r="B6" t="s">
        <v>193</v>
      </c>
      <c r="C6">
        <v>0</v>
      </c>
      <c r="D6">
        <v>0.3</v>
      </c>
      <c r="J6" s="17" t="s">
        <v>194</v>
      </c>
      <c r="K6" t="s">
        <v>198</v>
      </c>
      <c r="L6" t="s">
        <v>196</v>
      </c>
    </row>
    <row r="7" spans="1:12" x14ac:dyDescent="0.25">
      <c r="A7" t="s">
        <v>192</v>
      </c>
      <c r="B7" t="s">
        <v>193</v>
      </c>
      <c r="C7">
        <v>0</v>
      </c>
      <c r="D7">
        <v>0.3</v>
      </c>
      <c r="I7" t="s">
        <v>128</v>
      </c>
      <c r="J7" s="18" t="s">
        <v>985</v>
      </c>
      <c r="K7" s="19">
        <v>6.5</v>
      </c>
      <c r="L7" s="19">
        <v>0</v>
      </c>
    </row>
    <row r="8" spans="1:12" x14ac:dyDescent="0.25">
      <c r="A8" t="s">
        <v>192</v>
      </c>
      <c r="B8" t="s">
        <v>193</v>
      </c>
      <c r="C8">
        <v>0</v>
      </c>
      <c r="D8">
        <v>0.3</v>
      </c>
      <c r="I8" s="1" t="s">
        <v>126</v>
      </c>
      <c r="J8" s="18" t="s">
        <v>991</v>
      </c>
      <c r="K8" s="19">
        <v>0</v>
      </c>
      <c r="L8" s="19">
        <v>4.33</v>
      </c>
    </row>
    <row r="9" spans="1:12" x14ac:dyDescent="0.25">
      <c r="A9" t="s">
        <v>192</v>
      </c>
      <c r="B9" t="s">
        <v>193</v>
      </c>
      <c r="C9">
        <v>0</v>
      </c>
      <c r="D9">
        <v>0.3</v>
      </c>
      <c r="I9" t="s">
        <v>127</v>
      </c>
      <c r="J9" s="18" t="s">
        <v>187</v>
      </c>
      <c r="K9" s="19">
        <v>147.31</v>
      </c>
      <c r="L9" s="19">
        <v>0</v>
      </c>
    </row>
    <row r="10" spans="1:12" x14ac:dyDescent="0.25">
      <c r="A10" t="s">
        <v>190</v>
      </c>
      <c r="B10" t="s">
        <v>191</v>
      </c>
      <c r="C10">
        <v>0</v>
      </c>
      <c r="D10">
        <v>2.4</v>
      </c>
      <c r="I10" t="s">
        <v>490</v>
      </c>
      <c r="J10" s="18" t="s">
        <v>189</v>
      </c>
      <c r="K10" s="19">
        <v>0</v>
      </c>
      <c r="L10" s="19">
        <v>5.2</v>
      </c>
    </row>
    <row r="11" spans="1:12" x14ac:dyDescent="0.25">
      <c r="A11" t="s">
        <v>190</v>
      </c>
      <c r="B11" t="s">
        <v>191</v>
      </c>
      <c r="C11">
        <v>0</v>
      </c>
      <c r="D11">
        <v>2.4</v>
      </c>
      <c r="I11" t="s">
        <v>486</v>
      </c>
      <c r="J11" s="18" t="s">
        <v>193</v>
      </c>
      <c r="K11" s="19">
        <v>0</v>
      </c>
      <c r="L11" s="19">
        <v>2.4</v>
      </c>
    </row>
    <row r="12" spans="1:12" x14ac:dyDescent="0.25">
      <c r="A12" t="s">
        <v>190</v>
      </c>
      <c r="B12" t="s">
        <v>191</v>
      </c>
      <c r="C12">
        <v>0</v>
      </c>
      <c r="D12">
        <v>2.4</v>
      </c>
      <c r="I12" t="s">
        <v>488</v>
      </c>
      <c r="J12" s="18" t="s">
        <v>191</v>
      </c>
      <c r="K12" s="19">
        <v>0</v>
      </c>
      <c r="L12" s="19">
        <v>19.2</v>
      </c>
    </row>
    <row r="13" spans="1:12" x14ac:dyDescent="0.25">
      <c r="A13" t="s">
        <v>190</v>
      </c>
      <c r="B13" t="s">
        <v>191</v>
      </c>
      <c r="C13">
        <v>0</v>
      </c>
      <c r="D13">
        <v>2.4</v>
      </c>
      <c r="I13" t="s">
        <v>126</v>
      </c>
      <c r="J13" s="18" t="s">
        <v>185</v>
      </c>
      <c r="K13" s="19">
        <v>381.36000000000007</v>
      </c>
      <c r="L13" s="19">
        <v>0</v>
      </c>
    </row>
    <row r="14" spans="1:12" x14ac:dyDescent="0.25">
      <c r="A14" t="s">
        <v>190</v>
      </c>
      <c r="B14" t="s">
        <v>191</v>
      </c>
      <c r="C14">
        <v>0</v>
      </c>
      <c r="D14">
        <v>2.4</v>
      </c>
      <c r="J14" s="18" t="s">
        <v>195</v>
      </c>
      <c r="K14" s="19">
        <v>535.17000000000007</v>
      </c>
      <c r="L14" s="19">
        <v>31.130000000000003</v>
      </c>
    </row>
    <row r="15" spans="1:12" x14ac:dyDescent="0.25">
      <c r="A15" t="s">
        <v>190</v>
      </c>
      <c r="B15" t="s">
        <v>191</v>
      </c>
      <c r="C15">
        <v>0</v>
      </c>
      <c r="D15">
        <v>2.4</v>
      </c>
      <c r="L15">
        <f>+GETPIVOTDATA("Suma de Asignación",$J$6)-GETPIVOTDATA("Suma de Deducción",$J$6)</f>
        <v>504.04000000000008</v>
      </c>
    </row>
    <row r="16" spans="1:12" x14ac:dyDescent="0.25">
      <c r="A16" t="s">
        <v>190</v>
      </c>
      <c r="B16" t="s">
        <v>191</v>
      </c>
      <c r="C16">
        <v>0</v>
      </c>
      <c r="D16">
        <v>2.4</v>
      </c>
    </row>
    <row r="17" spans="1:4" x14ac:dyDescent="0.25">
      <c r="A17" t="s">
        <v>190</v>
      </c>
      <c r="B17" t="s">
        <v>191</v>
      </c>
      <c r="C17">
        <v>0</v>
      </c>
      <c r="D17">
        <v>2.4</v>
      </c>
    </row>
    <row r="18" spans="1:4" x14ac:dyDescent="0.25">
      <c r="A18" t="s">
        <v>186</v>
      </c>
      <c r="B18" t="s">
        <v>187</v>
      </c>
      <c r="C18">
        <v>17.329999999999998</v>
      </c>
      <c r="D18">
        <v>0</v>
      </c>
    </row>
    <row r="19" spans="1:4" x14ac:dyDescent="0.25">
      <c r="A19" t="s">
        <v>186</v>
      </c>
      <c r="B19" t="s">
        <v>187</v>
      </c>
      <c r="C19">
        <v>17.329999999999998</v>
      </c>
      <c r="D19">
        <v>0</v>
      </c>
    </row>
    <row r="20" spans="1:4" x14ac:dyDescent="0.25">
      <c r="A20" t="s">
        <v>186</v>
      </c>
      <c r="B20" t="s">
        <v>187</v>
      </c>
      <c r="C20">
        <v>17.329999999999998</v>
      </c>
      <c r="D20">
        <v>0</v>
      </c>
    </row>
    <row r="21" spans="1:4" x14ac:dyDescent="0.25">
      <c r="A21" t="s">
        <v>186</v>
      </c>
      <c r="B21" t="s">
        <v>187</v>
      </c>
      <c r="C21">
        <v>17.329999999999998</v>
      </c>
      <c r="D21">
        <v>0</v>
      </c>
    </row>
    <row r="22" spans="1:4" x14ac:dyDescent="0.25">
      <c r="A22" t="s">
        <v>186</v>
      </c>
      <c r="B22" t="s">
        <v>187</v>
      </c>
      <c r="C22">
        <v>17.329999999999998</v>
      </c>
      <c r="D22">
        <v>0</v>
      </c>
    </row>
    <row r="23" spans="1:4" x14ac:dyDescent="0.25">
      <c r="A23" t="s">
        <v>186</v>
      </c>
      <c r="B23" t="s">
        <v>187</v>
      </c>
      <c r="C23">
        <v>17.329999999999998</v>
      </c>
      <c r="D23">
        <v>0</v>
      </c>
    </row>
    <row r="24" spans="1:4" x14ac:dyDescent="0.25">
      <c r="A24" t="s">
        <v>186</v>
      </c>
      <c r="B24" t="s">
        <v>187</v>
      </c>
      <c r="C24">
        <v>17.329999999999998</v>
      </c>
      <c r="D24">
        <v>0</v>
      </c>
    </row>
    <row r="25" spans="1:4" x14ac:dyDescent="0.25">
      <c r="A25" t="s">
        <v>186</v>
      </c>
      <c r="B25" t="s">
        <v>187</v>
      </c>
      <c r="C25">
        <v>26</v>
      </c>
      <c r="D25">
        <v>0</v>
      </c>
    </row>
    <row r="26" spans="1:4" x14ac:dyDescent="0.25">
      <c r="A26" t="s">
        <v>184</v>
      </c>
      <c r="B26" t="s">
        <v>185</v>
      </c>
      <c r="C26">
        <v>47.67</v>
      </c>
      <c r="D26">
        <v>0</v>
      </c>
    </row>
    <row r="27" spans="1:4" x14ac:dyDescent="0.25">
      <c r="A27" t="s">
        <v>184</v>
      </c>
      <c r="B27" t="s">
        <v>185</v>
      </c>
      <c r="C27">
        <v>47.67</v>
      </c>
      <c r="D27">
        <v>0</v>
      </c>
    </row>
    <row r="28" spans="1:4" x14ac:dyDescent="0.25">
      <c r="A28" t="s">
        <v>184</v>
      </c>
      <c r="B28" t="s">
        <v>185</v>
      </c>
      <c r="C28">
        <v>47.67</v>
      </c>
      <c r="D28">
        <v>0</v>
      </c>
    </row>
    <row r="29" spans="1:4" x14ac:dyDescent="0.25">
      <c r="A29" t="s">
        <v>184</v>
      </c>
      <c r="B29" t="s">
        <v>185</v>
      </c>
      <c r="C29">
        <v>47.67</v>
      </c>
      <c r="D29">
        <v>0</v>
      </c>
    </row>
    <row r="30" spans="1:4" x14ac:dyDescent="0.25">
      <c r="A30" t="s">
        <v>184</v>
      </c>
      <c r="B30" t="s">
        <v>185</v>
      </c>
      <c r="C30">
        <v>47.67</v>
      </c>
      <c r="D30">
        <v>0</v>
      </c>
    </row>
    <row r="31" spans="1:4" x14ac:dyDescent="0.25">
      <c r="A31" t="s">
        <v>184</v>
      </c>
      <c r="B31" t="s">
        <v>185</v>
      </c>
      <c r="C31">
        <v>47.67</v>
      </c>
      <c r="D31">
        <v>0</v>
      </c>
    </row>
    <row r="32" spans="1:4" x14ac:dyDescent="0.25">
      <c r="A32" t="s">
        <v>184</v>
      </c>
      <c r="B32" t="s">
        <v>185</v>
      </c>
      <c r="C32">
        <v>47.67</v>
      </c>
      <c r="D32">
        <v>0</v>
      </c>
    </row>
    <row r="33" spans="1:4" x14ac:dyDescent="0.25">
      <c r="A33" t="s">
        <v>184</v>
      </c>
      <c r="B33" t="s">
        <v>185</v>
      </c>
      <c r="C33">
        <v>47.67</v>
      </c>
      <c r="D33">
        <v>0</v>
      </c>
    </row>
    <row r="34" spans="1:4" x14ac:dyDescent="0.25">
      <c r="A34" t="s">
        <v>990</v>
      </c>
      <c r="B34" t="s">
        <v>991</v>
      </c>
      <c r="C34">
        <v>0</v>
      </c>
      <c r="D34">
        <v>4.33</v>
      </c>
    </row>
    <row r="35" spans="1:4" x14ac:dyDescent="0.25">
      <c r="A35" t="s">
        <v>188</v>
      </c>
      <c r="B35" t="s">
        <v>189</v>
      </c>
      <c r="C35">
        <v>0</v>
      </c>
      <c r="D35">
        <v>0.65</v>
      </c>
    </row>
    <row r="36" spans="1:4" x14ac:dyDescent="0.25">
      <c r="A36" t="s">
        <v>188</v>
      </c>
      <c r="B36" t="s">
        <v>189</v>
      </c>
      <c r="C36">
        <v>0</v>
      </c>
      <c r="D36">
        <v>0.65</v>
      </c>
    </row>
    <row r="37" spans="1:4" x14ac:dyDescent="0.25">
      <c r="A37" t="s">
        <v>188</v>
      </c>
      <c r="B37" t="s">
        <v>189</v>
      </c>
      <c r="C37">
        <v>0</v>
      </c>
      <c r="D37">
        <v>0.65</v>
      </c>
    </row>
    <row r="38" spans="1:4" x14ac:dyDescent="0.25">
      <c r="A38" t="s">
        <v>188</v>
      </c>
      <c r="B38" t="s">
        <v>189</v>
      </c>
      <c r="C38">
        <v>0</v>
      </c>
      <c r="D38">
        <v>0.65</v>
      </c>
    </row>
    <row r="39" spans="1:4" ht="18" customHeight="1" x14ac:dyDescent="0.25">
      <c r="A39" t="s">
        <v>188</v>
      </c>
      <c r="B39" t="s">
        <v>189</v>
      </c>
      <c r="C39">
        <v>0</v>
      </c>
      <c r="D39">
        <v>0.65</v>
      </c>
    </row>
    <row r="40" spans="1:4" x14ac:dyDescent="0.25">
      <c r="A40" t="s">
        <v>188</v>
      </c>
      <c r="B40" t="s">
        <v>189</v>
      </c>
      <c r="C40">
        <v>0</v>
      </c>
      <c r="D40">
        <v>0.65</v>
      </c>
    </row>
    <row r="41" spans="1:4" x14ac:dyDescent="0.25">
      <c r="A41" t="s">
        <v>188</v>
      </c>
      <c r="B41" t="s">
        <v>189</v>
      </c>
      <c r="C41">
        <v>0</v>
      </c>
      <c r="D41">
        <v>0.65</v>
      </c>
    </row>
    <row r="42" spans="1:4" x14ac:dyDescent="0.25">
      <c r="A42" t="s">
        <v>188</v>
      </c>
      <c r="B42" t="s">
        <v>189</v>
      </c>
      <c r="C42">
        <v>0</v>
      </c>
      <c r="D42">
        <v>0.65</v>
      </c>
    </row>
    <row r="43" spans="1:4" x14ac:dyDescent="0.25">
      <c r="A43" t="s">
        <v>984</v>
      </c>
      <c r="B43" t="s">
        <v>985</v>
      </c>
      <c r="C43">
        <v>6.5</v>
      </c>
      <c r="D43">
        <v>0</v>
      </c>
    </row>
  </sheetData>
  <sortState xmlns:xlrd2="http://schemas.microsoft.com/office/spreadsheetml/2017/richdata2" ref="A2:D193">
    <sortCondition descending="1" ref="A2:A19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98D5-AF2C-4143-A35C-68A58F1A6860}">
  <dimension ref="A1:L41"/>
  <sheetViews>
    <sheetView zoomScaleNormal="100" workbookViewId="0">
      <selection activeCell="I6" sqref="I6:L10"/>
    </sheetView>
  </sheetViews>
  <sheetFormatPr baseColWidth="10" defaultRowHeight="15" x14ac:dyDescent="0.25"/>
  <cols>
    <col min="10" max="10" width="22.7109375" bestFit="1" customWidth="1"/>
    <col min="11" max="11" width="18.7109375" bestFit="1" customWidth="1"/>
    <col min="12" max="12" width="18.42578125" bestFit="1" customWidth="1"/>
  </cols>
  <sheetData>
    <row r="1" spans="1:12" x14ac:dyDescent="0.25">
      <c r="A1" t="s">
        <v>9</v>
      </c>
      <c r="B1" t="s">
        <v>182</v>
      </c>
      <c r="C1" t="s">
        <v>197</v>
      </c>
      <c r="D1" t="s">
        <v>183</v>
      </c>
    </row>
    <row r="2" spans="1:12" x14ac:dyDescent="0.25">
      <c r="A2" t="s">
        <v>184</v>
      </c>
      <c r="B2" t="s">
        <v>185</v>
      </c>
      <c r="C2">
        <v>52</v>
      </c>
      <c r="D2">
        <v>0</v>
      </c>
    </row>
    <row r="3" spans="1:12" x14ac:dyDescent="0.25">
      <c r="A3" t="s">
        <v>186</v>
      </c>
      <c r="B3" t="s">
        <v>187</v>
      </c>
      <c r="C3">
        <v>17.329999999999998</v>
      </c>
      <c r="D3">
        <v>0</v>
      </c>
    </row>
    <row r="4" spans="1:12" x14ac:dyDescent="0.25">
      <c r="A4" t="s">
        <v>188</v>
      </c>
      <c r="B4" t="s">
        <v>189</v>
      </c>
      <c r="C4">
        <v>0</v>
      </c>
      <c r="D4">
        <v>0.65</v>
      </c>
    </row>
    <row r="5" spans="1:12" x14ac:dyDescent="0.25">
      <c r="A5" t="s">
        <v>190</v>
      </c>
      <c r="B5" t="s">
        <v>191</v>
      </c>
      <c r="C5">
        <v>0</v>
      </c>
      <c r="D5">
        <v>3.6</v>
      </c>
      <c r="J5" s="17" t="s">
        <v>194</v>
      </c>
      <c r="K5" t="s">
        <v>198</v>
      </c>
      <c r="L5" t="s">
        <v>196</v>
      </c>
    </row>
    <row r="6" spans="1:12" x14ac:dyDescent="0.25">
      <c r="A6" t="s">
        <v>192</v>
      </c>
      <c r="B6" t="s">
        <v>193</v>
      </c>
      <c r="C6">
        <v>0</v>
      </c>
      <c r="D6">
        <v>0.45</v>
      </c>
      <c r="I6" t="s">
        <v>127</v>
      </c>
      <c r="J6" s="18" t="s">
        <v>187</v>
      </c>
      <c r="K6" s="19">
        <v>138.63999999999999</v>
      </c>
      <c r="L6" s="19">
        <v>0</v>
      </c>
    </row>
    <row r="7" spans="1:12" x14ac:dyDescent="0.25">
      <c r="A7" t="s">
        <v>184</v>
      </c>
      <c r="B7" t="s">
        <v>185</v>
      </c>
      <c r="C7">
        <v>52</v>
      </c>
      <c r="D7">
        <v>0</v>
      </c>
      <c r="I7" t="s">
        <v>490</v>
      </c>
      <c r="J7" s="18" t="s">
        <v>189</v>
      </c>
      <c r="K7" s="19">
        <v>0</v>
      </c>
      <c r="L7" s="19">
        <v>5.2</v>
      </c>
    </row>
    <row r="8" spans="1:12" x14ac:dyDescent="0.25">
      <c r="A8" t="s">
        <v>186</v>
      </c>
      <c r="B8" t="s">
        <v>187</v>
      </c>
      <c r="C8">
        <v>17.329999999999998</v>
      </c>
      <c r="D8">
        <v>0</v>
      </c>
      <c r="I8" t="s">
        <v>486</v>
      </c>
      <c r="J8" s="18" t="s">
        <v>193</v>
      </c>
      <c r="K8" s="19">
        <v>0</v>
      </c>
      <c r="L8" s="19">
        <v>3.6000000000000005</v>
      </c>
    </row>
    <row r="9" spans="1:12" x14ac:dyDescent="0.25">
      <c r="A9" t="s">
        <v>188</v>
      </c>
      <c r="B9" t="s">
        <v>189</v>
      </c>
      <c r="C9">
        <v>0</v>
      </c>
      <c r="D9">
        <v>0.65</v>
      </c>
      <c r="I9" t="s">
        <v>488</v>
      </c>
      <c r="J9" s="18" t="s">
        <v>191</v>
      </c>
      <c r="K9" s="19">
        <v>0</v>
      </c>
      <c r="L9" s="19">
        <v>28.800000000000004</v>
      </c>
    </row>
    <row r="10" spans="1:12" x14ac:dyDescent="0.25">
      <c r="A10" t="s">
        <v>190</v>
      </c>
      <c r="B10" t="s">
        <v>191</v>
      </c>
      <c r="C10">
        <v>0</v>
      </c>
      <c r="D10">
        <v>3.6</v>
      </c>
      <c r="I10" t="s">
        <v>126</v>
      </c>
      <c r="J10" s="18" t="s">
        <v>185</v>
      </c>
      <c r="K10" s="19">
        <v>420.33</v>
      </c>
      <c r="L10" s="19">
        <v>0</v>
      </c>
    </row>
    <row r="11" spans="1:12" x14ac:dyDescent="0.25">
      <c r="A11" t="s">
        <v>192</v>
      </c>
      <c r="B11" t="s">
        <v>193</v>
      </c>
      <c r="C11">
        <v>0</v>
      </c>
      <c r="D11">
        <v>0.45</v>
      </c>
      <c r="J11" s="18" t="s">
        <v>195</v>
      </c>
      <c r="K11" s="19">
        <v>558.97</v>
      </c>
      <c r="L11" s="19">
        <v>37.600000000000009</v>
      </c>
    </row>
    <row r="12" spans="1:12" x14ac:dyDescent="0.25">
      <c r="A12" t="s">
        <v>184</v>
      </c>
      <c r="B12" t="s">
        <v>185</v>
      </c>
      <c r="C12">
        <v>52</v>
      </c>
      <c r="D12">
        <v>0</v>
      </c>
      <c r="L12">
        <f>+GETPIVOTDATA("Suma de Asignación",$J$5)-GETPIVOTDATA("Suma de Deducción",$J$5)</f>
        <v>521.37</v>
      </c>
    </row>
    <row r="13" spans="1:12" x14ac:dyDescent="0.25">
      <c r="A13" t="s">
        <v>186</v>
      </c>
      <c r="B13" t="s">
        <v>187</v>
      </c>
      <c r="C13">
        <v>17.329999999999998</v>
      </c>
      <c r="D13">
        <v>0</v>
      </c>
    </row>
    <row r="14" spans="1:12" x14ac:dyDescent="0.25">
      <c r="A14" t="s">
        <v>188</v>
      </c>
      <c r="B14" t="s">
        <v>189</v>
      </c>
      <c r="C14">
        <v>0</v>
      </c>
      <c r="D14">
        <v>0.65</v>
      </c>
    </row>
    <row r="15" spans="1:12" x14ac:dyDescent="0.25">
      <c r="A15" t="s">
        <v>190</v>
      </c>
      <c r="B15" t="s">
        <v>191</v>
      </c>
      <c r="C15">
        <v>0</v>
      </c>
      <c r="D15">
        <v>3.6</v>
      </c>
    </row>
    <row r="16" spans="1:12" x14ac:dyDescent="0.25">
      <c r="A16" t="s">
        <v>192</v>
      </c>
      <c r="B16" t="s">
        <v>193</v>
      </c>
      <c r="C16">
        <v>0</v>
      </c>
      <c r="D16">
        <v>0.45</v>
      </c>
    </row>
    <row r="17" spans="1:4" x14ac:dyDescent="0.25">
      <c r="A17" t="s">
        <v>184</v>
      </c>
      <c r="B17" t="s">
        <v>185</v>
      </c>
      <c r="C17">
        <v>52</v>
      </c>
      <c r="D17">
        <v>0</v>
      </c>
    </row>
    <row r="18" spans="1:4" x14ac:dyDescent="0.25">
      <c r="A18" t="s">
        <v>186</v>
      </c>
      <c r="B18" t="s">
        <v>187</v>
      </c>
      <c r="C18">
        <v>17.329999999999998</v>
      </c>
      <c r="D18">
        <v>0</v>
      </c>
    </row>
    <row r="19" spans="1:4" x14ac:dyDescent="0.25">
      <c r="A19" t="s">
        <v>188</v>
      </c>
      <c r="B19" t="s">
        <v>189</v>
      </c>
      <c r="C19">
        <v>0</v>
      </c>
      <c r="D19">
        <v>0.65</v>
      </c>
    </row>
    <row r="20" spans="1:4" x14ac:dyDescent="0.25">
      <c r="A20" t="s">
        <v>190</v>
      </c>
      <c r="B20" t="s">
        <v>191</v>
      </c>
      <c r="C20">
        <v>0</v>
      </c>
      <c r="D20">
        <v>3.6</v>
      </c>
    </row>
    <row r="21" spans="1:4" x14ac:dyDescent="0.25">
      <c r="A21" t="s">
        <v>192</v>
      </c>
      <c r="B21" t="s">
        <v>193</v>
      </c>
      <c r="C21">
        <v>0</v>
      </c>
      <c r="D21">
        <v>0.45</v>
      </c>
    </row>
    <row r="22" spans="1:4" x14ac:dyDescent="0.25">
      <c r="A22" t="s">
        <v>184</v>
      </c>
      <c r="B22" t="s">
        <v>185</v>
      </c>
      <c r="C22">
        <v>56.33</v>
      </c>
      <c r="D22">
        <v>0</v>
      </c>
    </row>
    <row r="23" spans="1:4" x14ac:dyDescent="0.25">
      <c r="A23" t="s">
        <v>186</v>
      </c>
      <c r="B23" t="s">
        <v>187</v>
      </c>
      <c r="C23">
        <v>17.329999999999998</v>
      </c>
      <c r="D23">
        <v>0</v>
      </c>
    </row>
    <row r="24" spans="1:4" x14ac:dyDescent="0.25">
      <c r="A24" t="s">
        <v>188</v>
      </c>
      <c r="B24" t="s">
        <v>189</v>
      </c>
      <c r="C24">
        <v>0</v>
      </c>
      <c r="D24">
        <v>0.65</v>
      </c>
    </row>
    <row r="25" spans="1:4" x14ac:dyDescent="0.25">
      <c r="A25" t="s">
        <v>190</v>
      </c>
      <c r="B25" t="s">
        <v>191</v>
      </c>
      <c r="C25">
        <v>0</v>
      </c>
      <c r="D25">
        <v>3.6</v>
      </c>
    </row>
    <row r="26" spans="1:4" x14ac:dyDescent="0.25">
      <c r="A26" t="s">
        <v>192</v>
      </c>
      <c r="B26" t="s">
        <v>193</v>
      </c>
      <c r="C26">
        <v>0</v>
      </c>
      <c r="D26">
        <v>0.45</v>
      </c>
    </row>
    <row r="27" spans="1:4" x14ac:dyDescent="0.25">
      <c r="A27" t="s">
        <v>184</v>
      </c>
      <c r="B27" t="s">
        <v>185</v>
      </c>
      <c r="C27">
        <v>52</v>
      </c>
      <c r="D27">
        <v>0</v>
      </c>
    </row>
    <row r="28" spans="1:4" x14ac:dyDescent="0.25">
      <c r="A28" t="s">
        <v>186</v>
      </c>
      <c r="B28" t="s">
        <v>187</v>
      </c>
      <c r="C28">
        <v>17.329999999999998</v>
      </c>
      <c r="D28">
        <v>0</v>
      </c>
    </row>
    <row r="29" spans="1:4" x14ac:dyDescent="0.25">
      <c r="A29" t="s">
        <v>188</v>
      </c>
      <c r="B29" t="s">
        <v>189</v>
      </c>
      <c r="C29">
        <v>0</v>
      </c>
      <c r="D29">
        <v>0.65</v>
      </c>
    </row>
    <row r="30" spans="1:4" x14ac:dyDescent="0.25">
      <c r="A30" t="s">
        <v>190</v>
      </c>
      <c r="B30" t="s">
        <v>191</v>
      </c>
      <c r="C30">
        <v>0</v>
      </c>
      <c r="D30">
        <v>3.6</v>
      </c>
    </row>
    <row r="31" spans="1:4" x14ac:dyDescent="0.25">
      <c r="A31" t="s">
        <v>192</v>
      </c>
      <c r="B31" t="s">
        <v>193</v>
      </c>
      <c r="C31">
        <v>0</v>
      </c>
      <c r="D31">
        <v>0.45</v>
      </c>
    </row>
    <row r="32" spans="1:4" x14ac:dyDescent="0.25">
      <c r="A32" t="s">
        <v>184</v>
      </c>
      <c r="B32" t="s">
        <v>185</v>
      </c>
      <c r="C32">
        <v>52</v>
      </c>
      <c r="D32">
        <v>0</v>
      </c>
    </row>
    <row r="33" spans="1:4" x14ac:dyDescent="0.25">
      <c r="A33" t="s">
        <v>186</v>
      </c>
      <c r="B33" t="s">
        <v>187</v>
      </c>
      <c r="C33">
        <v>17.329999999999998</v>
      </c>
      <c r="D33">
        <v>0</v>
      </c>
    </row>
    <row r="34" spans="1:4" x14ac:dyDescent="0.25">
      <c r="A34" t="s">
        <v>188</v>
      </c>
      <c r="B34" t="s">
        <v>189</v>
      </c>
      <c r="C34">
        <v>0</v>
      </c>
      <c r="D34">
        <v>0.65</v>
      </c>
    </row>
    <row r="35" spans="1:4" x14ac:dyDescent="0.25">
      <c r="A35" t="s">
        <v>190</v>
      </c>
      <c r="B35" t="s">
        <v>191</v>
      </c>
      <c r="C35">
        <v>0</v>
      </c>
      <c r="D35">
        <v>3.6</v>
      </c>
    </row>
    <row r="36" spans="1:4" x14ac:dyDescent="0.25">
      <c r="A36" t="s">
        <v>192</v>
      </c>
      <c r="B36" t="s">
        <v>193</v>
      </c>
      <c r="C36">
        <v>0</v>
      </c>
      <c r="D36">
        <v>0.45</v>
      </c>
    </row>
    <row r="37" spans="1:4" x14ac:dyDescent="0.25">
      <c r="A37" t="s">
        <v>184</v>
      </c>
      <c r="B37" t="s">
        <v>185</v>
      </c>
      <c r="C37">
        <v>52</v>
      </c>
      <c r="D37">
        <v>0</v>
      </c>
    </row>
    <row r="38" spans="1:4" x14ac:dyDescent="0.25">
      <c r="A38" t="s">
        <v>186</v>
      </c>
      <c r="B38" t="s">
        <v>187</v>
      </c>
      <c r="C38">
        <v>17.329999999999998</v>
      </c>
      <c r="D38">
        <v>0</v>
      </c>
    </row>
    <row r="39" spans="1:4" x14ac:dyDescent="0.25">
      <c r="A39" t="s">
        <v>188</v>
      </c>
      <c r="B39" t="s">
        <v>189</v>
      </c>
      <c r="C39">
        <v>0</v>
      </c>
      <c r="D39">
        <v>0.65</v>
      </c>
    </row>
    <row r="40" spans="1:4" x14ac:dyDescent="0.25">
      <c r="A40" t="s">
        <v>190</v>
      </c>
      <c r="B40" t="s">
        <v>191</v>
      </c>
      <c r="C40">
        <v>0</v>
      </c>
      <c r="D40">
        <v>3.6</v>
      </c>
    </row>
    <row r="41" spans="1:4" x14ac:dyDescent="0.25">
      <c r="A41" t="s">
        <v>192</v>
      </c>
      <c r="B41" t="s">
        <v>193</v>
      </c>
      <c r="C41">
        <v>0</v>
      </c>
      <c r="D41">
        <v>0.45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I83"/>
  <sheetViews>
    <sheetView tabSelected="1" zoomScale="85" zoomScaleNormal="85" workbookViewId="0">
      <selection activeCell="D8" sqref="D8"/>
    </sheetView>
  </sheetViews>
  <sheetFormatPr baseColWidth="10" defaultRowHeight="12.75" x14ac:dyDescent="0.2"/>
  <cols>
    <col min="1" max="1" width="13.140625" style="7" bestFit="1" customWidth="1"/>
    <col min="2" max="2" width="10.28515625" style="3" customWidth="1"/>
    <col min="3" max="3" width="15.28515625" style="13" customWidth="1"/>
    <col min="4" max="4" width="50.42578125" style="3" bestFit="1" customWidth="1"/>
    <col min="5" max="5" width="11.28515625" style="8" bestFit="1" customWidth="1"/>
    <col min="6" max="6" width="13.85546875" style="54" bestFit="1" customWidth="1"/>
    <col min="7" max="7" width="20.5703125" style="3" bestFit="1" customWidth="1"/>
    <col min="8" max="8" width="15.28515625" style="3" customWidth="1"/>
    <col min="9" max="9" width="49.5703125" style="3" bestFit="1" customWidth="1"/>
    <col min="10" max="16384" width="11.42578125" style="4"/>
  </cols>
  <sheetData>
    <row r="1" spans="1:9" ht="15" x14ac:dyDescent="0.25">
      <c r="A1" s="6" t="s">
        <v>0</v>
      </c>
      <c r="B1" s="5" t="s">
        <v>1</v>
      </c>
      <c r="C1" s="12" t="s">
        <v>2</v>
      </c>
      <c r="D1" s="5" t="s">
        <v>3</v>
      </c>
      <c r="E1" s="14" t="s">
        <v>4</v>
      </c>
      <c r="F1" s="60" t="s">
        <v>5</v>
      </c>
      <c r="G1" s="3" t="s">
        <v>6</v>
      </c>
      <c r="H1" s="3" t="s">
        <v>7</v>
      </c>
      <c r="I1" s="3" t="s">
        <v>8</v>
      </c>
    </row>
    <row r="2" spans="1:9" ht="15" x14ac:dyDescent="0.25">
      <c r="A2" s="26">
        <v>44712</v>
      </c>
      <c r="B2" s="27" t="s">
        <v>989</v>
      </c>
      <c r="C2" s="65" t="s">
        <v>128</v>
      </c>
      <c r="D2" s="34" t="s">
        <v>985</v>
      </c>
      <c r="E2" s="31">
        <v>6.5</v>
      </c>
      <c r="F2" s="31">
        <v>0</v>
      </c>
      <c r="G2" s="30"/>
      <c r="H2" s="30" t="s">
        <v>199</v>
      </c>
      <c r="I2" s="3" t="s">
        <v>201</v>
      </c>
    </row>
    <row r="3" spans="1:9" ht="15" customHeight="1" x14ac:dyDescent="0.25">
      <c r="A3" s="26">
        <v>44712</v>
      </c>
      <c r="B3" s="27" t="s">
        <v>989</v>
      </c>
      <c r="C3" s="32" t="s">
        <v>126</v>
      </c>
      <c r="D3" s="34" t="s">
        <v>991</v>
      </c>
      <c r="E3" s="31">
        <v>0</v>
      </c>
      <c r="F3" s="31">
        <v>4.33</v>
      </c>
      <c r="G3" s="30"/>
      <c r="H3" s="30" t="s">
        <v>199</v>
      </c>
    </row>
    <row r="4" spans="1:9" ht="15" customHeight="1" x14ac:dyDescent="0.25">
      <c r="A4" s="26">
        <v>44712</v>
      </c>
      <c r="B4" s="27" t="s">
        <v>989</v>
      </c>
      <c r="C4" s="32" t="s">
        <v>127</v>
      </c>
      <c r="D4" s="34" t="s">
        <v>187</v>
      </c>
      <c r="E4" s="31">
        <v>147.31</v>
      </c>
      <c r="F4" s="31">
        <v>0</v>
      </c>
      <c r="G4" s="30"/>
      <c r="H4" s="30" t="s">
        <v>199</v>
      </c>
    </row>
    <row r="5" spans="1:9" ht="15" customHeight="1" x14ac:dyDescent="0.25">
      <c r="A5" s="26">
        <v>44712</v>
      </c>
      <c r="B5" s="27" t="s">
        <v>989</v>
      </c>
      <c r="C5" s="32" t="s">
        <v>490</v>
      </c>
      <c r="D5" s="34" t="s">
        <v>189</v>
      </c>
      <c r="E5" s="31">
        <v>0</v>
      </c>
      <c r="F5" s="31">
        <v>5.2</v>
      </c>
      <c r="G5" s="30"/>
      <c r="H5" s="30" t="s">
        <v>199</v>
      </c>
    </row>
    <row r="6" spans="1:9" ht="15" customHeight="1" x14ac:dyDescent="0.25">
      <c r="A6" s="26">
        <v>44712</v>
      </c>
      <c r="B6" s="27" t="s">
        <v>989</v>
      </c>
      <c r="C6" s="32" t="s">
        <v>486</v>
      </c>
      <c r="D6" s="34" t="s">
        <v>193</v>
      </c>
      <c r="E6" s="31">
        <v>0</v>
      </c>
      <c r="F6" s="31">
        <v>2.4</v>
      </c>
      <c r="G6" s="30"/>
      <c r="H6" s="30" t="s">
        <v>199</v>
      </c>
    </row>
    <row r="7" spans="1:9" ht="15" customHeight="1" x14ac:dyDescent="0.25">
      <c r="A7" s="26">
        <v>44712</v>
      </c>
      <c r="B7" s="27" t="s">
        <v>989</v>
      </c>
      <c r="C7" s="32" t="s">
        <v>488</v>
      </c>
      <c r="D7" s="34" t="s">
        <v>191</v>
      </c>
      <c r="E7" s="31">
        <v>0</v>
      </c>
      <c r="F7" s="31">
        <v>19.2</v>
      </c>
      <c r="G7" s="30"/>
      <c r="H7" s="30" t="s">
        <v>199</v>
      </c>
    </row>
    <row r="8" spans="1:9" ht="15" customHeight="1" x14ac:dyDescent="0.25">
      <c r="A8" s="26">
        <v>44712</v>
      </c>
      <c r="B8" s="27" t="s">
        <v>989</v>
      </c>
      <c r="C8" s="33" t="s">
        <v>126</v>
      </c>
      <c r="D8" s="34" t="s">
        <v>185</v>
      </c>
      <c r="E8" s="35">
        <v>381.36000000000007</v>
      </c>
      <c r="F8" s="31">
        <v>0</v>
      </c>
      <c r="G8" s="30"/>
      <c r="H8" s="30" t="s">
        <v>199</v>
      </c>
    </row>
    <row r="9" spans="1:9" ht="15" customHeight="1" x14ac:dyDescent="0.25">
      <c r="A9" s="26">
        <v>44712</v>
      </c>
      <c r="B9" s="27" t="s">
        <v>989</v>
      </c>
      <c r="C9" s="33" t="s">
        <v>132</v>
      </c>
      <c r="D9" s="34" t="s">
        <v>992</v>
      </c>
      <c r="E9" s="31">
        <v>180</v>
      </c>
      <c r="F9" s="31"/>
      <c r="G9" s="30"/>
      <c r="H9" s="30" t="s">
        <v>199</v>
      </c>
      <c r="I9" s="15"/>
    </row>
    <row r="10" spans="1:9" ht="15" customHeight="1" x14ac:dyDescent="0.25">
      <c r="A10" s="26">
        <v>44712</v>
      </c>
      <c r="B10" s="27" t="s">
        <v>989</v>
      </c>
      <c r="C10" s="13" t="s">
        <v>181</v>
      </c>
      <c r="D10" s="33" t="s">
        <v>993</v>
      </c>
      <c r="E10" s="31">
        <v>1946.5</v>
      </c>
      <c r="F10" s="31"/>
      <c r="G10" s="30"/>
      <c r="H10" s="30" t="s">
        <v>199</v>
      </c>
      <c r="I10" s="15"/>
    </row>
    <row r="11" spans="1:9" ht="15" customHeight="1" x14ac:dyDescent="0.25">
      <c r="A11" s="26">
        <v>44712</v>
      </c>
      <c r="B11" s="27" t="s">
        <v>989</v>
      </c>
      <c r="C11" s="33" t="s">
        <v>200</v>
      </c>
      <c r="D11" s="46" t="s">
        <v>992</v>
      </c>
      <c r="E11" s="31"/>
      <c r="F11" s="61">
        <v>22.5</v>
      </c>
      <c r="G11" s="30"/>
      <c r="H11" s="30" t="s">
        <v>199</v>
      </c>
    </row>
    <row r="12" spans="1:9" ht="15" customHeight="1" x14ac:dyDescent="0.25">
      <c r="A12" s="26">
        <v>44712</v>
      </c>
      <c r="B12" s="27" t="s">
        <v>989</v>
      </c>
      <c r="C12" s="33" t="s">
        <v>200</v>
      </c>
      <c r="D12" s="46" t="s">
        <v>992</v>
      </c>
      <c r="E12" s="31"/>
      <c r="F12" s="61">
        <v>22.5</v>
      </c>
      <c r="G12" s="30"/>
      <c r="H12" s="30" t="s">
        <v>199</v>
      </c>
    </row>
    <row r="13" spans="1:9" ht="15" customHeight="1" x14ac:dyDescent="0.25">
      <c r="A13" s="26">
        <v>44712</v>
      </c>
      <c r="B13" s="27" t="s">
        <v>989</v>
      </c>
      <c r="C13" s="33" t="s">
        <v>200</v>
      </c>
      <c r="D13" s="46" t="s">
        <v>992</v>
      </c>
      <c r="E13" s="31"/>
      <c r="F13" s="61">
        <v>22.5</v>
      </c>
      <c r="G13" s="30"/>
      <c r="H13" s="30" t="s">
        <v>199</v>
      </c>
    </row>
    <row r="14" spans="1:9" ht="15" customHeight="1" x14ac:dyDescent="0.25">
      <c r="A14" s="26">
        <v>44712</v>
      </c>
      <c r="B14" s="27" t="s">
        <v>989</v>
      </c>
      <c r="C14" s="33" t="s">
        <v>200</v>
      </c>
      <c r="D14" s="46" t="s">
        <v>992</v>
      </c>
      <c r="E14" s="31"/>
      <c r="F14" s="61">
        <v>22.5</v>
      </c>
      <c r="G14" s="30"/>
      <c r="H14" s="30" t="s">
        <v>199</v>
      </c>
    </row>
    <row r="15" spans="1:9" ht="15" customHeight="1" x14ac:dyDescent="0.25">
      <c r="A15" s="26">
        <v>44712</v>
      </c>
      <c r="B15" s="27" t="s">
        <v>989</v>
      </c>
      <c r="C15" s="33" t="s">
        <v>200</v>
      </c>
      <c r="D15" s="46" t="s">
        <v>992</v>
      </c>
      <c r="E15" s="37"/>
      <c r="F15" s="61">
        <v>22.5</v>
      </c>
      <c r="G15" s="30"/>
      <c r="H15" s="30" t="s">
        <v>199</v>
      </c>
    </row>
    <row r="16" spans="1:9" ht="12.75" customHeight="1" x14ac:dyDescent="0.25">
      <c r="A16" s="26">
        <v>44712</v>
      </c>
      <c r="B16" s="27" t="s">
        <v>989</v>
      </c>
      <c r="C16" s="33" t="s">
        <v>200</v>
      </c>
      <c r="D16" s="46" t="s">
        <v>992</v>
      </c>
      <c r="E16" s="37"/>
      <c r="F16" s="61">
        <v>22.5</v>
      </c>
      <c r="G16" s="30"/>
      <c r="H16" s="30" t="s">
        <v>199</v>
      </c>
    </row>
    <row r="17" spans="1:8" ht="15" customHeight="1" x14ac:dyDescent="0.25">
      <c r="A17" s="26">
        <v>44712</v>
      </c>
      <c r="B17" s="27" t="s">
        <v>989</v>
      </c>
      <c r="C17" s="33" t="s">
        <v>200</v>
      </c>
      <c r="D17" s="46" t="s">
        <v>992</v>
      </c>
      <c r="E17" s="37"/>
      <c r="F17" s="61">
        <v>22.5</v>
      </c>
      <c r="G17" s="30"/>
      <c r="H17" s="30" t="s">
        <v>199</v>
      </c>
    </row>
    <row r="18" spans="1:8" ht="15" customHeight="1" x14ac:dyDescent="0.25">
      <c r="A18" s="26">
        <v>44712</v>
      </c>
      <c r="B18" s="27" t="s">
        <v>989</v>
      </c>
      <c r="C18" s="33" t="s">
        <v>200</v>
      </c>
      <c r="D18" s="46" t="s">
        <v>992</v>
      </c>
      <c r="E18" s="31"/>
      <c r="F18" s="61">
        <v>22.5</v>
      </c>
      <c r="G18" s="30"/>
      <c r="H18" s="30" t="s">
        <v>199</v>
      </c>
    </row>
    <row r="19" spans="1:8" ht="15" customHeight="1" x14ac:dyDescent="0.25">
      <c r="A19" s="26">
        <v>44712</v>
      </c>
      <c r="B19" s="27" t="s">
        <v>989</v>
      </c>
      <c r="C19" s="33" t="s">
        <v>200</v>
      </c>
      <c r="D19" s="34" t="s">
        <v>185</v>
      </c>
      <c r="E19" s="31"/>
      <c r="F19" s="61">
        <v>70.319999999999993</v>
      </c>
      <c r="G19" s="30"/>
      <c r="H19" s="30" t="s">
        <v>199</v>
      </c>
    </row>
    <row r="20" spans="1:8" ht="15" customHeight="1" x14ac:dyDescent="0.25">
      <c r="A20" s="26">
        <v>44712</v>
      </c>
      <c r="B20" s="27" t="s">
        <v>989</v>
      </c>
      <c r="C20" s="33" t="s">
        <v>200</v>
      </c>
      <c r="D20" s="34" t="s">
        <v>185</v>
      </c>
      <c r="E20" s="31"/>
      <c r="F20" s="61">
        <v>61.65</v>
      </c>
      <c r="G20" s="30"/>
      <c r="H20" s="30" t="s">
        <v>199</v>
      </c>
    </row>
    <row r="21" spans="1:8" ht="15" customHeight="1" x14ac:dyDescent="0.25">
      <c r="A21" s="26">
        <v>44712</v>
      </c>
      <c r="B21" s="27" t="s">
        <v>989</v>
      </c>
      <c r="C21" s="33" t="s">
        <v>200</v>
      </c>
      <c r="D21" s="34" t="s">
        <v>185</v>
      </c>
      <c r="E21" s="31"/>
      <c r="F21" s="61">
        <v>61.65</v>
      </c>
      <c r="G21" s="30"/>
      <c r="H21" s="30" t="s">
        <v>199</v>
      </c>
    </row>
    <row r="22" spans="1:8" ht="15" customHeight="1" x14ac:dyDescent="0.25">
      <c r="A22" s="26">
        <v>44712</v>
      </c>
      <c r="B22" s="27" t="s">
        <v>989</v>
      </c>
      <c r="C22" s="33" t="s">
        <v>200</v>
      </c>
      <c r="D22" s="34" t="s">
        <v>185</v>
      </c>
      <c r="E22" s="31"/>
      <c r="F22" s="61">
        <v>57.32</v>
      </c>
      <c r="G22" s="30"/>
      <c r="H22" s="30" t="s">
        <v>199</v>
      </c>
    </row>
    <row r="23" spans="1:8" ht="15" customHeight="1" x14ac:dyDescent="0.25">
      <c r="A23" s="26">
        <v>44712</v>
      </c>
      <c r="B23" s="27" t="s">
        <v>989</v>
      </c>
      <c r="C23" s="33" t="s">
        <v>200</v>
      </c>
      <c r="D23" s="34" t="s">
        <v>185</v>
      </c>
      <c r="E23" s="31"/>
      <c r="F23" s="61">
        <v>61.65</v>
      </c>
      <c r="G23" s="30"/>
      <c r="H23" s="30" t="s">
        <v>199</v>
      </c>
    </row>
    <row r="24" spans="1:8" ht="15" customHeight="1" x14ac:dyDescent="0.25">
      <c r="A24" s="26">
        <v>44712</v>
      </c>
      <c r="B24" s="27" t="s">
        <v>989</v>
      </c>
      <c r="C24" s="33" t="s">
        <v>200</v>
      </c>
      <c r="D24" s="34" t="s">
        <v>185</v>
      </c>
      <c r="E24" s="38"/>
      <c r="F24" s="61">
        <v>61.65</v>
      </c>
      <c r="G24" s="30"/>
      <c r="H24" s="30" t="s">
        <v>199</v>
      </c>
    </row>
    <row r="25" spans="1:8" ht="15.75" customHeight="1" x14ac:dyDescent="0.25">
      <c r="A25" s="26">
        <v>44712</v>
      </c>
      <c r="B25" s="27" t="s">
        <v>989</v>
      </c>
      <c r="C25" s="33" t="s">
        <v>200</v>
      </c>
      <c r="D25" s="34" t="s">
        <v>185</v>
      </c>
      <c r="E25" s="35"/>
      <c r="F25" s="61">
        <v>68.150000000000006</v>
      </c>
      <c r="G25" s="30"/>
      <c r="H25" s="30" t="s">
        <v>199</v>
      </c>
    </row>
    <row r="26" spans="1:8" ht="15.75" x14ac:dyDescent="0.25">
      <c r="A26" s="26">
        <v>44712</v>
      </c>
      <c r="B26" s="27" t="s">
        <v>989</v>
      </c>
      <c r="C26" s="33" t="s">
        <v>200</v>
      </c>
      <c r="D26" s="34" t="s">
        <v>185</v>
      </c>
      <c r="E26" s="35"/>
      <c r="F26" s="61">
        <v>61.65</v>
      </c>
      <c r="G26" s="30"/>
      <c r="H26" s="30" t="s">
        <v>199</v>
      </c>
    </row>
    <row r="27" spans="1:8" ht="12.75" customHeight="1" x14ac:dyDescent="0.25">
      <c r="A27" s="26">
        <v>44712</v>
      </c>
      <c r="B27" s="27" t="s">
        <v>989</v>
      </c>
      <c r="C27" s="33" t="s">
        <v>988</v>
      </c>
      <c r="D27" s="33" t="s">
        <v>993</v>
      </c>
      <c r="E27" s="35"/>
      <c r="F27" s="31">
        <v>1946.5</v>
      </c>
      <c r="G27" s="30"/>
      <c r="H27" s="30" t="s">
        <v>199</v>
      </c>
    </row>
    <row r="28" spans="1:8" ht="15.75" customHeight="1" x14ac:dyDescent="0.25">
      <c r="A28" s="26">
        <v>44712</v>
      </c>
      <c r="B28" s="27" t="s">
        <v>989</v>
      </c>
      <c r="C28" s="33" t="s">
        <v>127</v>
      </c>
      <c r="D28" s="34" t="s">
        <v>187</v>
      </c>
      <c r="E28" s="35">
        <v>138.63999999999999</v>
      </c>
      <c r="F28" s="36">
        <v>0</v>
      </c>
      <c r="G28" s="30"/>
      <c r="H28" s="30" t="s">
        <v>980</v>
      </c>
    </row>
    <row r="29" spans="1:8" ht="15.75" customHeight="1" x14ac:dyDescent="0.25">
      <c r="A29" s="26">
        <v>44712</v>
      </c>
      <c r="B29" s="27" t="s">
        <v>989</v>
      </c>
      <c r="C29" s="33" t="s">
        <v>490</v>
      </c>
      <c r="D29" s="34" t="s">
        <v>189</v>
      </c>
      <c r="E29" s="35">
        <v>0</v>
      </c>
      <c r="F29" s="36">
        <v>5.2</v>
      </c>
      <c r="G29" s="30"/>
      <c r="H29" s="30" t="s">
        <v>980</v>
      </c>
    </row>
    <row r="30" spans="1:8" ht="15.75" customHeight="1" x14ac:dyDescent="0.25">
      <c r="A30" s="26">
        <v>44712</v>
      </c>
      <c r="B30" s="27" t="s">
        <v>989</v>
      </c>
      <c r="C30" s="33" t="s">
        <v>486</v>
      </c>
      <c r="D30" s="34" t="s">
        <v>193</v>
      </c>
      <c r="E30" s="35">
        <v>0</v>
      </c>
      <c r="F30" s="36">
        <v>3.6000000000000005</v>
      </c>
      <c r="G30" s="30"/>
      <c r="H30" s="30" t="s">
        <v>980</v>
      </c>
    </row>
    <row r="31" spans="1:8" ht="15.75" customHeight="1" x14ac:dyDescent="0.25">
      <c r="A31" s="26">
        <v>44712</v>
      </c>
      <c r="B31" s="27" t="s">
        <v>989</v>
      </c>
      <c r="C31" s="33" t="s">
        <v>488</v>
      </c>
      <c r="D31" s="34" t="s">
        <v>191</v>
      </c>
      <c r="E31" s="35">
        <v>0</v>
      </c>
      <c r="F31" s="36">
        <v>28.800000000000004</v>
      </c>
      <c r="G31" s="30"/>
      <c r="H31" s="30" t="s">
        <v>980</v>
      </c>
    </row>
    <row r="32" spans="1:8" ht="15.75" customHeight="1" x14ac:dyDescent="0.25">
      <c r="A32" s="26">
        <v>44712</v>
      </c>
      <c r="B32" s="27" t="s">
        <v>989</v>
      </c>
      <c r="C32" s="33" t="s">
        <v>126</v>
      </c>
      <c r="D32" s="39" t="s">
        <v>185</v>
      </c>
      <c r="E32" s="35">
        <v>420.33</v>
      </c>
      <c r="F32" s="40"/>
      <c r="G32" s="30"/>
      <c r="H32" s="30" t="s">
        <v>980</v>
      </c>
    </row>
    <row r="33" spans="1:9" ht="15.75" customHeight="1" x14ac:dyDescent="0.25">
      <c r="A33" s="26">
        <v>44712</v>
      </c>
      <c r="B33" s="27" t="s">
        <v>989</v>
      </c>
      <c r="C33" s="66" t="s">
        <v>132</v>
      </c>
      <c r="D33" s="34" t="s">
        <v>992</v>
      </c>
      <c r="E33" s="31">
        <v>180</v>
      </c>
      <c r="F33" s="31"/>
      <c r="G33" s="41"/>
      <c r="H33" s="30" t="s">
        <v>980</v>
      </c>
    </row>
    <row r="34" spans="1:9" ht="15.75" customHeight="1" x14ac:dyDescent="0.25">
      <c r="A34" s="26">
        <v>44712</v>
      </c>
      <c r="B34" s="27" t="s">
        <v>989</v>
      </c>
      <c r="C34" s="34" t="s">
        <v>181</v>
      </c>
      <c r="D34" s="34" t="s">
        <v>993</v>
      </c>
      <c r="E34" s="31">
        <v>2103.75</v>
      </c>
      <c r="F34" s="31"/>
      <c r="G34" s="41"/>
      <c r="H34" s="30" t="s">
        <v>980</v>
      </c>
    </row>
    <row r="35" spans="1:9" ht="15" customHeight="1" x14ac:dyDescent="0.25">
      <c r="A35" s="26">
        <v>44712</v>
      </c>
      <c r="B35" s="27" t="s">
        <v>989</v>
      </c>
      <c r="C35" s="34">
        <v>1112003</v>
      </c>
      <c r="D35" s="48" t="s">
        <v>992</v>
      </c>
      <c r="E35" s="47"/>
      <c r="F35" s="47">
        <v>22.5</v>
      </c>
      <c r="G35" s="30"/>
      <c r="H35" s="30" t="s">
        <v>980</v>
      </c>
      <c r="I35" s="15"/>
    </row>
    <row r="36" spans="1:9" ht="15" x14ac:dyDescent="0.25">
      <c r="A36" s="26">
        <v>44712</v>
      </c>
      <c r="B36" s="27" t="s">
        <v>989</v>
      </c>
      <c r="C36" s="34">
        <v>1112003</v>
      </c>
      <c r="D36" s="48" t="s">
        <v>992</v>
      </c>
      <c r="E36" s="47"/>
      <c r="F36" s="47">
        <v>22.5</v>
      </c>
      <c r="G36" s="30"/>
      <c r="H36" s="30" t="s">
        <v>980</v>
      </c>
    </row>
    <row r="37" spans="1:9" ht="15" x14ac:dyDescent="0.25">
      <c r="A37" s="26">
        <v>44712</v>
      </c>
      <c r="B37" s="27" t="s">
        <v>989</v>
      </c>
      <c r="C37" s="34">
        <v>1112003</v>
      </c>
      <c r="D37" s="48" t="s">
        <v>992</v>
      </c>
      <c r="E37" s="47"/>
      <c r="F37" s="47">
        <v>22.5</v>
      </c>
      <c r="G37" s="30"/>
      <c r="H37" s="30" t="s">
        <v>980</v>
      </c>
    </row>
    <row r="38" spans="1:9" ht="15" x14ac:dyDescent="0.25">
      <c r="A38" s="26">
        <v>44712</v>
      </c>
      <c r="B38" s="27" t="s">
        <v>989</v>
      </c>
      <c r="C38" s="34">
        <v>1112003</v>
      </c>
      <c r="D38" s="48" t="s">
        <v>992</v>
      </c>
      <c r="E38" s="47"/>
      <c r="F38" s="47">
        <v>22.5</v>
      </c>
      <c r="G38" s="30"/>
      <c r="H38" s="30" t="s">
        <v>980</v>
      </c>
    </row>
    <row r="39" spans="1:9" ht="15" x14ac:dyDescent="0.25">
      <c r="A39" s="26">
        <v>44712</v>
      </c>
      <c r="B39" s="27" t="s">
        <v>989</v>
      </c>
      <c r="C39" s="34">
        <v>1112003</v>
      </c>
      <c r="D39" s="48" t="s">
        <v>992</v>
      </c>
      <c r="E39" s="47"/>
      <c r="F39" s="47">
        <v>22.5</v>
      </c>
      <c r="G39" s="30"/>
      <c r="H39" s="30" t="s">
        <v>980</v>
      </c>
    </row>
    <row r="40" spans="1:9" ht="15" x14ac:dyDescent="0.25">
      <c r="A40" s="26">
        <v>44712</v>
      </c>
      <c r="B40" s="27" t="s">
        <v>989</v>
      </c>
      <c r="C40" s="34">
        <v>1112003</v>
      </c>
      <c r="D40" s="48" t="s">
        <v>992</v>
      </c>
      <c r="E40" s="49"/>
      <c r="F40" s="50">
        <v>22.5</v>
      </c>
      <c r="G40" s="30"/>
      <c r="H40" s="30" t="s">
        <v>980</v>
      </c>
    </row>
    <row r="41" spans="1:9" ht="15" x14ac:dyDescent="0.25">
      <c r="A41" s="26">
        <v>44712</v>
      </c>
      <c r="B41" s="27" t="s">
        <v>989</v>
      </c>
      <c r="C41" s="34">
        <v>1112003</v>
      </c>
      <c r="D41" s="48" t="s">
        <v>992</v>
      </c>
      <c r="E41" s="49"/>
      <c r="F41" s="50">
        <v>22.5</v>
      </c>
      <c r="G41" s="30"/>
      <c r="H41" s="30" t="s">
        <v>980</v>
      </c>
    </row>
    <row r="42" spans="1:9" ht="15" x14ac:dyDescent="0.25">
      <c r="A42" s="26">
        <v>44712</v>
      </c>
      <c r="B42" s="27" t="s">
        <v>989</v>
      </c>
      <c r="C42" s="34">
        <v>1112003</v>
      </c>
      <c r="D42" s="48" t="s">
        <v>992</v>
      </c>
      <c r="E42" s="49"/>
      <c r="F42" s="50">
        <v>22.5</v>
      </c>
      <c r="G42" s="30"/>
      <c r="H42" s="30" t="s">
        <v>980</v>
      </c>
    </row>
    <row r="43" spans="1:9" ht="15" x14ac:dyDescent="0.25">
      <c r="A43" s="26">
        <v>44712</v>
      </c>
      <c r="B43" s="27" t="s">
        <v>989</v>
      </c>
      <c r="C43" s="34">
        <v>1112003</v>
      </c>
      <c r="D43" s="34" t="s">
        <v>185</v>
      </c>
      <c r="E43" s="35"/>
      <c r="F43" s="42">
        <v>64.63</v>
      </c>
      <c r="G43" s="30"/>
      <c r="H43" s="30" t="s">
        <v>980</v>
      </c>
    </row>
    <row r="44" spans="1:9" ht="15" x14ac:dyDescent="0.25">
      <c r="A44" s="26">
        <v>44712</v>
      </c>
      <c r="B44" s="27" t="s">
        <v>989</v>
      </c>
      <c r="C44" s="34">
        <v>1112003</v>
      </c>
      <c r="D44" s="34" t="s">
        <v>185</v>
      </c>
      <c r="E44" s="35"/>
      <c r="F44" s="42">
        <v>64.63</v>
      </c>
      <c r="G44" s="30"/>
      <c r="H44" s="30" t="s">
        <v>980</v>
      </c>
    </row>
    <row r="45" spans="1:9" ht="15.75" customHeight="1" x14ac:dyDescent="0.25">
      <c r="A45" s="26">
        <v>44712</v>
      </c>
      <c r="B45" s="27" t="s">
        <v>989</v>
      </c>
      <c r="C45" s="34">
        <v>1112003</v>
      </c>
      <c r="D45" s="34" t="s">
        <v>185</v>
      </c>
      <c r="E45" s="35"/>
      <c r="F45" s="42">
        <v>64.63</v>
      </c>
      <c r="G45" s="30"/>
      <c r="H45" s="30" t="s">
        <v>980</v>
      </c>
    </row>
    <row r="46" spans="1:9" ht="15" x14ac:dyDescent="0.25">
      <c r="A46" s="26">
        <v>44712</v>
      </c>
      <c r="B46" s="27" t="s">
        <v>989</v>
      </c>
      <c r="C46" s="34">
        <v>1112003</v>
      </c>
      <c r="D46" s="34" t="s">
        <v>185</v>
      </c>
      <c r="E46" s="35"/>
      <c r="F46" s="42">
        <v>68.959999999999994</v>
      </c>
      <c r="G46" s="30"/>
      <c r="H46" s="30" t="s">
        <v>980</v>
      </c>
    </row>
    <row r="47" spans="1:9" ht="15" x14ac:dyDescent="0.25">
      <c r="A47" s="26">
        <v>44712</v>
      </c>
      <c r="B47" s="27" t="s">
        <v>989</v>
      </c>
      <c r="C47" s="34">
        <v>1112003</v>
      </c>
      <c r="D47" s="34" t="s">
        <v>185</v>
      </c>
      <c r="E47" s="35"/>
      <c r="F47" s="42">
        <v>64.63</v>
      </c>
      <c r="G47" s="30"/>
      <c r="H47" s="30" t="s">
        <v>980</v>
      </c>
    </row>
    <row r="48" spans="1:9" ht="15.75" customHeight="1" x14ac:dyDescent="0.25">
      <c r="A48" s="26">
        <v>44712</v>
      </c>
      <c r="B48" s="27" t="s">
        <v>989</v>
      </c>
      <c r="C48" s="34">
        <v>1112003</v>
      </c>
      <c r="D48" s="34" t="s">
        <v>185</v>
      </c>
      <c r="E48" s="35"/>
      <c r="F48" s="42">
        <v>64.63</v>
      </c>
      <c r="G48" s="30"/>
      <c r="H48" s="30" t="s">
        <v>980</v>
      </c>
    </row>
    <row r="49" spans="1:8" ht="15.75" customHeight="1" x14ac:dyDescent="0.25">
      <c r="A49" s="26">
        <v>44712</v>
      </c>
      <c r="B49" s="27" t="s">
        <v>989</v>
      </c>
      <c r="C49" s="34">
        <v>1112003</v>
      </c>
      <c r="D49" s="34" t="s">
        <v>185</v>
      </c>
      <c r="E49" s="35"/>
      <c r="F49" s="42">
        <v>64.63</v>
      </c>
      <c r="G49" s="30"/>
      <c r="H49" s="30" t="s">
        <v>980</v>
      </c>
    </row>
    <row r="50" spans="1:8" ht="15.75" customHeight="1" x14ac:dyDescent="0.25">
      <c r="A50" s="26">
        <v>44712</v>
      </c>
      <c r="B50" s="27" t="s">
        <v>989</v>
      </c>
      <c r="C50" s="34">
        <v>1112003</v>
      </c>
      <c r="D50" s="34" t="s">
        <v>185</v>
      </c>
      <c r="E50" s="35"/>
      <c r="F50" s="42">
        <v>64.63</v>
      </c>
      <c r="G50" s="30"/>
      <c r="H50" s="30" t="s">
        <v>980</v>
      </c>
    </row>
    <row r="51" spans="1:8" ht="15.75" customHeight="1" x14ac:dyDescent="0.25">
      <c r="A51" s="26">
        <v>44712</v>
      </c>
      <c r="B51" s="27" t="s">
        <v>989</v>
      </c>
      <c r="C51" s="34">
        <v>1111002</v>
      </c>
      <c r="D51" s="34" t="s">
        <v>993</v>
      </c>
      <c r="F51" s="31">
        <v>2103.75</v>
      </c>
      <c r="G51" s="44"/>
      <c r="H51" s="30" t="s">
        <v>980</v>
      </c>
    </row>
    <row r="52" spans="1:8" ht="15.75" customHeight="1" x14ac:dyDescent="0.25">
      <c r="A52" s="26">
        <v>44712</v>
      </c>
      <c r="B52" s="27" t="s">
        <v>989</v>
      </c>
      <c r="C52" s="43" t="s">
        <v>126</v>
      </c>
      <c r="D52" s="34" t="s">
        <v>185</v>
      </c>
      <c r="E52" s="35">
        <v>28.8</v>
      </c>
      <c r="F52" s="42"/>
      <c r="G52" s="44"/>
      <c r="H52" s="30" t="s">
        <v>980</v>
      </c>
    </row>
    <row r="53" spans="1:8" ht="15" x14ac:dyDescent="0.25">
      <c r="A53" s="26">
        <v>44712</v>
      </c>
      <c r="B53" s="27" t="s">
        <v>989</v>
      </c>
      <c r="C53" s="43" t="s">
        <v>994</v>
      </c>
      <c r="D53" s="34" t="s">
        <v>185</v>
      </c>
      <c r="E53" s="35">
        <v>27.48</v>
      </c>
      <c r="F53" s="42"/>
      <c r="G53" s="30"/>
      <c r="H53" s="30" t="s">
        <v>980</v>
      </c>
    </row>
    <row r="54" spans="1:8" ht="15" x14ac:dyDescent="0.25">
      <c r="A54" s="26">
        <v>44712</v>
      </c>
      <c r="B54" s="27" t="s">
        <v>989</v>
      </c>
      <c r="C54" s="43" t="s">
        <v>995</v>
      </c>
      <c r="D54" s="34" t="s">
        <v>185</v>
      </c>
      <c r="E54" s="35">
        <v>27</v>
      </c>
      <c r="F54" s="42"/>
      <c r="G54" s="30"/>
      <c r="H54" s="30" t="s">
        <v>980</v>
      </c>
    </row>
    <row r="55" spans="1:8" ht="15" x14ac:dyDescent="0.25">
      <c r="A55" s="26">
        <v>44712</v>
      </c>
      <c r="B55" s="27" t="s">
        <v>989</v>
      </c>
      <c r="C55" s="43" t="s">
        <v>996</v>
      </c>
      <c r="D55" s="34" t="s">
        <v>185</v>
      </c>
      <c r="E55" s="35">
        <v>29.7</v>
      </c>
      <c r="F55" s="42"/>
      <c r="G55" s="30"/>
      <c r="H55" s="30" t="s">
        <v>980</v>
      </c>
    </row>
    <row r="56" spans="1:8" ht="15" x14ac:dyDescent="0.25">
      <c r="A56" s="26">
        <v>44712</v>
      </c>
      <c r="B56" s="27" t="s">
        <v>989</v>
      </c>
      <c r="C56" s="43" t="s">
        <v>200</v>
      </c>
      <c r="D56" s="34" t="s">
        <v>185</v>
      </c>
      <c r="E56" s="35"/>
      <c r="F56" s="42">
        <v>28.8</v>
      </c>
      <c r="G56" s="30"/>
      <c r="H56" s="30" t="s">
        <v>980</v>
      </c>
    </row>
    <row r="57" spans="1:8" ht="15" x14ac:dyDescent="0.25">
      <c r="A57" s="26">
        <v>44712</v>
      </c>
      <c r="B57" s="27" t="s">
        <v>989</v>
      </c>
      <c r="C57" s="43" t="s">
        <v>200</v>
      </c>
      <c r="D57" s="34" t="s">
        <v>185</v>
      </c>
      <c r="E57" s="35"/>
      <c r="F57" s="42">
        <v>27.48</v>
      </c>
      <c r="G57" s="30"/>
      <c r="H57" s="30" t="s">
        <v>980</v>
      </c>
    </row>
    <row r="58" spans="1:8" ht="15" x14ac:dyDescent="0.25">
      <c r="A58" s="26">
        <v>44712</v>
      </c>
      <c r="B58" s="27" t="s">
        <v>989</v>
      </c>
      <c r="C58" s="43" t="s">
        <v>200</v>
      </c>
      <c r="D58" s="34" t="s">
        <v>185</v>
      </c>
      <c r="E58" s="35"/>
      <c r="F58" s="42">
        <v>27</v>
      </c>
      <c r="G58" s="30"/>
      <c r="H58" s="30" t="s">
        <v>980</v>
      </c>
    </row>
    <row r="59" spans="1:8" ht="15" x14ac:dyDescent="0.25">
      <c r="A59" s="26">
        <v>44712</v>
      </c>
      <c r="B59" s="27" t="s">
        <v>989</v>
      </c>
      <c r="C59" s="43" t="s">
        <v>200</v>
      </c>
      <c r="D59" s="34" t="s">
        <v>185</v>
      </c>
      <c r="E59" s="35"/>
      <c r="F59" s="42">
        <v>29.7</v>
      </c>
      <c r="G59" s="30"/>
      <c r="H59" s="30" t="s">
        <v>980</v>
      </c>
    </row>
    <row r="60" spans="1:8" ht="15" x14ac:dyDescent="0.25">
      <c r="A60" s="51"/>
      <c r="B60" s="52"/>
      <c r="C60" s="53"/>
      <c r="D60" s="57"/>
      <c r="E60" s="54"/>
      <c r="F60" s="55"/>
      <c r="G60" s="52"/>
      <c r="H60" s="52"/>
    </row>
    <row r="61" spans="1:8" ht="15" x14ac:dyDescent="0.25">
      <c r="A61" s="51"/>
      <c r="B61" s="52"/>
      <c r="C61" s="53"/>
      <c r="D61" s="57"/>
      <c r="E61" s="54"/>
      <c r="F61" s="55"/>
      <c r="G61" s="52"/>
      <c r="H61" s="52"/>
    </row>
    <row r="62" spans="1:8" ht="15" x14ac:dyDescent="0.25">
      <c r="A62" s="51"/>
      <c r="B62" s="52"/>
      <c r="C62" s="53"/>
      <c r="D62" s="57"/>
      <c r="E62" s="54"/>
      <c r="F62" s="55"/>
      <c r="G62" s="52"/>
      <c r="H62" s="52"/>
    </row>
    <row r="63" spans="1:8" ht="15" x14ac:dyDescent="0.25">
      <c r="A63" s="51"/>
      <c r="B63" s="52"/>
      <c r="C63" s="53"/>
      <c r="D63" s="57"/>
      <c r="E63" s="54"/>
      <c r="F63" s="55"/>
      <c r="G63" s="52"/>
      <c r="H63" s="52"/>
    </row>
    <row r="64" spans="1:8" ht="15.75" thickBot="1" x14ac:dyDescent="0.3">
      <c r="A64" s="51"/>
      <c r="B64" s="52"/>
      <c r="C64" s="53"/>
      <c r="D64" s="57"/>
      <c r="E64" s="54"/>
      <c r="F64" s="55"/>
      <c r="G64" s="52"/>
      <c r="H64" s="52"/>
    </row>
    <row r="65" spans="1:8" ht="15.75" x14ac:dyDescent="0.25">
      <c r="A65" s="51"/>
      <c r="B65" s="52"/>
      <c r="C65" s="53"/>
      <c r="D65" s="57"/>
      <c r="E65" s="28">
        <f ca="1">SUM(E1:E67)</f>
        <v>5617.369999999999</v>
      </c>
      <c r="F65" s="64">
        <f ca="1">SUM(F1:F67)</f>
        <v>5617.3700000000008</v>
      </c>
      <c r="G65" s="52"/>
      <c r="H65" s="52"/>
    </row>
    <row r="66" spans="1:8" ht="16.5" thickBot="1" x14ac:dyDescent="0.3">
      <c r="A66" s="51"/>
      <c r="B66" s="52"/>
      <c r="C66" s="53"/>
      <c r="D66" s="57"/>
      <c r="E66" s="29"/>
      <c r="F66" s="63">
        <f ca="1">+E65-F65</f>
        <v>0</v>
      </c>
      <c r="G66" s="52"/>
      <c r="H66" s="52"/>
    </row>
    <row r="67" spans="1:8" ht="15" x14ac:dyDescent="0.25">
      <c r="A67" s="51"/>
      <c r="B67" s="52"/>
      <c r="C67" s="56"/>
      <c r="D67" s="57"/>
      <c r="E67" s="54"/>
      <c r="G67" s="52"/>
      <c r="H67" s="52"/>
    </row>
    <row r="68" spans="1:8" ht="15.75" x14ac:dyDescent="0.25">
      <c r="A68" s="51"/>
      <c r="B68" s="52"/>
      <c r="C68" s="67"/>
      <c r="D68" s="52"/>
      <c r="E68" s="58"/>
      <c r="F68" s="59"/>
      <c r="G68" s="52"/>
      <c r="H68" s="52"/>
    </row>
    <row r="69" spans="1:8" x14ac:dyDescent="0.2">
      <c r="A69" s="51"/>
      <c r="B69" s="52"/>
      <c r="C69" s="56"/>
      <c r="D69" s="52"/>
      <c r="E69" s="54"/>
      <c r="G69" s="52"/>
      <c r="H69" s="52"/>
    </row>
    <row r="70" spans="1:8" ht="15" x14ac:dyDescent="0.25">
      <c r="A70" s="51"/>
      <c r="B70" s="52"/>
      <c r="C70" s="67"/>
      <c r="D70" s="52"/>
      <c r="E70" s="54"/>
      <c r="G70" s="52"/>
      <c r="H70" s="52"/>
    </row>
    <row r="71" spans="1:8" x14ac:dyDescent="0.2">
      <c r="A71" s="51"/>
      <c r="B71" s="52"/>
      <c r="C71" s="56"/>
      <c r="D71" s="52"/>
      <c r="E71" s="59"/>
      <c r="F71" s="59"/>
      <c r="G71" s="52"/>
      <c r="H71" s="52"/>
    </row>
    <row r="72" spans="1:8" ht="15" x14ac:dyDescent="0.25">
      <c r="A72" s="51"/>
      <c r="B72" s="52"/>
      <c r="C72" s="67"/>
      <c r="D72" s="52"/>
      <c r="E72" s="54"/>
      <c r="G72" s="52"/>
      <c r="H72" s="52"/>
    </row>
    <row r="73" spans="1:8" x14ac:dyDescent="0.2">
      <c r="A73" s="51"/>
      <c r="B73" s="52"/>
      <c r="C73" s="45"/>
      <c r="D73" s="52"/>
      <c r="E73" s="54"/>
      <c r="G73" s="52"/>
      <c r="H73" s="52"/>
    </row>
    <row r="74" spans="1:8" ht="15" x14ac:dyDescent="0.25">
      <c r="A74" s="51"/>
      <c r="B74" s="52"/>
      <c r="C74" s="67"/>
      <c r="D74" s="52"/>
      <c r="E74" s="59"/>
      <c r="F74" s="59"/>
      <c r="G74" s="52"/>
      <c r="H74" s="52"/>
    </row>
    <row r="75" spans="1:8" x14ac:dyDescent="0.2">
      <c r="A75" s="51"/>
      <c r="B75" s="52"/>
      <c r="C75" s="45"/>
      <c r="D75" s="52"/>
      <c r="E75" s="54"/>
      <c r="G75" s="52"/>
      <c r="H75" s="52"/>
    </row>
    <row r="76" spans="1:8" ht="15" x14ac:dyDescent="0.25">
      <c r="A76" s="51"/>
      <c r="B76" s="52"/>
      <c r="C76" s="67"/>
      <c r="D76" s="52"/>
      <c r="E76" s="54"/>
      <c r="G76" s="52"/>
      <c r="H76" s="52"/>
    </row>
    <row r="77" spans="1:8" x14ac:dyDescent="0.2">
      <c r="A77" s="51"/>
      <c r="B77" s="52"/>
      <c r="C77" s="45"/>
      <c r="D77" s="52"/>
      <c r="E77" s="59"/>
      <c r="F77" s="59"/>
      <c r="G77" s="52"/>
      <c r="H77" s="52"/>
    </row>
    <row r="78" spans="1:8" x14ac:dyDescent="0.2">
      <c r="A78" s="51"/>
      <c r="B78" s="52"/>
      <c r="C78" s="68"/>
      <c r="D78" s="52"/>
      <c r="E78" s="59"/>
      <c r="F78" s="59"/>
      <c r="G78" s="52"/>
      <c r="H78" s="52"/>
    </row>
    <row r="79" spans="1:8" x14ac:dyDescent="0.2">
      <c r="A79" s="51"/>
      <c r="B79" s="52"/>
      <c r="C79" s="45"/>
      <c r="D79" s="52"/>
      <c r="E79" s="54"/>
      <c r="G79" s="52"/>
      <c r="H79" s="52"/>
    </row>
    <row r="80" spans="1:8" x14ac:dyDescent="0.2">
      <c r="C80" s="20"/>
      <c r="D80" s="16"/>
    </row>
    <row r="81" spans="3:6" x14ac:dyDescent="0.2">
      <c r="C81" s="20"/>
      <c r="D81" s="16"/>
    </row>
    <row r="82" spans="3:6" ht="15.75" x14ac:dyDescent="0.2">
      <c r="C82" s="20"/>
      <c r="D82" s="16"/>
      <c r="F82" s="62"/>
    </row>
    <row r="83" spans="3:6" x14ac:dyDescent="0.2">
      <c r="C83" s="20"/>
      <c r="D83" s="16"/>
    </row>
  </sheetData>
  <autoFilter ref="A1:I1" xr:uid="{00000000-0009-0000-0000-000001000000}"/>
  <phoneticPr fontId="29" type="noConversion"/>
  <pageMargins left="0.7" right="0.7" top="0.75" bottom="0.75" header="0.3" footer="0.3"/>
  <pageSetup orientation="portrait" horizontalDpi="30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 filterMode="1"/>
  <dimension ref="B1:N557"/>
  <sheetViews>
    <sheetView topLeftCell="B1" workbookViewId="0">
      <selection activeCell="C351" sqref="C351"/>
    </sheetView>
  </sheetViews>
  <sheetFormatPr baseColWidth="10" defaultRowHeight="15" x14ac:dyDescent="0.25"/>
  <cols>
    <col min="1" max="2" width="11.42578125" style="1"/>
    <col min="3" max="3" width="17.42578125" style="2" customWidth="1"/>
    <col min="4" max="4" width="19.7109375" style="1" customWidth="1"/>
    <col min="5" max="5" width="17.5703125" style="1" customWidth="1"/>
    <col min="6" max="7" width="11.42578125" style="1"/>
    <col min="8" max="8" width="32.85546875" style="1" bestFit="1" customWidth="1"/>
    <col min="9" max="16384" width="11.42578125" style="1"/>
  </cols>
  <sheetData>
    <row r="1" spans="3:14" x14ac:dyDescent="0.25">
      <c r="D1" s="22" t="s">
        <v>137</v>
      </c>
      <c r="E1" s="22" t="s">
        <v>660</v>
      </c>
      <c r="G1" s="10"/>
      <c r="H1" s="10"/>
      <c r="I1" s="11"/>
    </row>
    <row r="2" spans="3:14" x14ac:dyDescent="0.25">
      <c r="D2" s="24" t="s">
        <v>486</v>
      </c>
      <c r="E2" s="24" t="s">
        <v>487</v>
      </c>
      <c r="G2" s="10"/>
      <c r="H2" s="10"/>
      <c r="I2" s="11"/>
    </row>
    <row r="3" spans="3:14" x14ac:dyDescent="0.25">
      <c r="D3" s="24" t="s">
        <v>488</v>
      </c>
      <c r="E3" s="24" t="s">
        <v>489</v>
      </c>
      <c r="G3" s="10"/>
      <c r="H3" s="10"/>
      <c r="I3" s="11" t="s">
        <v>127</v>
      </c>
      <c r="J3" s="1" t="s">
        <v>187</v>
      </c>
      <c r="M3" s="1" t="s">
        <v>128</v>
      </c>
      <c r="N3" s="1" t="s">
        <v>985</v>
      </c>
    </row>
    <row r="4" spans="3:14" x14ac:dyDescent="0.25">
      <c r="D4" s="24" t="s">
        <v>490</v>
      </c>
      <c r="E4" s="24" t="s">
        <v>491</v>
      </c>
      <c r="G4" s="10"/>
      <c r="H4" s="10"/>
      <c r="I4" s="11" t="s">
        <v>126</v>
      </c>
      <c r="J4" s="1" t="s">
        <v>987</v>
      </c>
      <c r="M4" s="1" t="s">
        <v>127</v>
      </c>
      <c r="N4" s="1" t="s">
        <v>187</v>
      </c>
    </row>
    <row r="5" spans="3:14" x14ac:dyDescent="0.25">
      <c r="D5" s="9"/>
      <c r="E5" s="9" t="s">
        <v>981</v>
      </c>
      <c r="G5" s="10"/>
      <c r="H5" s="10"/>
      <c r="I5" s="11" t="s">
        <v>490</v>
      </c>
      <c r="J5" s="1" t="s">
        <v>189</v>
      </c>
      <c r="M5" s="1" t="s">
        <v>490</v>
      </c>
      <c r="N5" s="1" t="s">
        <v>189</v>
      </c>
    </row>
    <row r="6" spans="3:14" x14ac:dyDescent="0.25">
      <c r="D6" s="9"/>
      <c r="E6" s="9"/>
      <c r="G6" s="10"/>
      <c r="H6" s="10"/>
      <c r="I6" s="11" t="s">
        <v>486</v>
      </c>
      <c r="J6" s="1" t="s">
        <v>193</v>
      </c>
      <c r="M6" s="1" t="s">
        <v>486</v>
      </c>
      <c r="N6" s="1" t="s">
        <v>193</v>
      </c>
    </row>
    <row r="7" spans="3:14" x14ac:dyDescent="0.25">
      <c r="G7" s="10"/>
      <c r="H7" s="10"/>
      <c r="I7" s="1" t="s">
        <v>488</v>
      </c>
      <c r="J7" s="1" t="s">
        <v>191</v>
      </c>
      <c r="M7" s="1" t="s">
        <v>488</v>
      </c>
      <c r="N7" s="1" t="s">
        <v>191</v>
      </c>
    </row>
    <row r="8" spans="3:14" ht="15.75" x14ac:dyDescent="0.25">
      <c r="C8" s="25" t="s">
        <v>983</v>
      </c>
      <c r="D8" s="20" t="s">
        <v>137</v>
      </c>
      <c r="E8" s="16" t="s">
        <v>982</v>
      </c>
      <c r="F8" s="8">
        <v>8.2799999999999994</v>
      </c>
      <c r="G8" s="21"/>
      <c r="H8" s="10"/>
      <c r="I8" s="1" t="s">
        <v>126</v>
      </c>
      <c r="J8" s="1" t="s">
        <v>185</v>
      </c>
      <c r="M8" s="1" t="s">
        <v>126</v>
      </c>
      <c r="N8" s="1" t="s">
        <v>185</v>
      </c>
    </row>
    <row r="9" spans="3:14" ht="15.75" x14ac:dyDescent="0.25">
      <c r="D9" s="20" t="s">
        <v>486</v>
      </c>
      <c r="E9" s="16" t="s">
        <v>487</v>
      </c>
      <c r="F9" s="8"/>
      <c r="G9" s="21">
        <v>0.13</v>
      </c>
      <c r="H9" s="10"/>
      <c r="M9" s="1" t="s">
        <v>29</v>
      </c>
      <c r="N9" s="1" t="s">
        <v>986</v>
      </c>
    </row>
    <row r="10" spans="3:14" ht="15.75" x14ac:dyDescent="0.25">
      <c r="D10" s="20" t="s">
        <v>488</v>
      </c>
      <c r="E10" s="16" t="s">
        <v>489</v>
      </c>
      <c r="F10" s="8"/>
      <c r="G10" s="21">
        <v>0.02</v>
      </c>
      <c r="H10" s="10"/>
    </row>
    <row r="11" spans="3:14" ht="15.75" x14ac:dyDescent="0.25">
      <c r="D11" s="20" t="s">
        <v>490</v>
      </c>
      <c r="E11" s="16" t="s">
        <v>491</v>
      </c>
      <c r="F11" s="8"/>
      <c r="G11" s="21">
        <v>0.08</v>
      </c>
    </row>
    <row r="12" spans="3:14" ht="15.75" x14ac:dyDescent="0.25">
      <c r="D12" s="20" t="s">
        <v>200</v>
      </c>
      <c r="E12" s="16" t="s">
        <v>981</v>
      </c>
      <c r="F12" s="8"/>
      <c r="G12" s="21">
        <v>8.0500000000000007</v>
      </c>
    </row>
    <row r="17" spans="3:4" x14ac:dyDescent="0.25">
      <c r="C17" s="23" t="s">
        <v>9</v>
      </c>
      <c r="D17" s="23" t="s">
        <v>10</v>
      </c>
    </row>
    <row r="18" spans="3:4" ht="15" hidden="1" customHeight="1" x14ac:dyDescent="0.25">
      <c r="C18" s="22" t="s">
        <v>11</v>
      </c>
      <c r="D18" s="22" t="s">
        <v>12</v>
      </c>
    </row>
    <row r="19" spans="3:4" ht="15" hidden="1" customHeight="1" x14ac:dyDescent="0.25">
      <c r="C19" s="22" t="s">
        <v>13</v>
      </c>
      <c r="D19" s="22" t="s">
        <v>202</v>
      </c>
    </row>
    <row r="20" spans="3:4" ht="15" hidden="1" customHeight="1" x14ac:dyDescent="0.25">
      <c r="C20" s="22" t="s">
        <v>14</v>
      </c>
      <c r="D20" s="22" t="s">
        <v>203</v>
      </c>
    </row>
    <row r="21" spans="3:4" ht="15" hidden="1" customHeight="1" x14ac:dyDescent="0.25">
      <c r="C21" s="22" t="s">
        <v>15</v>
      </c>
      <c r="D21" s="22" t="s">
        <v>204</v>
      </c>
    </row>
    <row r="22" spans="3:4" ht="15" hidden="1" customHeight="1" x14ac:dyDescent="0.25">
      <c r="C22" s="22" t="s">
        <v>16</v>
      </c>
      <c r="D22" s="22" t="s">
        <v>205</v>
      </c>
    </row>
    <row r="23" spans="3:4" ht="15" hidden="1" customHeight="1" x14ac:dyDescent="0.25">
      <c r="C23" s="22" t="s">
        <v>17</v>
      </c>
      <c r="D23" s="22" t="s">
        <v>206</v>
      </c>
    </row>
    <row r="24" spans="3:4" ht="15" hidden="1" customHeight="1" x14ac:dyDescent="0.25">
      <c r="C24" s="22" t="s">
        <v>18</v>
      </c>
      <c r="D24" s="22" t="s">
        <v>207</v>
      </c>
    </row>
    <row r="25" spans="3:4" ht="15" hidden="1" customHeight="1" x14ac:dyDescent="0.25">
      <c r="C25" s="22" t="s">
        <v>19</v>
      </c>
      <c r="D25" s="22" t="s">
        <v>208</v>
      </c>
    </row>
    <row r="26" spans="3:4" ht="15" hidden="1" customHeight="1" x14ac:dyDescent="0.25">
      <c r="C26" s="22" t="s">
        <v>20</v>
      </c>
      <c r="D26" s="22" t="s">
        <v>209</v>
      </c>
    </row>
    <row r="27" spans="3:4" ht="15" hidden="1" customHeight="1" x14ac:dyDescent="0.25">
      <c r="C27" s="22" t="s">
        <v>21</v>
      </c>
      <c r="D27" s="22" t="s">
        <v>210</v>
      </c>
    </row>
    <row r="28" spans="3:4" ht="15" hidden="1" customHeight="1" x14ac:dyDescent="0.25">
      <c r="C28" s="22" t="s">
        <v>211</v>
      </c>
      <c r="D28" s="22" t="s">
        <v>212</v>
      </c>
    </row>
    <row r="29" spans="3:4" ht="15" hidden="1" customHeight="1" x14ac:dyDescent="0.25">
      <c r="C29" s="22" t="s">
        <v>213</v>
      </c>
      <c r="D29" s="22" t="s">
        <v>214</v>
      </c>
    </row>
    <row r="30" spans="3:4" ht="15" hidden="1" customHeight="1" x14ac:dyDescent="0.25">
      <c r="C30" s="22" t="s">
        <v>215</v>
      </c>
      <c r="D30" s="22" t="s">
        <v>214</v>
      </c>
    </row>
    <row r="31" spans="3:4" ht="15" hidden="1" customHeight="1" x14ac:dyDescent="0.25">
      <c r="C31" s="22" t="s">
        <v>216</v>
      </c>
      <c r="D31" s="22" t="s">
        <v>217</v>
      </c>
    </row>
    <row r="32" spans="3:4" ht="15" hidden="1" customHeight="1" x14ac:dyDescent="0.25">
      <c r="C32" s="22" t="s">
        <v>218</v>
      </c>
      <c r="D32" s="22" t="s">
        <v>219</v>
      </c>
    </row>
    <row r="33" spans="3:4" ht="15" hidden="1" customHeight="1" x14ac:dyDescent="0.25">
      <c r="C33" s="22" t="s">
        <v>220</v>
      </c>
      <c r="D33" s="22" t="s">
        <v>221</v>
      </c>
    </row>
    <row r="34" spans="3:4" ht="15" hidden="1" customHeight="1" x14ac:dyDescent="0.25">
      <c r="C34" s="22" t="s">
        <v>222</v>
      </c>
      <c r="D34" s="22" t="s">
        <v>221</v>
      </c>
    </row>
    <row r="35" spans="3:4" ht="15" hidden="1" customHeight="1" x14ac:dyDescent="0.25">
      <c r="C35" s="22" t="s">
        <v>22</v>
      </c>
      <c r="D35" s="22" t="s">
        <v>223</v>
      </c>
    </row>
    <row r="36" spans="3:4" ht="15" hidden="1" customHeight="1" x14ac:dyDescent="0.25">
      <c r="C36" s="22" t="s">
        <v>23</v>
      </c>
      <c r="D36" s="22" t="s">
        <v>223</v>
      </c>
    </row>
    <row r="37" spans="3:4" ht="15" hidden="1" customHeight="1" x14ac:dyDescent="0.25">
      <c r="C37" s="22" t="s">
        <v>24</v>
      </c>
      <c r="D37" s="22" t="s">
        <v>224</v>
      </c>
    </row>
    <row r="38" spans="3:4" ht="15" hidden="1" customHeight="1" x14ac:dyDescent="0.25">
      <c r="C38" s="22" t="s">
        <v>225</v>
      </c>
      <c r="D38" s="22" t="s">
        <v>226</v>
      </c>
    </row>
    <row r="39" spans="3:4" ht="15" hidden="1" customHeight="1" x14ac:dyDescent="0.25">
      <c r="C39" s="22" t="s">
        <v>227</v>
      </c>
      <c r="D39" s="22" t="s">
        <v>228</v>
      </c>
    </row>
    <row r="40" spans="3:4" ht="15" hidden="1" customHeight="1" x14ac:dyDescent="0.25">
      <c r="C40" s="22" t="s">
        <v>229</v>
      </c>
      <c r="D40" s="22" t="s">
        <v>230</v>
      </c>
    </row>
    <row r="41" spans="3:4" ht="15" hidden="1" customHeight="1" x14ac:dyDescent="0.25">
      <c r="C41" s="22" t="s">
        <v>231</v>
      </c>
      <c r="D41" s="22" t="s">
        <v>232</v>
      </c>
    </row>
    <row r="42" spans="3:4" ht="15" hidden="1" customHeight="1" x14ac:dyDescent="0.25">
      <c r="C42" s="22" t="s">
        <v>25</v>
      </c>
      <c r="D42" s="22" t="s">
        <v>233</v>
      </c>
    </row>
    <row r="43" spans="3:4" ht="15" hidden="1" customHeight="1" x14ac:dyDescent="0.25">
      <c r="C43" s="22" t="s">
        <v>26</v>
      </c>
      <c r="D43" s="22" t="s">
        <v>234</v>
      </c>
    </row>
    <row r="44" spans="3:4" ht="15" hidden="1" customHeight="1" x14ac:dyDescent="0.25">
      <c r="C44" s="22" t="s">
        <v>27</v>
      </c>
      <c r="D44" s="22" t="s">
        <v>235</v>
      </c>
    </row>
    <row r="45" spans="3:4" ht="15" hidden="1" customHeight="1" x14ac:dyDescent="0.25">
      <c r="C45" s="22" t="s">
        <v>28</v>
      </c>
      <c r="D45" s="22" t="s">
        <v>236</v>
      </c>
    </row>
    <row r="46" spans="3:4" ht="15" hidden="1" customHeight="1" x14ac:dyDescent="0.25">
      <c r="C46" s="22" t="s">
        <v>29</v>
      </c>
      <c r="D46" s="22" t="s">
        <v>237</v>
      </c>
    </row>
    <row r="47" spans="3:4" ht="15" hidden="1" customHeight="1" x14ac:dyDescent="0.25">
      <c r="C47" s="22" t="s">
        <v>238</v>
      </c>
      <c r="D47" s="22" t="s">
        <v>233</v>
      </c>
    </row>
    <row r="48" spans="3:4" ht="15" hidden="1" customHeight="1" x14ac:dyDescent="0.25">
      <c r="C48" s="22" t="s">
        <v>30</v>
      </c>
      <c r="D48" s="22" t="s">
        <v>239</v>
      </c>
    </row>
    <row r="49" spans="3:4" ht="15" hidden="1" customHeight="1" x14ac:dyDescent="0.25">
      <c r="C49" s="22" t="s">
        <v>240</v>
      </c>
      <c r="D49" s="22" t="s">
        <v>241</v>
      </c>
    </row>
    <row r="50" spans="3:4" ht="15" hidden="1" customHeight="1" x14ac:dyDescent="0.25">
      <c r="C50" s="22" t="s">
        <v>242</v>
      </c>
      <c r="D50" s="22" t="s">
        <v>243</v>
      </c>
    </row>
    <row r="51" spans="3:4" ht="15" hidden="1" customHeight="1" x14ac:dyDescent="0.25">
      <c r="C51" s="22" t="s">
        <v>244</v>
      </c>
      <c r="D51" s="22" t="s">
        <v>245</v>
      </c>
    </row>
    <row r="52" spans="3:4" ht="15" hidden="1" customHeight="1" x14ac:dyDescent="0.25">
      <c r="C52" s="22" t="s">
        <v>246</v>
      </c>
      <c r="D52" s="22" t="s">
        <v>247</v>
      </c>
    </row>
    <row r="53" spans="3:4" ht="15" hidden="1" customHeight="1" x14ac:dyDescent="0.25">
      <c r="C53" s="22" t="s">
        <v>248</v>
      </c>
      <c r="D53" s="22" t="s">
        <v>249</v>
      </c>
    </row>
    <row r="54" spans="3:4" ht="15" hidden="1" customHeight="1" x14ac:dyDescent="0.25">
      <c r="C54" s="22" t="s">
        <v>250</v>
      </c>
      <c r="D54" s="22" t="s">
        <v>251</v>
      </c>
    </row>
    <row r="55" spans="3:4" ht="15" hidden="1" customHeight="1" x14ac:dyDescent="0.25">
      <c r="C55" s="22" t="s">
        <v>252</v>
      </c>
      <c r="D55" s="22" t="s">
        <v>253</v>
      </c>
    </row>
    <row r="56" spans="3:4" ht="15" hidden="1" customHeight="1" x14ac:dyDescent="0.25">
      <c r="C56" s="22" t="s">
        <v>254</v>
      </c>
      <c r="D56" s="22" t="s">
        <v>255</v>
      </c>
    </row>
    <row r="57" spans="3:4" ht="15" hidden="1" customHeight="1" x14ac:dyDescent="0.25">
      <c r="C57" s="22" t="s">
        <v>256</v>
      </c>
      <c r="D57" s="22" t="s">
        <v>257</v>
      </c>
    </row>
    <row r="58" spans="3:4" ht="15" hidden="1" customHeight="1" x14ac:dyDescent="0.25">
      <c r="C58" s="22" t="s">
        <v>258</v>
      </c>
      <c r="D58" s="22" t="s">
        <v>259</v>
      </c>
    </row>
    <row r="59" spans="3:4" ht="15" hidden="1" customHeight="1" x14ac:dyDescent="0.25">
      <c r="C59" s="22" t="s">
        <v>260</v>
      </c>
      <c r="D59" s="22" t="s">
        <v>261</v>
      </c>
    </row>
    <row r="60" spans="3:4" ht="15" hidden="1" customHeight="1" x14ac:dyDescent="0.25">
      <c r="C60" s="22" t="s">
        <v>262</v>
      </c>
      <c r="D60" s="22" t="s">
        <v>263</v>
      </c>
    </row>
    <row r="61" spans="3:4" ht="15" hidden="1" customHeight="1" x14ac:dyDescent="0.25">
      <c r="C61" s="22" t="s">
        <v>264</v>
      </c>
      <c r="D61" s="22" t="s">
        <v>265</v>
      </c>
    </row>
    <row r="62" spans="3:4" ht="15" hidden="1" customHeight="1" x14ac:dyDescent="0.25">
      <c r="C62" s="22" t="s">
        <v>266</v>
      </c>
      <c r="D62" s="22" t="s">
        <v>267</v>
      </c>
    </row>
    <row r="63" spans="3:4" ht="15" hidden="1" customHeight="1" x14ac:dyDescent="0.25">
      <c r="C63" s="22" t="s">
        <v>268</v>
      </c>
      <c r="D63" s="22" t="s">
        <v>269</v>
      </c>
    </row>
    <row r="64" spans="3:4" ht="15" hidden="1" customHeight="1" x14ac:dyDescent="0.25">
      <c r="C64" s="22" t="s">
        <v>270</v>
      </c>
      <c r="D64" s="22" t="s">
        <v>271</v>
      </c>
    </row>
    <row r="65" spans="3:4" ht="15" hidden="1" customHeight="1" x14ac:dyDescent="0.25">
      <c r="C65" s="22" t="s">
        <v>272</v>
      </c>
      <c r="D65" s="22" t="s">
        <v>273</v>
      </c>
    </row>
    <row r="66" spans="3:4" ht="15" hidden="1" customHeight="1" x14ac:dyDescent="0.25">
      <c r="C66" s="22" t="s">
        <v>274</v>
      </c>
      <c r="D66" s="22" t="s">
        <v>275</v>
      </c>
    </row>
    <row r="67" spans="3:4" ht="15" hidden="1" customHeight="1" x14ac:dyDescent="0.25">
      <c r="C67" s="22" t="s">
        <v>276</v>
      </c>
      <c r="D67" s="22" t="s">
        <v>275</v>
      </c>
    </row>
    <row r="68" spans="3:4" ht="15" hidden="1" customHeight="1" x14ac:dyDescent="0.25">
      <c r="C68" s="22" t="s">
        <v>277</v>
      </c>
      <c r="D68" s="22" t="s">
        <v>278</v>
      </c>
    </row>
    <row r="69" spans="3:4" ht="15" hidden="1" customHeight="1" x14ac:dyDescent="0.25">
      <c r="C69" s="22" t="s">
        <v>279</v>
      </c>
      <c r="D69" s="22" t="s">
        <v>280</v>
      </c>
    </row>
    <row r="70" spans="3:4" ht="15" hidden="1" customHeight="1" x14ac:dyDescent="0.25">
      <c r="C70" s="22" t="s">
        <v>281</v>
      </c>
      <c r="D70" s="22" t="s">
        <v>282</v>
      </c>
    </row>
    <row r="71" spans="3:4" ht="15" hidden="1" customHeight="1" x14ac:dyDescent="0.25">
      <c r="C71" s="22" t="s">
        <v>283</v>
      </c>
      <c r="D71" s="22" t="s">
        <v>284</v>
      </c>
    </row>
    <row r="72" spans="3:4" ht="15" hidden="1" customHeight="1" x14ac:dyDescent="0.25">
      <c r="C72" s="22" t="s">
        <v>285</v>
      </c>
      <c r="D72" s="22" t="s">
        <v>284</v>
      </c>
    </row>
    <row r="73" spans="3:4" ht="15" hidden="1" customHeight="1" x14ac:dyDescent="0.25">
      <c r="C73" s="22" t="s">
        <v>32</v>
      </c>
      <c r="D73" s="22" t="s">
        <v>286</v>
      </c>
    </row>
    <row r="74" spans="3:4" ht="15" hidden="1" customHeight="1" x14ac:dyDescent="0.25">
      <c r="C74" s="22" t="s">
        <v>33</v>
      </c>
      <c r="D74" s="22" t="s">
        <v>287</v>
      </c>
    </row>
    <row r="75" spans="3:4" ht="15" hidden="1" customHeight="1" x14ac:dyDescent="0.25">
      <c r="C75" s="22" t="s">
        <v>34</v>
      </c>
      <c r="D75" s="22" t="s">
        <v>288</v>
      </c>
    </row>
    <row r="76" spans="3:4" ht="15" hidden="1" customHeight="1" x14ac:dyDescent="0.25">
      <c r="C76" s="22" t="s">
        <v>35</v>
      </c>
      <c r="D76" s="22" t="s">
        <v>289</v>
      </c>
    </row>
    <row r="77" spans="3:4" ht="15" hidden="1" customHeight="1" x14ac:dyDescent="0.25">
      <c r="C77" s="22" t="s">
        <v>36</v>
      </c>
      <c r="D77" s="22" t="s">
        <v>290</v>
      </c>
    </row>
    <row r="78" spans="3:4" ht="15" hidden="1" customHeight="1" x14ac:dyDescent="0.25">
      <c r="C78" s="22" t="s">
        <v>37</v>
      </c>
      <c r="D78" s="22" t="s">
        <v>291</v>
      </c>
    </row>
    <row r="79" spans="3:4" ht="15" hidden="1" customHeight="1" x14ac:dyDescent="0.25">
      <c r="C79" s="22" t="s">
        <v>38</v>
      </c>
      <c r="D79" s="22" t="s">
        <v>292</v>
      </c>
    </row>
    <row r="80" spans="3:4" ht="15" hidden="1" customHeight="1" x14ac:dyDescent="0.25">
      <c r="C80" s="22" t="s">
        <v>39</v>
      </c>
      <c r="D80" s="22" t="s">
        <v>293</v>
      </c>
    </row>
    <row r="81" spans="3:4" ht="15" hidden="1" customHeight="1" x14ac:dyDescent="0.25">
      <c r="C81" s="22" t="s">
        <v>40</v>
      </c>
      <c r="D81" s="22" t="s">
        <v>294</v>
      </c>
    </row>
    <row r="82" spans="3:4" ht="15" hidden="1" customHeight="1" x14ac:dyDescent="0.25">
      <c r="C82" s="22" t="s">
        <v>41</v>
      </c>
      <c r="D82" s="22" t="s">
        <v>295</v>
      </c>
    </row>
    <row r="83" spans="3:4" ht="15" hidden="1" customHeight="1" x14ac:dyDescent="0.25">
      <c r="C83" s="22" t="s">
        <v>296</v>
      </c>
      <c r="D83" s="22" t="s">
        <v>297</v>
      </c>
    </row>
    <row r="84" spans="3:4" ht="15" hidden="1" customHeight="1" x14ac:dyDescent="0.25">
      <c r="C84" s="22" t="s">
        <v>298</v>
      </c>
      <c r="D84" s="22" t="s">
        <v>299</v>
      </c>
    </row>
    <row r="85" spans="3:4" ht="15" hidden="1" customHeight="1" x14ac:dyDescent="0.25">
      <c r="C85" s="22" t="s">
        <v>300</v>
      </c>
      <c r="D85" s="22" t="s">
        <v>301</v>
      </c>
    </row>
    <row r="86" spans="3:4" ht="15" hidden="1" customHeight="1" x14ac:dyDescent="0.25">
      <c r="C86" s="22" t="s">
        <v>302</v>
      </c>
      <c r="D86" s="22" t="s">
        <v>303</v>
      </c>
    </row>
    <row r="87" spans="3:4" ht="15" hidden="1" customHeight="1" x14ac:dyDescent="0.25">
      <c r="C87" s="22" t="s">
        <v>304</v>
      </c>
      <c r="D87" s="22" t="s">
        <v>305</v>
      </c>
    </row>
    <row r="88" spans="3:4" ht="15" hidden="1" customHeight="1" x14ac:dyDescent="0.25">
      <c r="C88" s="22" t="s">
        <v>306</v>
      </c>
      <c r="D88" s="22" t="s">
        <v>307</v>
      </c>
    </row>
    <row r="89" spans="3:4" ht="15" hidden="1" customHeight="1" x14ac:dyDescent="0.25">
      <c r="C89" s="22" t="s">
        <v>308</v>
      </c>
      <c r="D89" s="22" t="s">
        <v>309</v>
      </c>
    </row>
    <row r="90" spans="3:4" ht="15" hidden="1" customHeight="1" x14ac:dyDescent="0.25">
      <c r="C90" s="22" t="s">
        <v>310</v>
      </c>
      <c r="D90" s="22" t="s">
        <v>286</v>
      </c>
    </row>
    <row r="91" spans="3:4" ht="15" hidden="1" customHeight="1" x14ac:dyDescent="0.25">
      <c r="C91" s="22" t="s">
        <v>311</v>
      </c>
      <c r="D91" s="22" t="s">
        <v>312</v>
      </c>
    </row>
    <row r="92" spans="3:4" ht="15" hidden="1" customHeight="1" x14ac:dyDescent="0.25">
      <c r="C92" s="22" t="s">
        <v>313</v>
      </c>
      <c r="D92" s="22" t="s">
        <v>314</v>
      </c>
    </row>
    <row r="93" spans="3:4" ht="15" hidden="1" customHeight="1" x14ac:dyDescent="0.25">
      <c r="C93" s="22" t="s">
        <v>42</v>
      </c>
      <c r="D93" s="22" t="s">
        <v>315</v>
      </c>
    </row>
    <row r="94" spans="3:4" ht="15" hidden="1" customHeight="1" x14ac:dyDescent="0.25">
      <c r="C94" s="22" t="s">
        <v>43</v>
      </c>
      <c r="D94" s="22" t="s">
        <v>315</v>
      </c>
    </row>
    <row r="95" spans="3:4" ht="15" hidden="1" customHeight="1" x14ac:dyDescent="0.25">
      <c r="C95" s="22" t="s">
        <v>44</v>
      </c>
      <c r="D95" s="22" t="s">
        <v>315</v>
      </c>
    </row>
    <row r="96" spans="3:4" ht="15" hidden="1" customHeight="1" x14ac:dyDescent="0.25">
      <c r="C96" s="22" t="s">
        <v>45</v>
      </c>
      <c r="D96" s="22" t="s">
        <v>316</v>
      </c>
    </row>
    <row r="97" spans="3:4" ht="15" hidden="1" customHeight="1" x14ac:dyDescent="0.25">
      <c r="C97" s="22" t="s">
        <v>46</v>
      </c>
      <c r="D97" s="22" t="s">
        <v>317</v>
      </c>
    </row>
    <row r="98" spans="3:4" ht="15" hidden="1" customHeight="1" x14ac:dyDescent="0.25">
      <c r="C98" s="22" t="s">
        <v>47</v>
      </c>
      <c r="D98" s="22" t="s">
        <v>318</v>
      </c>
    </row>
    <row r="99" spans="3:4" ht="15" hidden="1" customHeight="1" x14ac:dyDescent="0.25">
      <c r="C99" s="22" t="s">
        <v>48</v>
      </c>
      <c r="D99" s="22" t="s">
        <v>319</v>
      </c>
    </row>
    <row r="100" spans="3:4" ht="15" hidden="1" customHeight="1" x14ac:dyDescent="0.25">
      <c r="C100" s="22" t="s">
        <v>320</v>
      </c>
      <c r="D100" s="22" t="s">
        <v>321</v>
      </c>
    </row>
    <row r="101" spans="3:4" ht="15" hidden="1" customHeight="1" x14ac:dyDescent="0.25">
      <c r="C101" s="22" t="s">
        <v>322</v>
      </c>
      <c r="D101" s="22" t="s">
        <v>323</v>
      </c>
    </row>
    <row r="102" spans="3:4" ht="15" hidden="1" customHeight="1" x14ac:dyDescent="0.25">
      <c r="C102" s="22" t="s">
        <v>324</v>
      </c>
      <c r="D102" s="22" t="s">
        <v>325</v>
      </c>
    </row>
    <row r="103" spans="3:4" ht="15" hidden="1" customHeight="1" x14ac:dyDescent="0.25">
      <c r="C103" s="22" t="s">
        <v>326</v>
      </c>
      <c r="D103" s="22" t="s">
        <v>327</v>
      </c>
    </row>
    <row r="104" spans="3:4" ht="15" hidden="1" customHeight="1" x14ac:dyDescent="0.25">
      <c r="C104" s="22" t="s">
        <v>328</v>
      </c>
      <c r="D104" s="22" t="s">
        <v>329</v>
      </c>
    </row>
    <row r="105" spans="3:4" ht="15" hidden="1" customHeight="1" x14ac:dyDescent="0.25">
      <c r="C105" s="22" t="s">
        <v>330</v>
      </c>
      <c r="D105" s="22" t="s">
        <v>331</v>
      </c>
    </row>
    <row r="106" spans="3:4" ht="15" hidden="1" customHeight="1" x14ac:dyDescent="0.25">
      <c r="C106" s="22" t="s">
        <v>332</v>
      </c>
      <c r="D106" s="22" t="s">
        <v>333</v>
      </c>
    </row>
    <row r="107" spans="3:4" ht="15" hidden="1" customHeight="1" x14ac:dyDescent="0.25">
      <c r="C107" s="22" t="s">
        <v>334</v>
      </c>
      <c r="D107" s="22" t="s">
        <v>335</v>
      </c>
    </row>
    <row r="108" spans="3:4" ht="15" hidden="1" customHeight="1" x14ac:dyDescent="0.25">
      <c r="C108" s="22" t="s">
        <v>336</v>
      </c>
      <c r="D108" s="22" t="s">
        <v>337</v>
      </c>
    </row>
    <row r="109" spans="3:4" ht="15" hidden="1" customHeight="1" x14ac:dyDescent="0.25">
      <c r="C109" s="22" t="s">
        <v>338</v>
      </c>
      <c r="D109" s="22" t="s">
        <v>339</v>
      </c>
    </row>
    <row r="110" spans="3:4" ht="15" hidden="1" customHeight="1" x14ac:dyDescent="0.25">
      <c r="C110" s="22" t="s">
        <v>340</v>
      </c>
      <c r="D110" s="22" t="s">
        <v>341</v>
      </c>
    </row>
    <row r="111" spans="3:4" ht="15" hidden="1" customHeight="1" x14ac:dyDescent="0.25">
      <c r="C111" s="22" t="s">
        <v>342</v>
      </c>
      <c r="D111" s="22" t="s">
        <v>343</v>
      </c>
    </row>
    <row r="112" spans="3:4" ht="15" hidden="1" customHeight="1" x14ac:dyDescent="0.25">
      <c r="C112" s="22" t="s">
        <v>344</v>
      </c>
      <c r="D112" s="22" t="s">
        <v>345</v>
      </c>
    </row>
    <row r="113" spans="3:4" ht="15" hidden="1" customHeight="1" x14ac:dyDescent="0.25">
      <c r="C113" s="22" t="s">
        <v>346</v>
      </c>
      <c r="D113" s="22" t="s">
        <v>347</v>
      </c>
    </row>
    <row r="114" spans="3:4" ht="15" hidden="1" customHeight="1" x14ac:dyDescent="0.25">
      <c r="C114" s="22" t="s">
        <v>348</v>
      </c>
      <c r="D114" s="22" t="s">
        <v>349</v>
      </c>
    </row>
    <row r="115" spans="3:4" ht="15" hidden="1" customHeight="1" x14ac:dyDescent="0.25">
      <c r="C115" s="22" t="s">
        <v>350</v>
      </c>
      <c r="D115" s="22" t="s">
        <v>351</v>
      </c>
    </row>
    <row r="116" spans="3:4" ht="15" hidden="1" customHeight="1" x14ac:dyDescent="0.25">
      <c r="C116" s="22" t="s">
        <v>49</v>
      </c>
      <c r="D116" s="22" t="s">
        <v>352</v>
      </c>
    </row>
    <row r="117" spans="3:4" ht="15" hidden="1" customHeight="1" x14ac:dyDescent="0.25">
      <c r="C117" s="22" t="s">
        <v>50</v>
      </c>
      <c r="D117" s="22" t="s">
        <v>352</v>
      </c>
    </row>
    <row r="118" spans="3:4" ht="15" hidden="1" customHeight="1" x14ac:dyDescent="0.25">
      <c r="C118" s="22" t="s">
        <v>51</v>
      </c>
      <c r="D118" s="22" t="s">
        <v>353</v>
      </c>
    </row>
    <row r="119" spans="3:4" ht="15" hidden="1" customHeight="1" x14ac:dyDescent="0.25">
      <c r="C119" s="22" t="s">
        <v>52</v>
      </c>
      <c r="D119" s="22" t="s">
        <v>353</v>
      </c>
    </row>
    <row r="120" spans="3:4" ht="15" hidden="1" customHeight="1" x14ac:dyDescent="0.25">
      <c r="C120" s="22" t="s">
        <v>354</v>
      </c>
      <c r="D120" s="22" t="s">
        <v>355</v>
      </c>
    </row>
    <row r="121" spans="3:4" ht="15" hidden="1" customHeight="1" x14ac:dyDescent="0.25">
      <c r="C121" s="22" t="s">
        <v>356</v>
      </c>
      <c r="D121" s="22" t="s">
        <v>357</v>
      </c>
    </row>
    <row r="122" spans="3:4" ht="15" hidden="1" customHeight="1" x14ac:dyDescent="0.25">
      <c r="C122" s="22" t="s">
        <v>358</v>
      </c>
      <c r="D122" s="22" t="s">
        <v>359</v>
      </c>
    </row>
    <row r="123" spans="3:4" ht="15" hidden="1" customHeight="1" x14ac:dyDescent="0.25">
      <c r="C123" s="22" t="s">
        <v>360</v>
      </c>
      <c r="D123" s="22" t="s">
        <v>361</v>
      </c>
    </row>
    <row r="124" spans="3:4" ht="15" hidden="1" customHeight="1" x14ac:dyDescent="0.25">
      <c r="C124" s="22" t="s">
        <v>362</v>
      </c>
      <c r="D124" s="22" t="s">
        <v>363</v>
      </c>
    </row>
    <row r="125" spans="3:4" ht="15" hidden="1" customHeight="1" x14ac:dyDescent="0.25">
      <c r="C125" s="22" t="s">
        <v>364</v>
      </c>
      <c r="D125" s="22" t="s">
        <v>365</v>
      </c>
    </row>
    <row r="126" spans="3:4" ht="15" hidden="1" customHeight="1" x14ac:dyDescent="0.25">
      <c r="C126" s="22" t="s">
        <v>366</v>
      </c>
      <c r="D126" s="22" t="s">
        <v>367</v>
      </c>
    </row>
    <row r="127" spans="3:4" ht="15" hidden="1" customHeight="1" x14ac:dyDescent="0.25">
      <c r="C127" s="22" t="s">
        <v>368</v>
      </c>
      <c r="D127" s="22" t="s">
        <v>369</v>
      </c>
    </row>
    <row r="128" spans="3:4" ht="15" hidden="1" customHeight="1" x14ac:dyDescent="0.25">
      <c r="C128" s="22" t="s">
        <v>370</v>
      </c>
      <c r="D128" s="22" t="s">
        <v>371</v>
      </c>
    </row>
    <row r="129" spans="3:4" ht="15" hidden="1" customHeight="1" x14ac:dyDescent="0.25">
      <c r="C129" s="22" t="s">
        <v>372</v>
      </c>
      <c r="D129" s="22" t="s">
        <v>373</v>
      </c>
    </row>
    <row r="130" spans="3:4" ht="15" hidden="1" customHeight="1" x14ac:dyDescent="0.25">
      <c r="C130" s="22" t="s">
        <v>374</v>
      </c>
      <c r="D130" s="22" t="s">
        <v>375</v>
      </c>
    </row>
    <row r="131" spans="3:4" ht="15" hidden="1" customHeight="1" x14ac:dyDescent="0.25">
      <c r="C131" s="22" t="s">
        <v>376</v>
      </c>
      <c r="D131" s="22" t="s">
        <v>377</v>
      </c>
    </row>
    <row r="132" spans="3:4" ht="15" hidden="1" customHeight="1" x14ac:dyDescent="0.25">
      <c r="C132" s="22" t="s">
        <v>378</v>
      </c>
      <c r="D132" s="22" t="s">
        <v>379</v>
      </c>
    </row>
    <row r="133" spans="3:4" ht="15" hidden="1" customHeight="1" x14ac:dyDescent="0.25">
      <c r="C133" s="22" t="s">
        <v>380</v>
      </c>
      <c r="D133" s="22" t="s">
        <v>381</v>
      </c>
    </row>
    <row r="134" spans="3:4" ht="15" hidden="1" customHeight="1" x14ac:dyDescent="0.25">
      <c r="C134" s="22" t="s">
        <v>382</v>
      </c>
      <c r="D134" s="22" t="s">
        <v>383</v>
      </c>
    </row>
    <row r="135" spans="3:4" ht="15" hidden="1" customHeight="1" x14ac:dyDescent="0.25">
      <c r="C135" s="22" t="s">
        <v>384</v>
      </c>
      <c r="D135" s="22" t="s">
        <v>385</v>
      </c>
    </row>
    <row r="136" spans="3:4" ht="15" hidden="1" customHeight="1" x14ac:dyDescent="0.25">
      <c r="C136" s="22" t="s">
        <v>386</v>
      </c>
      <c r="D136" s="22" t="s">
        <v>387</v>
      </c>
    </row>
    <row r="137" spans="3:4" ht="15" hidden="1" customHeight="1" x14ac:dyDescent="0.25">
      <c r="C137" s="22" t="s">
        <v>388</v>
      </c>
      <c r="D137" s="22" t="s">
        <v>389</v>
      </c>
    </row>
    <row r="138" spans="3:4" ht="15" hidden="1" customHeight="1" x14ac:dyDescent="0.25">
      <c r="C138" s="22" t="s">
        <v>390</v>
      </c>
      <c r="D138" s="22" t="s">
        <v>391</v>
      </c>
    </row>
    <row r="139" spans="3:4" ht="15" hidden="1" customHeight="1" x14ac:dyDescent="0.25">
      <c r="C139" s="22" t="s">
        <v>392</v>
      </c>
      <c r="D139" s="22" t="s">
        <v>393</v>
      </c>
    </row>
    <row r="140" spans="3:4" ht="15" hidden="1" customHeight="1" x14ac:dyDescent="0.25">
      <c r="C140" s="22" t="s">
        <v>394</v>
      </c>
      <c r="D140" s="22" t="s">
        <v>395</v>
      </c>
    </row>
    <row r="141" spans="3:4" ht="15" hidden="1" customHeight="1" x14ac:dyDescent="0.25">
      <c r="C141" s="22" t="s">
        <v>396</v>
      </c>
      <c r="D141" s="22" t="s">
        <v>397</v>
      </c>
    </row>
    <row r="142" spans="3:4" ht="15" hidden="1" customHeight="1" x14ac:dyDescent="0.25">
      <c r="C142" s="22" t="s">
        <v>398</v>
      </c>
      <c r="D142" s="22" t="s">
        <v>397</v>
      </c>
    </row>
    <row r="143" spans="3:4" ht="15" hidden="1" customHeight="1" x14ac:dyDescent="0.25">
      <c r="C143" s="22" t="s">
        <v>399</v>
      </c>
      <c r="D143" s="22" t="s">
        <v>400</v>
      </c>
    </row>
    <row r="144" spans="3:4" ht="15" hidden="1" customHeight="1" x14ac:dyDescent="0.25">
      <c r="C144" s="22" t="s">
        <v>401</v>
      </c>
      <c r="D144" s="22" t="s">
        <v>402</v>
      </c>
    </row>
    <row r="145" spans="3:4" ht="15" hidden="1" customHeight="1" x14ac:dyDescent="0.25">
      <c r="C145" s="22" t="s">
        <v>403</v>
      </c>
      <c r="D145" s="22" t="s">
        <v>402</v>
      </c>
    </row>
    <row r="146" spans="3:4" ht="15" hidden="1" customHeight="1" x14ac:dyDescent="0.25">
      <c r="C146" s="22" t="s">
        <v>404</v>
      </c>
      <c r="D146" s="22" t="s">
        <v>402</v>
      </c>
    </row>
    <row r="147" spans="3:4" ht="15" hidden="1" customHeight="1" x14ac:dyDescent="0.25">
      <c r="C147" s="22" t="s">
        <v>405</v>
      </c>
      <c r="D147" s="22" t="s">
        <v>406</v>
      </c>
    </row>
    <row r="148" spans="3:4" ht="15" hidden="1" customHeight="1" x14ac:dyDescent="0.25">
      <c r="C148" s="22" t="s">
        <v>407</v>
      </c>
      <c r="D148" s="22" t="s">
        <v>406</v>
      </c>
    </row>
    <row r="149" spans="3:4" ht="15" hidden="1" customHeight="1" x14ac:dyDescent="0.25">
      <c r="C149" s="22" t="s">
        <v>408</v>
      </c>
      <c r="D149" s="22" t="s">
        <v>409</v>
      </c>
    </row>
    <row r="150" spans="3:4" ht="15" hidden="1" customHeight="1" x14ac:dyDescent="0.25">
      <c r="C150" s="22" t="s">
        <v>410</v>
      </c>
      <c r="D150" s="22" t="s">
        <v>409</v>
      </c>
    </row>
    <row r="151" spans="3:4" ht="15" hidden="1" customHeight="1" x14ac:dyDescent="0.25">
      <c r="C151" s="22" t="s">
        <v>411</v>
      </c>
      <c r="D151" s="22" t="s">
        <v>409</v>
      </c>
    </row>
    <row r="152" spans="3:4" ht="15" hidden="1" customHeight="1" x14ac:dyDescent="0.25">
      <c r="C152" s="22" t="s">
        <v>412</v>
      </c>
      <c r="D152" s="22" t="s">
        <v>413</v>
      </c>
    </row>
    <row r="153" spans="3:4" ht="15" hidden="1" customHeight="1" x14ac:dyDescent="0.25">
      <c r="C153" s="22" t="s">
        <v>414</v>
      </c>
      <c r="D153" s="22" t="s">
        <v>413</v>
      </c>
    </row>
    <row r="154" spans="3:4" ht="15" hidden="1" customHeight="1" x14ac:dyDescent="0.25">
      <c r="C154" s="22" t="s">
        <v>415</v>
      </c>
      <c r="D154" s="22" t="s">
        <v>416</v>
      </c>
    </row>
    <row r="155" spans="3:4" ht="15" hidden="1" customHeight="1" x14ac:dyDescent="0.25">
      <c r="C155" s="22" t="s">
        <v>417</v>
      </c>
      <c r="D155" s="22" t="s">
        <v>416</v>
      </c>
    </row>
    <row r="156" spans="3:4" ht="15" hidden="1" customHeight="1" x14ac:dyDescent="0.25">
      <c r="C156" s="22" t="s">
        <v>418</v>
      </c>
      <c r="D156" s="22" t="s">
        <v>416</v>
      </c>
    </row>
    <row r="157" spans="3:4" ht="15" hidden="1" customHeight="1" x14ac:dyDescent="0.25">
      <c r="C157" s="22" t="s">
        <v>419</v>
      </c>
      <c r="D157" s="22" t="s">
        <v>420</v>
      </c>
    </row>
    <row r="158" spans="3:4" ht="15" hidden="1" customHeight="1" x14ac:dyDescent="0.25">
      <c r="C158" s="22" t="s">
        <v>421</v>
      </c>
      <c r="D158" s="22" t="s">
        <v>416</v>
      </c>
    </row>
    <row r="159" spans="3:4" ht="15" hidden="1" customHeight="1" x14ac:dyDescent="0.25">
      <c r="C159" s="22" t="s">
        <v>422</v>
      </c>
      <c r="D159" s="22" t="s">
        <v>423</v>
      </c>
    </row>
    <row r="160" spans="3:4" ht="15" hidden="1" customHeight="1" x14ac:dyDescent="0.25">
      <c r="C160" s="22" t="s">
        <v>424</v>
      </c>
      <c r="D160" s="22" t="s">
        <v>423</v>
      </c>
    </row>
    <row r="161" spans="3:4" ht="15" hidden="1" customHeight="1" x14ac:dyDescent="0.25">
      <c r="C161" s="22" t="s">
        <v>425</v>
      </c>
      <c r="D161" s="22" t="s">
        <v>426</v>
      </c>
    </row>
    <row r="162" spans="3:4" ht="15" hidden="1" customHeight="1" x14ac:dyDescent="0.25">
      <c r="C162" s="22" t="s">
        <v>427</v>
      </c>
      <c r="D162" s="22" t="s">
        <v>428</v>
      </c>
    </row>
    <row r="163" spans="3:4" ht="15" hidden="1" customHeight="1" x14ac:dyDescent="0.25">
      <c r="C163" s="22" t="s">
        <v>429</v>
      </c>
      <c r="D163" s="22" t="s">
        <v>428</v>
      </c>
    </row>
    <row r="164" spans="3:4" ht="15" hidden="1" customHeight="1" x14ac:dyDescent="0.25">
      <c r="C164" s="22" t="s">
        <v>430</v>
      </c>
      <c r="D164" s="22" t="s">
        <v>431</v>
      </c>
    </row>
    <row r="165" spans="3:4" ht="15" hidden="1" customHeight="1" x14ac:dyDescent="0.25">
      <c r="C165" s="22" t="s">
        <v>432</v>
      </c>
      <c r="D165" s="22" t="s">
        <v>433</v>
      </c>
    </row>
    <row r="166" spans="3:4" ht="15" hidden="1" customHeight="1" x14ac:dyDescent="0.25">
      <c r="C166" s="22" t="s">
        <v>434</v>
      </c>
      <c r="D166" s="22" t="s">
        <v>433</v>
      </c>
    </row>
    <row r="167" spans="3:4" ht="15" hidden="1" customHeight="1" x14ac:dyDescent="0.25">
      <c r="C167" s="22" t="s">
        <v>435</v>
      </c>
      <c r="D167" s="22" t="s">
        <v>433</v>
      </c>
    </row>
    <row r="168" spans="3:4" ht="15" hidden="1" customHeight="1" x14ac:dyDescent="0.25">
      <c r="C168" s="22" t="s">
        <v>53</v>
      </c>
      <c r="D168" s="22" t="s">
        <v>54</v>
      </c>
    </row>
    <row r="169" spans="3:4" ht="15" hidden="1" customHeight="1" x14ac:dyDescent="0.25">
      <c r="C169" s="22" t="s">
        <v>55</v>
      </c>
      <c r="D169" s="22" t="s">
        <v>436</v>
      </c>
    </row>
    <row r="170" spans="3:4" ht="15" hidden="1" customHeight="1" x14ac:dyDescent="0.25">
      <c r="C170" s="22" t="s">
        <v>56</v>
      </c>
      <c r="D170" s="22" t="s">
        <v>437</v>
      </c>
    </row>
    <row r="171" spans="3:4" ht="15" hidden="1" customHeight="1" x14ac:dyDescent="0.25">
      <c r="C171" s="22" t="s">
        <v>57</v>
      </c>
      <c r="D171" s="22" t="s">
        <v>438</v>
      </c>
    </row>
    <row r="172" spans="3:4" ht="15" hidden="1" customHeight="1" x14ac:dyDescent="0.25">
      <c r="C172" s="22" t="s">
        <v>58</v>
      </c>
      <c r="D172" s="22" t="s">
        <v>439</v>
      </c>
    </row>
    <row r="173" spans="3:4" ht="15" hidden="1" customHeight="1" x14ac:dyDescent="0.25">
      <c r="C173" s="22" t="s">
        <v>59</v>
      </c>
      <c r="D173" s="22" t="s">
        <v>440</v>
      </c>
    </row>
    <row r="174" spans="3:4" ht="15" hidden="1" customHeight="1" x14ac:dyDescent="0.25">
      <c r="C174" s="22" t="s">
        <v>60</v>
      </c>
      <c r="D174" s="22" t="s">
        <v>440</v>
      </c>
    </row>
    <row r="175" spans="3:4" ht="15" hidden="1" customHeight="1" x14ac:dyDescent="0.25">
      <c r="C175" s="22" t="s">
        <v>61</v>
      </c>
      <c r="D175" s="22" t="s">
        <v>440</v>
      </c>
    </row>
    <row r="176" spans="3:4" ht="15" hidden="1" customHeight="1" x14ac:dyDescent="0.25">
      <c r="C176" s="22" t="s">
        <v>62</v>
      </c>
      <c r="D176" s="22" t="s">
        <v>441</v>
      </c>
    </row>
    <row r="177" spans="3:4" ht="15" hidden="1" customHeight="1" x14ac:dyDescent="0.25">
      <c r="C177" s="22" t="s">
        <v>63</v>
      </c>
      <c r="D177" s="22" t="s">
        <v>441</v>
      </c>
    </row>
    <row r="178" spans="3:4" ht="15" hidden="1" customHeight="1" x14ac:dyDescent="0.25">
      <c r="C178" s="22" t="s">
        <v>31</v>
      </c>
      <c r="D178" s="22" t="s">
        <v>442</v>
      </c>
    </row>
    <row r="179" spans="3:4" ht="15" hidden="1" customHeight="1" x14ac:dyDescent="0.25">
      <c r="C179" s="22" t="s">
        <v>64</v>
      </c>
      <c r="D179" s="22" t="s">
        <v>443</v>
      </c>
    </row>
    <row r="180" spans="3:4" ht="15" hidden="1" customHeight="1" x14ac:dyDescent="0.25">
      <c r="C180" s="22" t="s">
        <v>65</v>
      </c>
      <c r="D180" s="22" t="s">
        <v>444</v>
      </c>
    </row>
    <row r="181" spans="3:4" ht="15" hidden="1" customHeight="1" x14ac:dyDescent="0.25">
      <c r="C181" s="22" t="s">
        <v>445</v>
      </c>
      <c r="D181" s="22" t="s">
        <v>446</v>
      </c>
    </row>
    <row r="182" spans="3:4" ht="15" hidden="1" customHeight="1" x14ac:dyDescent="0.25">
      <c r="C182" s="22" t="s">
        <v>66</v>
      </c>
      <c r="D182" s="22" t="s">
        <v>447</v>
      </c>
    </row>
    <row r="183" spans="3:4" ht="15" hidden="1" customHeight="1" x14ac:dyDescent="0.25">
      <c r="C183" s="22" t="s">
        <v>67</v>
      </c>
      <c r="D183" s="22" t="s">
        <v>447</v>
      </c>
    </row>
    <row r="184" spans="3:4" ht="15" hidden="1" customHeight="1" x14ac:dyDescent="0.25">
      <c r="C184" s="22" t="s">
        <v>68</v>
      </c>
      <c r="D184" s="22" t="s">
        <v>448</v>
      </c>
    </row>
    <row r="185" spans="3:4" ht="15" hidden="1" customHeight="1" x14ac:dyDescent="0.25">
      <c r="C185" s="22" t="s">
        <v>69</v>
      </c>
      <c r="D185" s="22" t="s">
        <v>449</v>
      </c>
    </row>
    <row r="186" spans="3:4" ht="15" hidden="1" customHeight="1" x14ac:dyDescent="0.25">
      <c r="C186" s="22" t="s">
        <v>70</v>
      </c>
      <c r="D186" s="22" t="s">
        <v>450</v>
      </c>
    </row>
    <row r="187" spans="3:4" ht="15" hidden="1" customHeight="1" x14ac:dyDescent="0.25">
      <c r="C187" s="22" t="s">
        <v>71</v>
      </c>
      <c r="D187" s="22" t="s">
        <v>451</v>
      </c>
    </row>
    <row r="188" spans="3:4" ht="15" hidden="1" customHeight="1" x14ac:dyDescent="0.25">
      <c r="C188" s="22" t="s">
        <v>72</v>
      </c>
      <c r="D188" s="22" t="s">
        <v>452</v>
      </c>
    </row>
    <row r="189" spans="3:4" ht="15" hidden="1" customHeight="1" x14ac:dyDescent="0.25">
      <c r="C189" s="22" t="s">
        <v>178</v>
      </c>
      <c r="D189" s="22" t="s">
        <v>453</v>
      </c>
    </row>
    <row r="190" spans="3:4" ht="15" hidden="1" customHeight="1" x14ac:dyDescent="0.25">
      <c r="C190" s="22" t="s">
        <v>179</v>
      </c>
      <c r="D190" s="22" t="s">
        <v>454</v>
      </c>
    </row>
    <row r="191" spans="3:4" ht="15" hidden="1" customHeight="1" x14ac:dyDescent="0.25">
      <c r="C191" s="22" t="s">
        <v>180</v>
      </c>
      <c r="D191" s="22" t="s">
        <v>455</v>
      </c>
    </row>
    <row r="192" spans="3:4" ht="15" hidden="1" customHeight="1" x14ac:dyDescent="0.25">
      <c r="C192" s="22" t="s">
        <v>456</v>
      </c>
      <c r="D192" s="22" t="s">
        <v>457</v>
      </c>
    </row>
    <row r="193" spans="3:4" ht="15" hidden="1" customHeight="1" x14ac:dyDescent="0.25">
      <c r="C193" s="22" t="s">
        <v>458</v>
      </c>
      <c r="D193" s="22" t="s">
        <v>459</v>
      </c>
    </row>
    <row r="194" spans="3:4" ht="15" hidden="1" customHeight="1" x14ac:dyDescent="0.25">
      <c r="C194" s="22" t="s">
        <v>73</v>
      </c>
      <c r="D194" s="22" t="s">
        <v>460</v>
      </c>
    </row>
    <row r="195" spans="3:4" ht="15" hidden="1" customHeight="1" x14ac:dyDescent="0.25">
      <c r="C195" s="22" t="s">
        <v>74</v>
      </c>
      <c r="D195" s="22" t="s">
        <v>461</v>
      </c>
    </row>
    <row r="196" spans="3:4" ht="15" hidden="1" customHeight="1" x14ac:dyDescent="0.25">
      <c r="C196" s="22" t="s">
        <v>75</v>
      </c>
      <c r="D196" s="22" t="s">
        <v>461</v>
      </c>
    </row>
    <row r="197" spans="3:4" ht="15" hidden="1" customHeight="1" x14ac:dyDescent="0.25">
      <c r="C197" s="22" t="s">
        <v>462</v>
      </c>
      <c r="D197" s="22" t="s">
        <v>463</v>
      </c>
    </row>
    <row r="198" spans="3:4" ht="15" hidden="1" customHeight="1" x14ac:dyDescent="0.25">
      <c r="C198" s="22" t="s">
        <v>464</v>
      </c>
      <c r="D198" s="22" t="s">
        <v>465</v>
      </c>
    </row>
    <row r="199" spans="3:4" ht="15" hidden="1" customHeight="1" x14ac:dyDescent="0.25">
      <c r="C199" s="22" t="s">
        <v>466</v>
      </c>
      <c r="D199" s="22" t="s">
        <v>76</v>
      </c>
    </row>
    <row r="200" spans="3:4" ht="15" hidden="1" customHeight="1" x14ac:dyDescent="0.25">
      <c r="C200" s="22" t="s">
        <v>467</v>
      </c>
      <c r="D200" s="22" t="s">
        <v>468</v>
      </c>
    </row>
    <row r="201" spans="3:4" ht="15" hidden="1" customHeight="1" x14ac:dyDescent="0.25">
      <c r="C201" s="22" t="s">
        <v>469</v>
      </c>
      <c r="D201" s="22" t="s">
        <v>470</v>
      </c>
    </row>
    <row r="202" spans="3:4" ht="15" hidden="1" customHeight="1" x14ac:dyDescent="0.25">
      <c r="C202" s="22" t="s">
        <v>471</v>
      </c>
      <c r="D202" s="22" t="s">
        <v>472</v>
      </c>
    </row>
    <row r="203" spans="3:4" ht="15" hidden="1" customHeight="1" x14ac:dyDescent="0.25">
      <c r="C203" s="22" t="s">
        <v>473</v>
      </c>
      <c r="D203" s="22" t="s">
        <v>474</v>
      </c>
    </row>
    <row r="204" spans="3:4" ht="15" hidden="1" customHeight="1" x14ac:dyDescent="0.25">
      <c r="C204" s="22" t="s">
        <v>475</v>
      </c>
      <c r="D204" s="22" t="s">
        <v>476</v>
      </c>
    </row>
    <row r="205" spans="3:4" ht="15" hidden="1" customHeight="1" x14ac:dyDescent="0.25">
      <c r="C205" s="22" t="s">
        <v>477</v>
      </c>
      <c r="D205" s="22" t="s">
        <v>478</v>
      </c>
    </row>
    <row r="206" spans="3:4" ht="15" hidden="1" customHeight="1" x14ac:dyDescent="0.25">
      <c r="C206" s="22" t="s">
        <v>479</v>
      </c>
      <c r="D206" s="22" t="s">
        <v>480</v>
      </c>
    </row>
    <row r="207" spans="3:4" ht="15" hidden="1" customHeight="1" x14ac:dyDescent="0.25">
      <c r="C207" s="22" t="s">
        <v>481</v>
      </c>
      <c r="D207" s="22" t="s">
        <v>482</v>
      </c>
    </row>
    <row r="208" spans="3:4" ht="15" hidden="1" customHeight="1" x14ac:dyDescent="0.25">
      <c r="C208" s="22" t="s">
        <v>483</v>
      </c>
      <c r="D208" s="22" t="s">
        <v>484</v>
      </c>
    </row>
    <row r="209" spans="3:4" ht="15" hidden="1" customHeight="1" x14ac:dyDescent="0.25">
      <c r="C209" s="22" t="s">
        <v>485</v>
      </c>
      <c r="D209" s="22" t="s">
        <v>484</v>
      </c>
    </row>
    <row r="210" spans="3:4" ht="15" hidden="1" customHeight="1" x14ac:dyDescent="0.25">
      <c r="C210" s="24" t="s">
        <v>486</v>
      </c>
      <c r="D210" s="24" t="s">
        <v>487</v>
      </c>
    </row>
    <row r="211" spans="3:4" ht="15" hidden="1" customHeight="1" x14ac:dyDescent="0.25">
      <c r="C211" s="24" t="s">
        <v>488</v>
      </c>
      <c r="D211" s="24" t="s">
        <v>489</v>
      </c>
    </row>
    <row r="212" spans="3:4" ht="15" hidden="1" customHeight="1" x14ac:dyDescent="0.25">
      <c r="C212" s="24" t="s">
        <v>490</v>
      </c>
      <c r="D212" s="24" t="s">
        <v>491</v>
      </c>
    </row>
    <row r="213" spans="3:4" ht="15" hidden="1" customHeight="1" x14ac:dyDescent="0.25">
      <c r="C213" s="24" t="s">
        <v>492</v>
      </c>
      <c r="D213" s="24" t="s">
        <v>493</v>
      </c>
    </row>
    <row r="214" spans="3:4" ht="15" hidden="1" customHeight="1" x14ac:dyDescent="0.25">
      <c r="C214" s="22" t="s">
        <v>494</v>
      </c>
      <c r="D214" s="22" t="s">
        <v>495</v>
      </c>
    </row>
    <row r="215" spans="3:4" ht="15" hidden="1" customHeight="1" x14ac:dyDescent="0.25">
      <c r="C215" s="22" t="s">
        <v>77</v>
      </c>
      <c r="D215" s="22" t="s">
        <v>496</v>
      </c>
    </row>
    <row r="216" spans="3:4" ht="15" hidden="1" customHeight="1" x14ac:dyDescent="0.25">
      <c r="C216" s="22" t="s">
        <v>78</v>
      </c>
      <c r="D216" s="22" t="s">
        <v>496</v>
      </c>
    </row>
    <row r="217" spans="3:4" ht="15" hidden="1" customHeight="1" x14ac:dyDescent="0.25">
      <c r="C217" s="22" t="s">
        <v>79</v>
      </c>
      <c r="D217" s="22" t="s">
        <v>497</v>
      </c>
    </row>
    <row r="218" spans="3:4" ht="15" hidden="1" customHeight="1" x14ac:dyDescent="0.25">
      <c r="C218" s="22" t="s">
        <v>80</v>
      </c>
      <c r="D218" s="22" t="s">
        <v>498</v>
      </c>
    </row>
    <row r="219" spans="3:4" ht="15" hidden="1" customHeight="1" x14ac:dyDescent="0.25">
      <c r="C219" s="22" t="s">
        <v>81</v>
      </c>
      <c r="D219" s="22" t="s">
        <v>499</v>
      </c>
    </row>
    <row r="220" spans="3:4" ht="15" hidden="1" customHeight="1" x14ac:dyDescent="0.25">
      <c r="C220" s="22" t="s">
        <v>82</v>
      </c>
      <c r="D220" s="22" t="s">
        <v>500</v>
      </c>
    </row>
    <row r="221" spans="3:4" ht="15" hidden="1" customHeight="1" x14ac:dyDescent="0.25">
      <c r="C221" s="22" t="s">
        <v>501</v>
      </c>
      <c r="D221" s="22" t="s">
        <v>502</v>
      </c>
    </row>
    <row r="222" spans="3:4" ht="15" hidden="1" customHeight="1" x14ac:dyDescent="0.25">
      <c r="C222" s="22" t="s">
        <v>503</v>
      </c>
      <c r="D222" s="22" t="s">
        <v>502</v>
      </c>
    </row>
    <row r="223" spans="3:4" ht="15" hidden="1" customHeight="1" x14ac:dyDescent="0.25">
      <c r="C223" s="22" t="s">
        <v>504</v>
      </c>
      <c r="D223" s="22" t="s">
        <v>505</v>
      </c>
    </row>
    <row r="224" spans="3:4" ht="15" hidden="1" customHeight="1" x14ac:dyDescent="0.25">
      <c r="C224" s="22" t="s">
        <v>506</v>
      </c>
      <c r="D224" s="22" t="s">
        <v>507</v>
      </c>
    </row>
    <row r="225" spans="3:4" ht="15" hidden="1" customHeight="1" x14ac:dyDescent="0.25">
      <c r="C225" s="22" t="s">
        <v>508</v>
      </c>
      <c r="D225" s="22" t="s">
        <v>509</v>
      </c>
    </row>
    <row r="226" spans="3:4" ht="15" hidden="1" customHeight="1" x14ac:dyDescent="0.25">
      <c r="C226" s="22" t="s">
        <v>510</v>
      </c>
      <c r="D226" s="22" t="s">
        <v>509</v>
      </c>
    </row>
    <row r="227" spans="3:4" ht="15" hidden="1" customHeight="1" x14ac:dyDescent="0.25">
      <c r="C227" s="22" t="s">
        <v>511</v>
      </c>
      <c r="D227" s="22" t="s">
        <v>512</v>
      </c>
    </row>
    <row r="228" spans="3:4" ht="15" hidden="1" customHeight="1" x14ac:dyDescent="0.25">
      <c r="C228" s="22" t="s">
        <v>513</v>
      </c>
      <c r="D228" s="22" t="s">
        <v>512</v>
      </c>
    </row>
    <row r="229" spans="3:4" ht="15" hidden="1" customHeight="1" x14ac:dyDescent="0.25">
      <c r="C229" s="22" t="s">
        <v>514</v>
      </c>
      <c r="D229" s="22" t="s">
        <v>515</v>
      </c>
    </row>
    <row r="230" spans="3:4" ht="15" hidden="1" customHeight="1" x14ac:dyDescent="0.25">
      <c r="C230" s="22" t="s">
        <v>516</v>
      </c>
      <c r="D230" s="22" t="s">
        <v>515</v>
      </c>
    </row>
    <row r="231" spans="3:4" ht="15" hidden="1" customHeight="1" x14ac:dyDescent="0.25">
      <c r="C231" s="22" t="s">
        <v>517</v>
      </c>
      <c r="D231" s="22" t="s">
        <v>518</v>
      </c>
    </row>
    <row r="232" spans="3:4" ht="15" hidden="1" customHeight="1" x14ac:dyDescent="0.25">
      <c r="C232" s="22" t="s">
        <v>519</v>
      </c>
      <c r="D232" s="22" t="s">
        <v>520</v>
      </c>
    </row>
    <row r="233" spans="3:4" ht="15" hidden="1" customHeight="1" x14ac:dyDescent="0.25">
      <c r="C233" s="22" t="s">
        <v>521</v>
      </c>
      <c r="D233" s="22" t="s">
        <v>522</v>
      </c>
    </row>
    <row r="234" spans="3:4" ht="15" hidden="1" customHeight="1" x14ac:dyDescent="0.25">
      <c r="C234" s="22" t="s">
        <v>523</v>
      </c>
      <c r="D234" s="22" t="s">
        <v>524</v>
      </c>
    </row>
    <row r="235" spans="3:4" ht="15" hidden="1" customHeight="1" x14ac:dyDescent="0.25">
      <c r="C235" s="22" t="s">
        <v>525</v>
      </c>
      <c r="D235" s="22" t="s">
        <v>526</v>
      </c>
    </row>
    <row r="236" spans="3:4" ht="15" hidden="1" customHeight="1" x14ac:dyDescent="0.25">
      <c r="C236" s="22" t="s">
        <v>527</v>
      </c>
      <c r="D236" s="22" t="s">
        <v>528</v>
      </c>
    </row>
    <row r="237" spans="3:4" ht="15" hidden="1" customHeight="1" x14ac:dyDescent="0.25">
      <c r="C237" s="22" t="s">
        <v>529</v>
      </c>
      <c r="D237" s="22" t="s">
        <v>530</v>
      </c>
    </row>
    <row r="238" spans="3:4" ht="15" hidden="1" customHeight="1" x14ac:dyDescent="0.25">
      <c r="C238" s="22" t="s">
        <v>531</v>
      </c>
      <c r="D238" s="22" t="s">
        <v>530</v>
      </c>
    </row>
    <row r="239" spans="3:4" ht="15" hidden="1" customHeight="1" x14ac:dyDescent="0.25">
      <c r="C239" s="22" t="s">
        <v>532</v>
      </c>
      <c r="D239" s="22" t="s">
        <v>533</v>
      </c>
    </row>
    <row r="240" spans="3:4" ht="15" hidden="1" customHeight="1" x14ac:dyDescent="0.25">
      <c r="C240" s="22" t="s">
        <v>534</v>
      </c>
      <c r="D240" s="22" t="s">
        <v>535</v>
      </c>
    </row>
    <row r="241" spans="3:4" ht="15" hidden="1" customHeight="1" x14ac:dyDescent="0.25">
      <c r="C241" s="22" t="s">
        <v>536</v>
      </c>
      <c r="D241" s="22" t="s">
        <v>537</v>
      </c>
    </row>
    <row r="242" spans="3:4" ht="15" hidden="1" customHeight="1" x14ac:dyDescent="0.25">
      <c r="C242" s="22" t="s">
        <v>538</v>
      </c>
      <c r="D242" s="22" t="s">
        <v>539</v>
      </c>
    </row>
    <row r="243" spans="3:4" ht="15" hidden="1" customHeight="1" x14ac:dyDescent="0.25">
      <c r="C243" s="22" t="s">
        <v>540</v>
      </c>
      <c r="D243" s="22" t="s">
        <v>539</v>
      </c>
    </row>
    <row r="244" spans="3:4" ht="15" hidden="1" customHeight="1" x14ac:dyDescent="0.25">
      <c r="C244" s="22" t="s">
        <v>541</v>
      </c>
      <c r="D244" s="22" t="s">
        <v>542</v>
      </c>
    </row>
    <row r="245" spans="3:4" ht="15" hidden="1" customHeight="1" x14ac:dyDescent="0.25">
      <c r="C245" s="22" t="s">
        <v>543</v>
      </c>
      <c r="D245" s="22" t="s">
        <v>544</v>
      </c>
    </row>
    <row r="246" spans="3:4" ht="15" hidden="1" customHeight="1" x14ac:dyDescent="0.25">
      <c r="C246" s="22" t="s">
        <v>545</v>
      </c>
      <c r="D246" s="22" t="s">
        <v>544</v>
      </c>
    </row>
    <row r="247" spans="3:4" ht="15" hidden="1" customHeight="1" x14ac:dyDescent="0.25">
      <c r="C247" s="22" t="s">
        <v>546</v>
      </c>
      <c r="D247" s="22" t="s">
        <v>544</v>
      </c>
    </row>
    <row r="248" spans="3:4" ht="15" hidden="1" customHeight="1" x14ac:dyDescent="0.25">
      <c r="C248" s="22" t="s">
        <v>547</v>
      </c>
      <c r="D248" s="22" t="s">
        <v>548</v>
      </c>
    </row>
    <row r="249" spans="3:4" ht="15" hidden="1" customHeight="1" x14ac:dyDescent="0.25">
      <c r="C249" s="22" t="s">
        <v>549</v>
      </c>
      <c r="D249" s="22" t="s">
        <v>548</v>
      </c>
    </row>
    <row r="250" spans="3:4" ht="15" hidden="1" customHeight="1" x14ac:dyDescent="0.25">
      <c r="C250" s="22" t="s">
        <v>550</v>
      </c>
      <c r="D250" s="22" t="s">
        <v>548</v>
      </c>
    </row>
    <row r="251" spans="3:4" ht="15" hidden="1" customHeight="1" x14ac:dyDescent="0.25">
      <c r="C251" s="22" t="s">
        <v>83</v>
      </c>
      <c r="D251" s="22" t="s">
        <v>551</v>
      </c>
    </row>
    <row r="252" spans="3:4" ht="15" hidden="1" customHeight="1" x14ac:dyDescent="0.25">
      <c r="C252" s="22" t="s">
        <v>84</v>
      </c>
      <c r="D252" s="22" t="s">
        <v>552</v>
      </c>
    </row>
    <row r="253" spans="3:4" ht="15" hidden="1" customHeight="1" x14ac:dyDescent="0.25">
      <c r="C253" s="22" t="s">
        <v>85</v>
      </c>
      <c r="D253" s="22" t="s">
        <v>553</v>
      </c>
    </row>
    <row r="254" spans="3:4" ht="15" hidden="1" customHeight="1" x14ac:dyDescent="0.25">
      <c r="C254" s="22" t="s">
        <v>86</v>
      </c>
      <c r="D254" s="22" t="s">
        <v>553</v>
      </c>
    </row>
    <row r="255" spans="3:4" ht="15" hidden="1" customHeight="1" x14ac:dyDescent="0.25">
      <c r="C255" s="22" t="s">
        <v>87</v>
      </c>
      <c r="D255" s="22" t="s">
        <v>553</v>
      </c>
    </row>
    <row r="256" spans="3:4" ht="15" hidden="1" customHeight="1" x14ac:dyDescent="0.25">
      <c r="C256" s="22" t="s">
        <v>554</v>
      </c>
      <c r="D256" s="22" t="s">
        <v>555</v>
      </c>
    </row>
    <row r="257" spans="3:4" ht="15" hidden="1" customHeight="1" x14ac:dyDescent="0.25">
      <c r="C257" s="22" t="s">
        <v>556</v>
      </c>
      <c r="D257" s="22" t="s">
        <v>552</v>
      </c>
    </row>
    <row r="258" spans="3:4" ht="15" hidden="1" customHeight="1" x14ac:dyDescent="0.25">
      <c r="C258" s="22" t="s">
        <v>557</v>
      </c>
      <c r="D258" s="22" t="s">
        <v>558</v>
      </c>
    </row>
    <row r="259" spans="3:4" ht="15" hidden="1" customHeight="1" x14ac:dyDescent="0.25">
      <c r="C259" s="22" t="s">
        <v>559</v>
      </c>
      <c r="D259" s="22" t="s">
        <v>558</v>
      </c>
    </row>
    <row r="260" spans="3:4" ht="15" hidden="1" customHeight="1" x14ac:dyDescent="0.25">
      <c r="C260" s="22" t="s">
        <v>560</v>
      </c>
      <c r="D260" s="22" t="s">
        <v>558</v>
      </c>
    </row>
    <row r="261" spans="3:4" ht="15" hidden="1" customHeight="1" x14ac:dyDescent="0.25">
      <c r="C261" s="22" t="s">
        <v>561</v>
      </c>
      <c r="D261" s="22" t="s">
        <v>562</v>
      </c>
    </row>
    <row r="262" spans="3:4" ht="15" hidden="1" customHeight="1" x14ac:dyDescent="0.25">
      <c r="C262" s="22" t="s">
        <v>563</v>
      </c>
      <c r="D262" s="22" t="s">
        <v>562</v>
      </c>
    </row>
    <row r="263" spans="3:4" ht="15" hidden="1" customHeight="1" x14ac:dyDescent="0.25">
      <c r="C263" s="22" t="s">
        <v>564</v>
      </c>
      <c r="D263" s="22" t="s">
        <v>565</v>
      </c>
    </row>
    <row r="264" spans="3:4" ht="15" hidden="1" customHeight="1" x14ac:dyDescent="0.25">
      <c r="C264" s="22" t="s">
        <v>88</v>
      </c>
      <c r="D264" s="22" t="s">
        <v>566</v>
      </c>
    </row>
    <row r="265" spans="3:4" ht="15" hidden="1" customHeight="1" x14ac:dyDescent="0.25">
      <c r="C265" s="22" t="s">
        <v>89</v>
      </c>
      <c r="D265" s="22" t="s">
        <v>567</v>
      </c>
    </row>
    <row r="266" spans="3:4" ht="15" hidden="1" customHeight="1" x14ac:dyDescent="0.25">
      <c r="C266" s="22" t="s">
        <v>90</v>
      </c>
      <c r="D266" s="22" t="s">
        <v>567</v>
      </c>
    </row>
    <row r="267" spans="3:4" ht="15" hidden="1" customHeight="1" x14ac:dyDescent="0.25">
      <c r="C267" s="22" t="s">
        <v>91</v>
      </c>
      <c r="D267" s="22" t="s">
        <v>567</v>
      </c>
    </row>
    <row r="268" spans="3:4" ht="15" hidden="1" customHeight="1" x14ac:dyDescent="0.25">
      <c r="C268" s="22" t="s">
        <v>92</v>
      </c>
      <c r="D268" s="22" t="s">
        <v>568</v>
      </c>
    </row>
    <row r="269" spans="3:4" ht="15" hidden="1" customHeight="1" x14ac:dyDescent="0.25">
      <c r="C269" s="22" t="s">
        <v>93</v>
      </c>
      <c r="D269" s="22" t="s">
        <v>568</v>
      </c>
    </row>
    <row r="270" spans="3:4" ht="15" hidden="1" customHeight="1" x14ac:dyDescent="0.25">
      <c r="C270" s="22" t="s">
        <v>94</v>
      </c>
      <c r="D270" s="22" t="s">
        <v>569</v>
      </c>
    </row>
    <row r="271" spans="3:4" ht="15" hidden="1" customHeight="1" x14ac:dyDescent="0.25">
      <c r="C271" s="22" t="s">
        <v>95</v>
      </c>
      <c r="D271" s="22" t="s">
        <v>569</v>
      </c>
    </row>
    <row r="272" spans="3:4" ht="15" hidden="1" customHeight="1" x14ac:dyDescent="0.25">
      <c r="C272" s="22" t="s">
        <v>570</v>
      </c>
      <c r="D272" s="22" t="s">
        <v>568</v>
      </c>
    </row>
    <row r="273" spans="3:4" ht="15" hidden="1" customHeight="1" x14ac:dyDescent="0.25">
      <c r="C273" s="22" t="s">
        <v>96</v>
      </c>
      <c r="D273" s="22" t="s">
        <v>571</v>
      </c>
    </row>
    <row r="274" spans="3:4" ht="15" hidden="1" customHeight="1" x14ac:dyDescent="0.25">
      <c r="C274" s="22" t="s">
        <v>97</v>
      </c>
      <c r="D274" s="22" t="s">
        <v>571</v>
      </c>
    </row>
    <row r="275" spans="3:4" ht="15" hidden="1" customHeight="1" x14ac:dyDescent="0.25">
      <c r="C275" s="22" t="s">
        <v>98</v>
      </c>
      <c r="D275" s="22" t="s">
        <v>572</v>
      </c>
    </row>
    <row r="276" spans="3:4" ht="15" hidden="1" customHeight="1" x14ac:dyDescent="0.25">
      <c r="C276" s="22" t="s">
        <v>99</v>
      </c>
      <c r="D276" s="22" t="s">
        <v>572</v>
      </c>
    </row>
    <row r="277" spans="3:4" ht="15" hidden="1" customHeight="1" x14ac:dyDescent="0.25">
      <c r="C277" s="22" t="s">
        <v>100</v>
      </c>
      <c r="D277" s="22" t="s">
        <v>573</v>
      </c>
    </row>
    <row r="278" spans="3:4" ht="15" hidden="1" customHeight="1" x14ac:dyDescent="0.25">
      <c r="C278" s="22" t="s">
        <v>101</v>
      </c>
      <c r="D278" s="22" t="s">
        <v>573</v>
      </c>
    </row>
    <row r="279" spans="3:4" ht="15" hidden="1" customHeight="1" x14ac:dyDescent="0.25">
      <c r="C279" s="22" t="s">
        <v>574</v>
      </c>
      <c r="D279" s="22" t="s">
        <v>575</v>
      </c>
    </row>
    <row r="280" spans="3:4" ht="15" hidden="1" customHeight="1" x14ac:dyDescent="0.25">
      <c r="C280" s="22" t="s">
        <v>576</v>
      </c>
      <c r="D280" s="22" t="s">
        <v>575</v>
      </c>
    </row>
    <row r="281" spans="3:4" ht="15" hidden="1" customHeight="1" x14ac:dyDescent="0.25">
      <c r="C281" s="22" t="s">
        <v>577</v>
      </c>
      <c r="D281" s="22" t="s">
        <v>578</v>
      </c>
    </row>
    <row r="282" spans="3:4" ht="15" hidden="1" customHeight="1" x14ac:dyDescent="0.25">
      <c r="C282" s="22" t="s">
        <v>579</v>
      </c>
      <c r="D282" s="22" t="s">
        <v>578</v>
      </c>
    </row>
    <row r="283" spans="3:4" ht="15" hidden="1" customHeight="1" x14ac:dyDescent="0.25">
      <c r="C283" s="22" t="s">
        <v>102</v>
      </c>
      <c r="D283" s="22" t="s">
        <v>103</v>
      </c>
    </row>
    <row r="284" spans="3:4" ht="15" hidden="1" customHeight="1" x14ac:dyDescent="0.25">
      <c r="C284" s="22" t="s">
        <v>104</v>
      </c>
      <c r="D284" s="22" t="s">
        <v>580</v>
      </c>
    </row>
    <row r="285" spans="3:4" ht="15" hidden="1" customHeight="1" x14ac:dyDescent="0.25">
      <c r="C285" s="22" t="s">
        <v>105</v>
      </c>
      <c r="D285" s="22" t="s">
        <v>581</v>
      </c>
    </row>
    <row r="286" spans="3:4" ht="15" hidden="1" customHeight="1" x14ac:dyDescent="0.25">
      <c r="C286" s="22" t="s">
        <v>106</v>
      </c>
      <c r="D286" s="22" t="s">
        <v>580</v>
      </c>
    </row>
    <row r="287" spans="3:4" ht="15" hidden="1" customHeight="1" x14ac:dyDescent="0.25">
      <c r="C287" s="22" t="s">
        <v>107</v>
      </c>
      <c r="D287" s="22" t="s">
        <v>580</v>
      </c>
    </row>
    <row r="288" spans="3:4" ht="15" hidden="1" customHeight="1" x14ac:dyDescent="0.25">
      <c r="C288" s="22" t="s">
        <v>582</v>
      </c>
      <c r="D288" s="22" t="s">
        <v>583</v>
      </c>
    </row>
    <row r="289" spans="3:4" ht="15" hidden="1" customHeight="1" x14ac:dyDescent="0.25">
      <c r="C289" s="22" t="s">
        <v>584</v>
      </c>
      <c r="D289" s="22" t="s">
        <v>585</v>
      </c>
    </row>
    <row r="290" spans="3:4" ht="15" hidden="1" customHeight="1" x14ac:dyDescent="0.25">
      <c r="C290" s="22" t="s">
        <v>586</v>
      </c>
      <c r="D290" s="22" t="s">
        <v>585</v>
      </c>
    </row>
    <row r="291" spans="3:4" ht="15" hidden="1" customHeight="1" x14ac:dyDescent="0.25">
      <c r="C291" s="22" t="s">
        <v>587</v>
      </c>
      <c r="D291" s="22" t="s">
        <v>588</v>
      </c>
    </row>
    <row r="292" spans="3:4" ht="15" hidden="1" customHeight="1" x14ac:dyDescent="0.25">
      <c r="C292" s="22" t="s">
        <v>589</v>
      </c>
      <c r="D292" s="22" t="s">
        <v>590</v>
      </c>
    </row>
    <row r="293" spans="3:4" ht="15" hidden="1" customHeight="1" x14ac:dyDescent="0.25">
      <c r="C293" s="22" t="s">
        <v>591</v>
      </c>
      <c r="D293" s="22" t="s">
        <v>590</v>
      </c>
    </row>
    <row r="294" spans="3:4" ht="15" hidden="1" customHeight="1" x14ac:dyDescent="0.25">
      <c r="C294" s="22" t="s">
        <v>592</v>
      </c>
      <c r="D294" s="22" t="s">
        <v>590</v>
      </c>
    </row>
    <row r="295" spans="3:4" ht="15" hidden="1" customHeight="1" x14ac:dyDescent="0.25">
      <c r="C295" s="22" t="s">
        <v>593</v>
      </c>
      <c r="D295" s="22" t="s">
        <v>594</v>
      </c>
    </row>
    <row r="296" spans="3:4" ht="15" hidden="1" customHeight="1" x14ac:dyDescent="0.25">
      <c r="C296" s="22" t="s">
        <v>595</v>
      </c>
      <c r="D296" s="22" t="s">
        <v>594</v>
      </c>
    </row>
    <row r="297" spans="3:4" ht="15" hidden="1" customHeight="1" x14ac:dyDescent="0.25">
      <c r="C297" s="22" t="s">
        <v>596</v>
      </c>
      <c r="D297" s="22" t="s">
        <v>594</v>
      </c>
    </row>
    <row r="298" spans="3:4" ht="15" hidden="1" customHeight="1" x14ac:dyDescent="0.25">
      <c r="C298" s="22" t="s">
        <v>597</v>
      </c>
      <c r="D298" s="22" t="s">
        <v>598</v>
      </c>
    </row>
    <row r="299" spans="3:4" ht="15" hidden="1" customHeight="1" x14ac:dyDescent="0.25">
      <c r="C299" s="22" t="s">
        <v>599</v>
      </c>
      <c r="D299" s="22" t="s">
        <v>600</v>
      </c>
    </row>
    <row r="300" spans="3:4" ht="15" hidden="1" customHeight="1" x14ac:dyDescent="0.25">
      <c r="C300" s="22" t="s">
        <v>601</v>
      </c>
      <c r="D300" s="22" t="s">
        <v>600</v>
      </c>
    </row>
    <row r="301" spans="3:4" ht="15" hidden="1" customHeight="1" x14ac:dyDescent="0.25">
      <c r="C301" s="22" t="s">
        <v>602</v>
      </c>
      <c r="D301" s="22" t="s">
        <v>600</v>
      </c>
    </row>
    <row r="302" spans="3:4" ht="15" hidden="1" customHeight="1" x14ac:dyDescent="0.25">
      <c r="C302" s="22" t="s">
        <v>603</v>
      </c>
      <c r="D302" s="22" t="s">
        <v>604</v>
      </c>
    </row>
    <row r="303" spans="3:4" ht="15" hidden="1" customHeight="1" x14ac:dyDescent="0.25">
      <c r="C303" s="22" t="s">
        <v>605</v>
      </c>
      <c r="D303" s="22" t="s">
        <v>606</v>
      </c>
    </row>
    <row r="304" spans="3:4" ht="15" hidden="1" customHeight="1" x14ac:dyDescent="0.25">
      <c r="C304" s="22" t="s">
        <v>607</v>
      </c>
      <c r="D304" s="22" t="s">
        <v>608</v>
      </c>
    </row>
    <row r="305" spans="3:4" ht="15" hidden="1" customHeight="1" x14ac:dyDescent="0.25">
      <c r="C305" s="22" t="s">
        <v>609</v>
      </c>
      <c r="D305" s="22" t="s">
        <v>608</v>
      </c>
    </row>
    <row r="306" spans="3:4" ht="15" hidden="1" customHeight="1" x14ac:dyDescent="0.25">
      <c r="C306" s="22" t="s">
        <v>610</v>
      </c>
      <c r="D306" s="22" t="s">
        <v>608</v>
      </c>
    </row>
    <row r="307" spans="3:4" ht="15" hidden="1" customHeight="1" x14ac:dyDescent="0.25">
      <c r="C307" s="22" t="s">
        <v>611</v>
      </c>
      <c r="D307" s="22" t="s">
        <v>612</v>
      </c>
    </row>
    <row r="308" spans="3:4" ht="15" hidden="1" customHeight="1" x14ac:dyDescent="0.25">
      <c r="C308" s="22" t="s">
        <v>613</v>
      </c>
      <c r="D308" s="22" t="s">
        <v>614</v>
      </c>
    </row>
    <row r="309" spans="3:4" ht="15" hidden="1" customHeight="1" x14ac:dyDescent="0.25">
      <c r="C309" s="22" t="s">
        <v>615</v>
      </c>
      <c r="D309" s="22" t="s">
        <v>614</v>
      </c>
    </row>
    <row r="310" spans="3:4" ht="15" hidden="1" customHeight="1" x14ac:dyDescent="0.25">
      <c r="C310" s="22" t="s">
        <v>616</v>
      </c>
      <c r="D310" s="22" t="s">
        <v>614</v>
      </c>
    </row>
    <row r="311" spans="3:4" ht="15" hidden="1" customHeight="1" x14ac:dyDescent="0.25">
      <c r="C311" s="22" t="s">
        <v>617</v>
      </c>
      <c r="D311" s="22" t="s">
        <v>598</v>
      </c>
    </row>
    <row r="312" spans="3:4" ht="15" hidden="1" customHeight="1" x14ac:dyDescent="0.25">
      <c r="C312" s="22" t="s">
        <v>618</v>
      </c>
      <c r="D312" s="22" t="s">
        <v>598</v>
      </c>
    </row>
    <row r="313" spans="3:4" ht="15" hidden="1" customHeight="1" x14ac:dyDescent="0.25">
      <c r="C313" s="22" t="s">
        <v>619</v>
      </c>
      <c r="D313" s="22" t="s">
        <v>620</v>
      </c>
    </row>
    <row r="314" spans="3:4" ht="15" hidden="1" customHeight="1" x14ac:dyDescent="0.25">
      <c r="C314" s="22" t="s">
        <v>621</v>
      </c>
      <c r="D314" s="22" t="s">
        <v>622</v>
      </c>
    </row>
    <row r="315" spans="3:4" ht="15" hidden="1" customHeight="1" x14ac:dyDescent="0.25">
      <c r="C315" s="22" t="s">
        <v>108</v>
      </c>
      <c r="D315" s="22" t="s">
        <v>109</v>
      </c>
    </row>
    <row r="316" spans="3:4" ht="15" hidden="1" customHeight="1" x14ac:dyDescent="0.25">
      <c r="C316" s="22" t="s">
        <v>110</v>
      </c>
      <c r="D316" s="22" t="s">
        <v>623</v>
      </c>
    </row>
    <row r="317" spans="3:4" ht="15" hidden="1" customHeight="1" x14ac:dyDescent="0.25">
      <c r="C317" s="22" t="s">
        <v>111</v>
      </c>
      <c r="D317" s="22" t="s">
        <v>624</v>
      </c>
    </row>
    <row r="318" spans="3:4" ht="15" hidden="1" customHeight="1" x14ac:dyDescent="0.25">
      <c r="C318" s="22" t="s">
        <v>112</v>
      </c>
      <c r="D318" s="22" t="s">
        <v>624</v>
      </c>
    </row>
    <row r="319" spans="3:4" ht="15" hidden="1" customHeight="1" x14ac:dyDescent="0.25">
      <c r="C319" s="22" t="s">
        <v>113</v>
      </c>
      <c r="D319" s="22" t="s">
        <v>624</v>
      </c>
    </row>
    <row r="320" spans="3:4" ht="15" hidden="1" customHeight="1" x14ac:dyDescent="0.25">
      <c r="C320" s="22" t="s">
        <v>114</v>
      </c>
      <c r="D320" s="22" t="s">
        <v>625</v>
      </c>
    </row>
    <row r="321" spans="3:4" ht="15" hidden="1" customHeight="1" x14ac:dyDescent="0.25">
      <c r="C321" s="22" t="s">
        <v>115</v>
      </c>
      <c r="D321" s="22" t="s">
        <v>626</v>
      </c>
    </row>
    <row r="322" spans="3:4" ht="15" hidden="1" customHeight="1" x14ac:dyDescent="0.25">
      <c r="C322" s="22" t="s">
        <v>116</v>
      </c>
      <c r="D322" s="22" t="s">
        <v>627</v>
      </c>
    </row>
    <row r="323" spans="3:4" ht="15" hidden="1" customHeight="1" x14ac:dyDescent="0.25">
      <c r="C323" s="22" t="s">
        <v>628</v>
      </c>
      <c r="D323" s="22" t="s">
        <v>629</v>
      </c>
    </row>
    <row r="324" spans="3:4" ht="15" hidden="1" customHeight="1" x14ac:dyDescent="0.25">
      <c r="C324" s="22" t="s">
        <v>117</v>
      </c>
      <c r="D324" s="22" t="s">
        <v>630</v>
      </c>
    </row>
    <row r="325" spans="3:4" ht="15" hidden="1" customHeight="1" x14ac:dyDescent="0.25">
      <c r="C325" s="22" t="s">
        <v>118</v>
      </c>
      <c r="D325" s="22" t="s">
        <v>631</v>
      </c>
    </row>
    <row r="326" spans="3:4" ht="15" hidden="1" customHeight="1" x14ac:dyDescent="0.25">
      <c r="C326" s="22" t="s">
        <v>119</v>
      </c>
      <c r="D326" s="22" t="s">
        <v>631</v>
      </c>
    </row>
    <row r="327" spans="3:4" ht="15" hidden="1" customHeight="1" x14ac:dyDescent="0.25">
      <c r="C327" s="22" t="s">
        <v>120</v>
      </c>
      <c r="D327" s="22" t="s">
        <v>632</v>
      </c>
    </row>
    <row r="328" spans="3:4" ht="15" hidden="1" customHeight="1" x14ac:dyDescent="0.25">
      <c r="C328" s="22" t="s">
        <v>121</v>
      </c>
      <c r="D328" s="22" t="s">
        <v>632</v>
      </c>
    </row>
    <row r="329" spans="3:4" ht="15" hidden="1" customHeight="1" x14ac:dyDescent="0.25">
      <c r="C329" s="22" t="s">
        <v>633</v>
      </c>
      <c r="D329" s="22" t="s">
        <v>634</v>
      </c>
    </row>
    <row r="330" spans="3:4" ht="15" hidden="1" customHeight="1" x14ac:dyDescent="0.25">
      <c r="C330" s="22" t="s">
        <v>635</v>
      </c>
      <c r="D330" s="22" t="s">
        <v>636</v>
      </c>
    </row>
    <row r="331" spans="3:4" ht="15" hidden="1" customHeight="1" x14ac:dyDescent="0.25">
      <c r="C331" s="22" t="s">
        <v>637</v>
      </c>
      <c r="D331" s="22" t="s">
        <v>636</v>
      </c>
    </row>
    <row r="332" spans="3:4" ht="15" hidden="1" customHeight="1" x14ac:dyDescent="0.25">
      <c r="C332" s="22" t="s">
        <v>638</v>
      </c>
      <c r="D332" s="22" t="s">
        <v>639</v>
      </c>
    </row>
    <row r="333" spans="3:4" ht="15" hidden="1" customHeight="1" x14ac:dyDescent="0.25">
      <c r="C333" s="22" t="s">
        <v>640</v>
      </c>
      <c r="D333" s="22" t="s">
        <v>641</v>
      </c>
    </row>
    <row r="334" spans="3:4" ht="15" hidden="1" customHeight="1" x14ac:dyDescent="0.25">
      <c r="C334" s="22" t="s">
        <v>642</v>
      </c>
      <c r="D334" s="22" t="s">
        <v>641</v>
      </c>
    </row>
    <row r="335" spans="3:4" ht="15" hidden="1" customHeight="1" x14ac:dyDescent="0.25">
      <c r="C335" s="22" t="s">
        <v>643</v>
      </c>
      <c r="D335" s="22" t="s">
        <v>644</v>
      </c>
    </row>
    <row r="336" spans="3:4" ht="15" hidden="1" customHeight="1" x14ac:dyDescent="0.25">
      <c r="C336" s="22" t="s">
        <v>645</v>
      </c>
      <c r="D336" s="22" t="s">
        <v>644</v>
      </c>
    </row>
    <row r="337" spans="3:4" ht="15" hidden="1" customHeight="1" x14ac:dyDescent="0.25">
      <c r="C337" s="22" t="s">
        <v>122</v>
      </c>
      <c r="D337" s="22" t="s">
        <v>646</v>
      </c>
    </row>
    <row r="338" spans="3:4" ht="15" hidden="1" customHeight="1" x14ac:dyDescent="0.25">
      <c r="C338" s="22" t="s">
        <v>123</v>
      </c>
      <c r="D338" s="22" t="s">
        <v>647</v>
      </c>
    </row>
    <row r="339" spans="3:4" ht="15" hidden="1" customHeight="1" x14ac:dyDescent="0.25">
      <c r="C339" s="22" t="s">
        <v>124</v>
      </c>
      <c r="D339" s="22" t="s">
        <v>648</v>
      </c>
    </row>
    <row r="340" spans="3:4" ht="15" hidden="1" customHeight="1" x14ac:dyDescent="0.25">
      <c r="C340" s="22" t="s">
        <v>125</v>
      </c>
      <c r="D340" s="22" t="s">
        <v>649</v>
      </c>
    </row>
    <row r="341" spans="3:4" hidden="1" x14ac:dyDescent="0.25">
      <c r="C341" s="24" t="s">
        <v>126</v>
      </c>
      <c r="D341" s="24" t="s">
        <v>649</v>
      </c>
    </row>
    <row r="342" spans="3:4" ht="15" hidden="1" customHeight="1" x14ac:dyDescent="0.25">
      <c r="C342" s="24" t="s">
        <v>127</v>
      </c>
      <c r="D342" s="24" t="s">
        <v>650</v>
      </c>
    </row>
    <row r="343" spans="3:4" ht="15" hidden="1" customHeight="1" x14ac:dyDescent="0.25">
      <c r="C343" s="24" t="s">
        <v>128</v>
      </c>
      <c r="D343" s="24" t="s">
        <v>651</v>
      </c>
    </row>
    <row r="344" spans="3:4" ht="15" hidden="1" customHeight="1" x14ac:dyDescent="0.25">
      <c r="C344" s="22" t="s">
        <v>129</v>
      </c>
      <c r="D344" s="22" t="s">
        <v>652</v>
      </c>
    </row>
    <row r="345" spans="3:4" ht="15" customHeight="1" x14ac:dyDescent="0.25">
      <c r="C345" s="22" t="s">
        <v>130</v>
      </c>
      <c r="D345" s="22" t="s">
        <v>653</v>
      </c>
    </row>
    <row r="346" spans="3:4" ht="15" customHeight="1" x14ac:dyDescent="0.25">
      <c r="C346" s="22" t="s">
        <v>131</v>
      </c>
      <c r="D346" s="22" t="s">
        <v>654</v>
      </c>
    </row>
    <row r="347" spans="3:4" ht="15" hidden="1" customHeight="1" x14ac:dyDescent="0.25">
      <c r="C347" s="24" t="s">
        <v>132</v>
      </c>
      <c r="D347" s="24" t="s">
        <v>655</v>
      </c>
    </row>
    <row r="348" spans="3:4" ht="15" customHeight="1" x14ac:dyDescent="0.25">
      <c r="C348" s="22" t="s">
        <v>133</v>
      </c>
      <c r="D348" s="22" t="s">
        <v>656</v>
      </c>
    </row>
    <row r="349" spans="3:4" ht="15" customHeight="1" x14ac:dyDescent="0.25">
      <c r="C349" s="22" t="s">
        <v>134</v>
      </c>
      <c r="D349" s="22" t="s">
        <v>657</v>
      </c>
    </row>
    <row r="350" spans="3:4" ht="15" hidden="1" customHeight="1" x14ac:dyDescent="0.25">
      <c r="C350" s="22" t="s">
        <v>135</v>
      </c>
      <c r="D350" s="22" t="s">
        <v>658</v>
      </c>
    </row>
    <row r="351" spans="3:4" ht="15" customHeight="1" x14ac:dyDescent="0.25">
      <c r="C351" s="22" t="s">
        <v>181</v>
      </c>
      <c r="D351" s="22" t="s">
        <v>659</v>
      </c>
    </row>
    <row r="352" spans="3:4" ht="15" hidden="1" customHeight="1" x14ac:dyDescent="0.25">
      <c r="C352" s="22" t="s">
        <v>136</v>
      </c>
      <c r="D352" s="22" t="s">
        <v>660</v>
      </c>
    </row>
    <row r="353" spans="3:4" ht="15" hidden="1" customHeight="1" x14ac:dyDescent="0.25">
      <c r="C353" s="22" t="s">
        <v>137</v>
      </c>
      <c r="D353" s="22" t="s">
        <v>660</v>
      </c>
    </row>
    <row r="354" spans="3:4" ht="15" customHeight="1" x14ac:dyDescent="0.25">
      <c r="C354" s="22" t="s">
        <v>138</v>
      </c>
      <c r="D354" s="22" t="s">
        <v>661</v>
      </c>
    </row>
    <row r="355" spans="3:4" ht="15" hidden="1" customHeight="1" x14ac:dyDescent="0.25">
      <c r="C355" s="22" t="s">
        <v>139</v>
      </c>
      <c r="D355" s="22" t="s">
        <v>662</v>
      </c>
    </row>
    <row r="356" spans="3:4" ht="15" hidden="1" customHeight="1" x14ac:dyDescent="0.25">
      <c r="C356" s="22" t="s">
        <v>140</v>
      </c>
      <c r="D356" s="22" t="s">
        <v>663</v>
      </c>
    </row>
    <row r="357" spans="3:4" ht="15" hidden="1" customHeight="1" x14ac:dyDescent="0.25">
      <c r="C357" s="22" t="s">
        <v>141</v>
      </c>
      <c r="D357" s="22" t="s">
        <v>664</v>
      </c>
    </row>
    <row r="358" spans="3:4" ht="15" hidden="1" customHeight="1" x14ac:dyDescent="0.25">
      <c r="C358" s="22" t="s">
        <v>142</v>
      </c>
      <c r="D358" s="22" t="s">
        <v>665</v>
      </c>
    </row>
    <row r="359" spans="3:4" ht="15" hidden="1" customHeight="1" x14ac:dyDescent="0.25">
      <c r="C359" s="22" t="s">
        <v>143</v>
      </c>
      <c r="D359" s="22" t="s">
        <v>666</v>
      </c>
    </row>
    <row r="360" spans="3:4" ht="15" hidden="1" customHeight="1" x14ac:dyDescent="0.25">
      <c r="C360" s="22" t="s">
        <v>667</v>
      </c>
      <c r="D360" s="22" t="s">
        <v>668</v>
      </c>
    </row>
    <row r="361" spans="3:4" ht="15" hidden="1" customHeight="1" x14ac:dyDescent="0.25">
      <c r="C361" s="22" t="s">
        <v>669</v>
      </c>
      <c r="D361" s="22" t="s">
        <v>670</v>
      </c>
    </row>
    <row r="362" spans="3:4" ht="15" hidden="1" customHeight="1" x14ac:dyDescent="0.25">
      <c r="C362" s="22" t="s">
        <v>671</v>
      </c>
      <c r="D362" s="22" t="s">
        <v>672</v>
      </c>
    </row>
    <row r="363" spans="3:4" ht="15" hidden="1" customHeight="1" x14ac:dyDescent="0.25">
      <c r="C363" s="22" t="s">
        <v>673</v>
      </c>
      <c r="D363" s="22" t="s">
        <v>672</v>
      </c>
    </row>
    <row r="364" spans="3:4" ht="15" hidden="1" customHeight="1" x14ac:dyDescent="0.25">
      <c r="C364" s="22" t="s">
        <v>674</v>
      </c>
      <c r="D364" s="22" t="s">
        <v>675</v>
      </c>
    </row>
    <row r="365" spans="3:4" ht="15" hidden="1" customHeight="1" x14ac:dyDescent="0.25">
      <c r="C365" s="22" t="s">
        <v>676</v>
      </c>
      <c r="D365" s="22" t="s">
        <v>677</v>
      </c>
    </row>
    <row r="366" spans="3:4" ht="15" hidden="1" customHeight="1" x14ac:dyDescent="0.25">
      <c r="C366" s="22" t="s">
        <v>678</v>
      </c>
      <c r="D366" s="22" t="s">
        <v>679</v>
      </c>
    </row>
    <row r="367" spans="3:4" ht="15" hidden="1" customHeight="1" x14ac:dyDescent="0.25">
      <c r="C367" s="22" t="s">
        <v>680</v>
      </c>
      <c r="D367" s="22" t="s">
        <v>681</v>
      </c>
    </row>
    <row r="368" spans="3:4" ht="15" hidden="1" customHeight="1" x14ac:dyDescent="0.25">
      <c r="C368" s="22" t="s">
        <v>682</v>
      </c>
      <c r="D368" s="22" t="s">
        <v>683</v>
      </c>
    </row>
    <row r="369" spans="3:4" ht="15" hidden="1" customHeight="1" x14ac:dyDescent="0.25">
      <c r="C369" s="22" t="s">
        <v>684</v>
      </c>
      <c r="D369" s="22" t="s">
        <v>685</v>
      </c>
    </row>
    <row r="370" spans="3:4" ht="15" hidden="1" customHeight="1" x14ac:dyDescent="0.25">
      <c r="C370" s="22" t="s">
        <v>686</v>
      </c>
      <c r="D370" s="22" t="s">
        <v>687</v>
      </c>
    </row>
    <row r="371" spans="3:4" ht="15" hidden="1" customHeight="1" x14ac:dyDescent="0.25">
      <c r="C371" s="22" t="s">
        <v>688</v>
      </c>
      <c r="D371" s="22" t="s">
        <v>689</v>
      </c>
    </row>
    <row r="372" spans="3:4" ht="15" hidden="1" customHeight="1" x14ac:dyDescent="0.25">
      <c r="C372" s="22" t="s">
        <v>690</v>
      </c>
      <c r="D372" s="22" t="s">
        <v>144</v>
      </c>
    </row>
    <row r="373" spans="3:4" ht="15" hidden="1" customHeight="1" x14ac:dyDescent="0.25">
      <c r="C373" s="22" t="s">
        <v>691</v>
      </c>
      <c r="D373" s="22" t="s">
        <v>692</v>
      </c>
    </row>
    <row r="374" spans="3:4" ht="15" hidden="1" customHeight="1" x14ac:dyDescent="0.25">
      <c r="C374" s="22" t="s">
        <v>693</v>
      </c>
      <c r="D374" s="22" t="s">
        <v>694</v>
      </c>
    </row>
    <row r="375" spans="3:4" ht="15" hidden="1" customHeight="1" x14ac:dyDescent="0.25">
      <c r="C375" s="22" t="s">
        <v>695</v>
      </c>
      <c r="D375" s="22" t="s">
        <v>696</v>
      </c>
    </row>
    <row r="376" spans="3:4" ht="15" hidden="1" customHeight="1" x14ac:dyDescent="0.25">
      <c r="C376" s="22" t="s">
        <v>697</v>
      </c>
      <c r="D376" s="22" t="s">
        <v>698</v>
      </c>
    </row>
    <row r="377" spans="3:4" ht="15" hidden="1" customHeight="1" x14ac:dyDescent="0.25">
      <c r="C377" s="22" t="s">
        <v>699</v>
      </c>
      <c r="D377" s="22" t="s">
        <v>700</v>
      </c>
    </row>
    <row r="378" spans="3:4" ht="15" hidden="1" customHeight="1" x14ac:dyDescent="0.25">
      <c r="C378" s="22" t="s">
        <v>701</v>
      </c>
      <c r="D378" s="22" t="s">
        <v>702</v>
      </c>
    </row>
    <row r="379" spans="3:4" ht="15" hidden="1" customHeight="1" x14ac:dyDescent="0.25">
      <c r="C379" s="22" t="s">
        <v>703</v>
      </c>
      <c r="D379" s="22" t="s">
        <v>704</v>
      </c>
    </row>
    <row r="380" spans="3:4" ht="15" hidden="1" customHeight="1" x14ac:dyDescent="0.25">
      <c r="C380" s="22" t="s">
        <v>705</v>
      </c>
      <c r="D380" s="22" t="s">
        <v>706</v>
      </c>
    </row>
    <row r="381" spans="3:4" ht="15" hidden="1" customHeight="1" x14ac:dyDescent="0.25">
      <c r="C381" s="22" t="s">
        <v>707</v>
      </c>
      <c r="D381" s="22" t="s">
        <v>708</v>
      </c>
    </row>
    <row r="382" spans="3:4" ht="15" hidden="1" customHeight="1" x14ac:dyDescent="0.25">
      <c r="C382" s="22" t="s">
        <v>709</v>
      </c>
      <c r="D382" s="22" t="s">
        <v>710</v>
      </c>
    </row>
    <row r="383" spans="3:4" ht="15" hidden="1" customHeight="1" x14ac:dyDescent="0.25">
      <c r="C383" s="22" t="s">
        <v>711</v>
      </c>
      <c r="D383" s="22" t="s">
        <v>712</v>
      </c>
    </row>
    <row r="384" spans="3:4" ht="15" hidden="1" customHeight="1" x14ac:dyDescent="0.25">
      <c r="C384" s="22" t="s">
        <v>713</v>
      </c>
      <c r="D384" s="22" t="s">
        <v>714</v>
      </c>
    </row>
    <row r="385" spans="3:4" ht="15" hidden="1" customHeight="1" x14ac:dyDescent="0.25">
      <c r="C385" s="22" t="s">
        <v>715</v>
      </c>
      <c r="D385" s="22" t="s">
        <v>716</v>
      </c>
    </row>
    <row r="386" spans="3:4" ht="15" hidden="1" customHeight="1" x14ac:dyDescent="0.25">
      <c r="C386" s="22" t="s">
        <v>717</v>
      </c>
      <c r="D386" s="22" t="s">
        <v>718</v>
      </c>
    </row>
    <row r="387" spans="3:4" ht="15" hidden="1" customHeight="1" x14ac:dyDescent="0.25">
      <c r="C387" s="22" t="s">
        <v>719</v>
      </c>
      <c r="D387" s="22" t="s">
        <v>720</v>
      </c>
    </row>
    <row r="388" spans="3:4" ht="15" hidden="1" customHeight="1" x14ac:dyDescent="0.25">
      <c r="C388" s="22" t="s">
        <v>721</v>
      </c>
      <c r="D388" s="22" t="s">
        <v>722</v>
      </c>
    </row>
    <row r="389" spans="3:4" ht="15" hidden="1" customHeight="1" x14ac:dyDescent="0.25">
      <c r="C389" s="22" t="s">
        <v>723</v>
      </c>
      <c r="D389" s="22" t="s">
        <v>724</v>
      </c>
    </row>
    <row r="390" spans="3:4" ht="15" hidden="1" customHeight="1" x14ac:dyDescent="0.25">
      <c r="C390" s="22" t="s">
        <v>725</v>
      </c>
      <c r="D390" s="22" t="s">
        <v>726</v>
      </c>
    </row>
    <row r="391" spans="3:4" ht="15" hidden="1" customHeight="1" x14ac:dyDescent="0.25">
      <c r="C391" s="22" t="s">
        <v>727</v>
      </c>
      <c r="D391" s="22" t="s">
        <v>728</v>
      </c>
    </row>
    <row r="392" spans="3:4" ht="15" hidden="1" customHeight="1" x14ac:dyDescent="0.25">
      <c r="C392" s="22" t="s">
        <v>729</v>
      </c>
      <c r="D392" s="22" t="s">
        <v>730</v>
      </c>
    </row>
    <row r="393" spans="3:4" ht="15" hidden="1" customHeight="1" x14ac:dyDescent="0.25">
      <c r="C393" s="22" t="s">
        <v>731</v>
      </c>
      <c r="D393" s="22" t="s">
        <v>732</v>
      </c>
    </row>
    <row r="394" spans="3:4" ht="15" hidden="1" customHeight="1" x14ac:dyDescent="0.25">
      <c r="C394" s="22" t="s">
        <v>733</v>
      </c>
      <c r="D394" s="22" t="s">
        <v>734</v>
      </c>
    </row>
    <row r="395" spans="3:4" ht="15" hidden="1" customHeight="1" x14ac:dyDescent="0.25">
      <c r="C395" s="22" t="s">
        <v>735</v>
      </c>
      <c r="D395" s="22" t="s">
        <v>736</v>
      </c>
    </row>
    <row r="396" spans="3:4" ht="15" hidden="1" customHeight="1" x14ac:dyDescent="0.25">
      <c r="C396" s="22" t="s">
        <v>737</v>
      </c>
      <c r="D396" s="22" t="s">
        <v>738</v>
      </c>
    </row>
    <row r="397" spans="3:4" ht="15" hidden="1" customHeight="1" x14ac:dyDescent="0.25">
      <c r="C397" s="22" t="s">
        <v>739</v>
      </c>
      <c r="D397" s="22" t="s">
        <v>740</v>
      </c>
    </row>
    <row r="398" spans="3:4" ht="15" hidden="1" customHeight="1" x14ac:dyDescent="0.25">
      <c r="C398" s="22" t="s">
        <v>741</v>
      </c>
      <c r="D398" s="22" t="s">
        <v>742</v>
      </c>
    </row>
    <row r="399" spans="3:4" ht="15" hidden="1" customHeight="1" x14ac:dyDescent="0.25">
      <c r="C399" s="22" t="s">
        <v>743</v>
      </c>
      <c r="D399" s="22" t="s">
        <v>744</v>
      </c>
    </row>
    <row r="400" spans="3:4" ht="15" hidden="1" customHeight="1" x14ac:dyDescent="0.25">
      <c r="C400" s="22" t="s">
        <v>745</v>
      </c>
      <c r="D400" s="22" t="s">
        <v>746</v>
      </c>
    </row>
    <row r="401" spans="3:4" ht="15" hidden="1" customHeight="1" x14ac:dyDescent="0.25">
      <c r="C401" s="22" t="s">
        <v>747</v>
      </c>
      <c r="D401" s="22" t="s">
        <v>748</v>
      </c>
    </row>
    <row r="402" spans="3:4" ht="15" hidden="1" customHeight="1" x14ac:dyDescent="0.25">
      <c r="C402" s="22" t="s">
        <v>749</v>
      </c>
      <c r="D402" s="22" t="s">
        <v>750</v>
      </c>
    </row>
    <row r="403" spans="3:4" ht="15" hidden="1" customHeight="1" x14ac:dyDescent="0.25">
      <c r="C403" s="22" t="s">
        <v>751</v>
      </c>
      <c r="D403" s="22" t="s">
        <v>752</v>
      </c>
    </row>
    <row r="404" spans="3:4" ht="15" hidden="1" customHeight="1" x14ac:dyDescent="0.25">
      <c r="C404" s="22" t="s">
        <v>753</v>
      </c>
      <c r="D404" s="22" t="s">
        <v>754</v>
      </c>
    </row>
    <row r="405" spans="3:4" ht="15" hidden="1" customHeight="1" x14ac:dyDescent="0.25">
      <c r="C405" s="22" t="s">
        <v>755</v>
      </c>
      <c r="D405" s="22" t="s">
        <v>756</v>
      </c>
    </row>
    <row r="406" spans="3:4" ht="15" hidden="1" customHeight="1" x14ac:dyDescent="0.25">
      <c r="C406" s="22" t="s">
        <v>757</v>
      </c>
      <c r="D406" s="22" t="s">
        <v>758</v>
      </c>
    </row>
    <row r="407" spans="3:4" ht="15" hidden="1" customHeight="1" x14ac:dyDescent="0.25">
      <c r="C407" s="22" t="s">
        <v>759</v>
      </c>
      <c r="D407" s="22" t="s">
        <v>760</v>
      </c>
    </row>
    <row r="408" spans="3:4" ht="15" hidden="1" customHeight="1" x14ac:dyDescent="0.25">
      <c r="C408" s="22" t="s">
        <v>761</v>
      </c>
      <c r="D408" s="22" t="s">
        <v>762</v>
      </c>
    </row>
    <row r="409" spans="3:4" ht="15" hidden="1" customHeight="1" x14ac:dyDescent="0.25">
      <c r="C409" s="22" t="s">
        <v>763</v>
      </c>
      <c r="D409" s="22" t="s">
        <v>764</v>
      </c>
    </row>
    <row r="410" spans="3:4" ht="15" hidden="1" customHeight="1" x14ac:dyDescent="0.25">
      <c r="C410" s="22" t="s">
        <v>765</v>
      </c>
      <c r="D410" s="22" t="s">
        <v>766</v>
      </c>
    </row>
    <row r="411" spans="3:4" ht="15" hidden="1" customHeight="1" x14ac:dyDescent="0.25">
      <c r="C411" s="22" t="s">
        <v>767</v>
      </c>
      <c r="D411" s="22" t="s">
        <v>768</v>
      </c>
    </row>
    <row r="412" spans="3:4" ht="15" hidden="1" customHeight="1" x14ac:dyDescent="0.25">
      <c r="C412" s="22" t="s">
        <v>769</v>
      </c>
      <c r="D412" s="22" t="s">
        <v>770</v>
      </c>
    </row>
    <row r="413" spans="3:4" ht="15" hidden="1" customHeight="1" x14ac:dyDescent="0.25">
      <c r="C413" s="22" t="s">
        <v>771</v>
      </c>
      <c r="D413" s="22" t="s">
        <v>772</v>
      </c>
    </row>
    <row r="414" spans="3:4" ht="15" hidden="1" customHeight="1" x14ac:dyDescent="0.25">
      <c r="C414" s="22" t="s">
        <v>773</v>
      </c>
      <c r="D414" s="22" t="s">
        <v>774</v>
      </c>
    </row>
    <row r="415" spans="3:4" ht="15" hidden="1" customHeight="1" x14ac:dyDescent="0.25">
      <c r="C415" s="22" t="s">
        <v>775</v>
      </c>
      <c r="D415" s="22" t="s">
        <v>776</v>
      </c>
    </row>
    <row r="416" spans="3:4" ht="15" hidden="1" customHeight="1" x14ac:dyDescent="0.25">
      <c r="C416" s="22" t="s">
        <v>777</v>
      </c>
      <c r="D416" s="22" t="s">
        <v>778</v>
      </c>
    </row>
    <row r="417" spans="3:4" ht="15" hidden="1" customHeight="1" x14ac:dyDescent="0.25">
      <c r="C417" s="22" t="s">
        <v>779</v>
      </c>
      <c r="D417" s="22" t="s">
        <v>780</v>
      </c>
    </row>
    <row r="418" spans="3:4" ht="15" hidden="1" customHeight="1" x14ac:dyDescent="0.25">
      <c r="C418" s="22" t="s">
        <v>781</v>
      </c>
      <c r="D418" s="22" t="s">
        <v>782</v>
      </c>
    </row>
    <row r="419" spans="3:4" ht="15" hidden="1" customHeight="1" x14ac:dyDescent="0.25">
      <c r="C419" s="22" t="s">
        <v>783</v>
      </c>
      <c r="D419" s="22" t="s">
        <v>784</v>
      </c>
    </row>
    <row r="420" spans="3:4" ht="15" hidden="1" customHeight="1" x14ac:dyDescent="0.25">
      <c r="C420" s="22" t="s">
        <v>785</v>
      </c>
      <c r="D420" s="22" t="s">
        <v>786</v>
      </c>
    </row>
    <row r="421" spans="3:4" ht="15" hidden="1" customHeight="1" x14ac:dyDescent="0.25">
      <c r="C421" s="22" t="s">
        <v>787</v>
      </c>
      <c r="D421" s="22" t="s">
        <v>145</v>
      </c>
    </row>
    <row r="422" spans="3:4" ht="15" hidden="1" customHeight="1" x14ac:dyDescent="0.25">
      <c r="C422" s="22" t="s">
        <v>788</v>
      </c>
      <c r="D422" s="22" t="s">
        <v>789</v>
      </c>
    </row>
    <row r="423" spans="3:4" ht="15" hidden="1" customHeight="1" x14ac:dyDescent="0.25">
      <c r="C423" s="22" t="s">
        <v>790</v>
      </c>
      <c r="D423" s="22" t="s">
        <v>791</v>
      </c>
    </row>
    <row r="424" spans="3:4" ht="15" hidden="1" customHeight="1" x14ac:dyDescent="0.25">
      <c r="C424" s="22" t="s">
        <v>792</v>
      </c>
      <c r="D424" s="22" t="s">
        <v>793</v>
      </c>
    </row>
    <row r="425" spans="3:4" ht="15" hidden="1" customHeight="1" x14ac:dyDescent="0.25">
      <c r="C425" s="22" t="s">
        <v>794</v>
      </c>
      <c r="D425" s="22" t="s">
        <v>795</v>
      </c>
    </row>
    <row r="426" spans="3:4" ht="15" hidden="1" customHeight="1" x14ac:dyDescent="0.25">
      <c r="C426" s="22" t="s">
        <v>796</v>
      </c>
      <c r="D426" s="22" t="s">
        <v>797</v>
      </c>
    </row>
    <row r="427" spans="3:4" ht="15" hidden="1" customHeight="1" x14ac:dyDescent="0.25">
      <c r="C427" s="22" t="s">
        <v>798</v>
      </c>
      <c r="D427" s="22" t="s">
        <v>797</v>
      </c>
    </row>
    <row r="428" spans="3:4" ht="15" hidden="1" customHeight="1" x14ac:dyDescent="0.25">
      <c r="C428" s="22" t="s">
        <v>799</v>
      </c>
      <c r="D428" s="22" t="s">
        <v>800</v>
      </c>
    </row>
    <row r="429" spans="3:4" ht="15" hidden="1" customHeight="1" x14ac:dyDescent="0.25">
      <c r="C429" s="22" t="s">
        <v>801</v>
      </c>
      <c r="D429" s="22" t="s">
        <v>802</v>
      </c>
    </row>
    <row r="430" spans="3:4" ht="15" hidden="1" customHeight="1" x14ac:dyDescent="0.25">
      <c r="C430" s="22" t="s">
        <v>803</v>
      </c>
      <c r="D430" s="22" t="s">
        <v>804</v>
      </c>
    </row>
    <row r="431" spans="3:4" ht="15" hidden="1" customHeight="1" x14ac:dyDescent="0.25">
      <c r="C431" s="22" t="s">
        <v>805</v>
      </c>
      <c r="D431" s="22" t="s">
        <v>806</v>
      </c>
    </row>
    <row r="432" spans="3:4" ht="15" hidden="1" customHeight="1" x14ac:dyDescent="0.25">
      <c r="C432" s="22" t="s">
        <v>807</v>
      </c>
      <c r="D432" s="22" t="s">
        <v>808</v>
      </c>
    </row>
    <row r="433" spans="3:4" ht="15" hidden="1" customHeight="1" x14ac:dyDescent="0.25">
      <c r="C433" s="22" t="s">
        <v>809</v>
      </c>
      <c r="D433" s="22" t="s">
        <v>810</v>
      </c>
    </row>
    <row r="434" spans="3:4" ht="15" hidden="1" customHeight="1" x14ac:dyDescent="0.25">
      <c r="C434" s="22" t="s">
        <v>811</v>
      </c>
      <c r="D434" s="22" t="s">
        <v>812</v>
      </c>
    </row>
    <row r="435" spans="3:4" ht="15" hidden="1" customHeight="1" x14ac:dyDescent="0.25">
      <c r="C435" s="22" t="s">
        <v>813</v>
      </c>
      <c r="D435" s="22" t="s">
        <v>814</v>
      </c>
    </row>
    <row r="436" spans="3:4" ht="15" hidden="1" customHeight="1" x14ac:dyDescent="0.25">
      <c r="C436" s="22" t="s">
        <v>815</v>
      </c>
      <c r="D436" s="22" t="s">
        <v>816</v>
      </c>
    </row>
    <row r="437" spans="3:4" ht="15" hidden="1" customHeight="1" x14ac:dyDescent="0.25">
      <c r="C437" s="22" t="s">
        <v>817</v>
      </c>
      <c r="D437" s="22" t="s">
        <v>818</v>
      </c>
    </row>
    <row r="438" spans="3:4" ht="15" hidden="1" customHeight="1" x14ac:dyDescent="0.25">
      <c r="C438" s="22" t="s">
        <v>819</v>
      </c>
      <c r="D438" s="22" t="s">
        <v>820</v>
      </c>
    </row>
    <row r="439" spans="3:4" ht="15" hidden="1" customHeight="1" x14ac:dyDescent="0.25">
      <c r="C439" s="22" t="s">
        <v>821</v>
      </c>
      <c r="D439" s="22" t="s">
        <v>822</v>
      </c>
    </row>
    <row r="440" spans="3:4" ht="15" hidden="1" customHeight="1" x14ac:dyDescent="0.25">
      <c r="C440" s="22" t="s">
        <v>823</v>
      </c>
      <c r="D440" s="22" t="s">
        <v>824</v>
      </c>
    </row>
    <row r="441" spans="3:4" ht="15" hidden="1" customHeight="1" x14ac:dyDescent="0.25">
      <c r="C441" s="22" t="s">
        <v>825</v>
      </c>
      <c r="D441" s="22" t="s">
        <v>826</v>
      </c>
    </row>
    <row r="442" spans="3:4" ht="15" hidden="1" customHeight="1" x14ac:dyDescent="0.25">
      <c r="C442" s="22" t="s">
        <v>827</v>
      </c>
      <c r="D442" s="22" t="s">
        <v>828</v>
      </c>
    </row>
    <row r="443" spans="3:4" ht="15" hidden="1" customHeight="1" x14ac:dyDescent="0.25">
      <c r="C443" s="22" t="s">
        <v>829</v>
      </c>
      <c r="D443" s="22" t="s">
        <v>830</v>
      </c>
    </row>
    <row r="444" spans="3:4" ht="15" hidden="1" customHeight="1" x14ac:dyDescent="0.25">
      <c r="C444" s="22" t="s">
        <v>831</v>
      </c>
      <c r="D444" s="22" t="s">
        <v>832</v>
      </c>
    </row>
    <row r="445" spans="3:4" ht="15" hidden="1" customHeight="1" x14ac:dyDescent="0.25">
      <c r="C445" s="22" t="s">
        <v>833</v>
      </c>
      <c r="D445" s="22" t="s">
        <v>834</v>
      </c>
    </row>
    <row r="446" spans="3:4" ht="15" hidden="1" customHeight="1" x14ac:dyDescent="0.25">
      <c r="C446" s="22" t="s">
        <v>835</v>
      </c>
      <c r="D446" s="22" t="s">
        <v>836</v>
      </c>
    </row>
    <row r="447" spans="3:4" ht="15" hidden="1" customHeight="1" x14ac:dyDescent="0.25">
      <c r="C447" s="22" t="s">
        <v>837</v>
      </c>
      <c r="D447" s="22" t="s">
        <v>838</v>
      </c>
    </row>
    <row r="448" spans="3:4" ht="15" hidden="1" customHeight="1" x14ac:dyDescent="0.25">
      <c r="C448" s="22" t="s">
        <v>839</v>
      </c>
      <c r="D448" s="22" t="s">
        <v>840</v>
      </c>
    </row>
    <row r="449" spans="3:4" ht="15" hidden="1" customHeight="1" x14ac:dyDescent="0.25">
      <c r="C449" s="22" t="s">
        <v>841</v>
      </c>
      <c r="D449" s="22" t="s">
        <v>842</v>
      </c>
    </row>
    <row r="450" spans="3:4" ht="15" hidden="1" customHeight="1" x14ac:dyDescent="0.25">
      <c r="C450" s="22" t="s">
        <v>843</v>
      </c>
      <c r="D450" s="22" t="s">
        <v>844</v>
      </c>
    </row>
    <row r="451" spans="3:4" ht="15" hidden="1" customHeight="1" x14ac:dyDescent="0.25">
      <c r="C451" s="22" t="s">
        <v>845</v>
      </c>
      <c r="D451" s="22" t="s">
        <v>846</v>
      </c>
    </row>
    <row r="452" spans="3:4" ht="15" hidden="1" customHeight="1" x14ac:dyDescent="0.25">
      <c r="C452" s="22" t="s">
        <v>847</v>
      </c>
      <c r="D452" s="22" t="s">
        <v>848</v>
      </c>
    </row>
    <row r="453" spans="3:4" ht="15" hidden="1" customHeight="1" x14ac:dyDescent="0.25">
      <c r="C453" s="22" t="s">
        <v>849</v>
      </c>
      <c r="D453" s="22" t="s">
        <v>850</v>
      </c>
    </row>
    <row r="454" spans="3:4" ht="15" hidden="1" customHeight="1" x14ac:dyDescent="0.25">
      <c r="C454" s="22" t="s">
        <v>851</v>
      </c>
      <c r="D454" s="22" t="s">
        <v>852</v>
      </c>
    </row>
    <row r="455" spans="3:4" ht="15" hidden="1" customHeight="1" x14ac:dyDescent="0.25">
      <c r="C455" s="22" t="s">
        <v>146</v>
      </c>
      <c r="D455" s="22" t="s">
        <v>853</v>
      </c>
    </row>
    <row r="456" spans="3:4" ht="15" hidden="1" customHeight="1" x14ac:dyDescent="0.25">
      <c r="C456" s="22" t="s">
        <v>147</v>
      </c>
      <c r="D456" s="22" t="s">
        <v>649</v>
      </c>
    </row>
    <row r="457" spans="3:4" ht="15" hidden="1" customHeight="1" x14ac:dyDescent="0.25">
      <c r="C457" s="22" t="s">
        <v>148</v>
      </c>
      <c r="D457" s="22" t="s">
        <v>854</v>
      </c>
    </row>
    <row r="458" spans="3:4" ht="15" hidden="1" customHeight="1" x14ac:dyDescent="0.25">
      <c r="C458" s="22" t="s">
        <v>149</v>
      </c>
      <c r="D458" s="22" t="s">
        <v>854</v>
      </c>
    </row>
    <row r="459" spans="3:4" ht="15" hidden="1" customHeight="1" x14ac:dyDescent="0.25">
      <c r="C459" s="22" t="s">
        <v>150</v>
      </c>
      <c r="D459" s="22" t="s">
        <v>650</v>
      </c>
    </row>
    <row r="460" spans="3:4" ht="15" hidden="1" customHeight="1" x14ac:dyDescent="0.25">
      <c r="C460" s="22" t="s">
        <v>151</v>
      </c>
      <c r="D460" s="22" t="s">
        <v>855</v>
      </c>
    </row>
    <row r="461" spans="3:4" ht="15" hidden="1" customHeight="1" x14ac:dyDescent="0.25">
      <c r="C461" s="22" t="s">
        <v>152</v>
      </c>
      <c r="D461" s="22" t="s">
        <v>652</v>
      </c>
    </row>
    <row r="462" spans="3:4" ht="15" customHeight="1" x14ac:dyDescent="0.25">
      <c r="C462" s="22" t="s">
        <v>153</v>
      </c>
      <c r="D462" s="22" t="s">
        <v>653</v>
      </c>
    </row>
    <row r="463" spans="3:4" ht="15" customHeight="1" x14ac:dyDescent="0.25">
      <c r="C463" s="22" t="s">
        <v>856</v>
      </c>
      <c r="D463" s="22" t="s">
        <v>857</v>
      </c>
    </row>
    <row r="464" spans="3:4" ht="15" hidden="1" customHeight="1" x14ac:dyDescent="0.25">
      <c r="C464" s="22" t="s">
        <v>154</v>
      </c>
      <c r="D464" s="22" t="s">
        <v>858</v>
      </c>
    </row>
    <row r="465" spans="3:4" ht="15" hidden="1" customHeight="1" x14ac:dyDescent="0.25">
      <c r="C465" s="22" t="s">
        <v>859</v>
      </c>
      <c r="D465" s="22" t="s">
        <v>860</v>
      </c>
    </row>
    <row r="466" spans="3:4" ht="15" hidden="1" customHeight="1" x14ac:dyDescent="0.25">
      <c r="C466" s="22" t="s">
        <v>861</v>
      </c>
      <c r="D466" s="22" t="s">
        <v>862</v>
      </c>
    </row>
    <row r="467" spans="3:4" ht="15" hidden="1" customHeight="1" x14ac:dyDescent="0.25">
      <c r="C467" s="22" t="s">
        <v>155</v>
      </c>
      <c r="D467" s="22" t="s">
        <v>863</v>
      </c>
    </row>
    <row r="468" spans="3:4" ht="15" hidden="1" customHeight="1" x14ac:dyDescent="0.25">
      <c r="C468" s="22" t="s">
        <v>864</v>
      </c>
      <c r="D468" s="22" t="s">
        <v>865</v>
      </c>
    </row>
    <row r="469" spans="3:4" ht="15" hidden="1" customHeight="1" x14ac:dyDescent="0.25">
      <c r="C469" s="22" t="s">
        <v>156</v>
      </c>
      <c r="D469" s="22" t="s">
        <v>866</v>
      </c>
    </row>
    <row r="470" spans="3:4" ht="15" hidden="1" customHeight="1" x14ac:dyDescent="0.25">
      <c r="C470" s="22" t="s">
        <v>157</v>
      </c>
      <c r="D470" s="22" t="s">
        <v>867</v>
      </c>
    </row>
    <row r="471" spans="3:4" ht="15" hidden="1" customHeight="1" x14ac:dyDescent="0.25">
      <c r="C471" s="22" t="s">
        <v>158</v>
      </c>
      <c r="D471" s="22" t="s">
        <v>868</v>
      </c>
    </row>
    <row r="472" spans="3:4" ht="15" hidden="1" customHeight="1" x14ac:dyDescent="0.25">
      <c r="C472" s="22" t="s">
        <v>159</v>
      </c>
      <c r="D472" s="22" t="s">
        <v>869</v>
      </c>
    </row>
    <row r="473" spans="3:4" ht="15" hidden="1" customHeight="1" x14ac:dyDescent="0.25">
      <c r="C473" s="22" t="s">
        <v>870</v>
      </c>
      <c r="D473" s="22" t="s">
        <v>871</v>
      </c>
    </row>
    <row r="474" spans="3:4" ht="15" hidden="1" customHeight="1" x14ac:dyDescent="0.25">
      <c r="C474" s="22" t="s">
        <v>872</v>
      </c>
      <c r="D474" s="22" t="s">
        <v>873</v>
      </c>
    </row>
    <row r="475" spans="3:4" ht="15" hidden="1" customHeight="1" x14ac:dyDescent="0.25">
      <c r="C475" s="22" t="s">
        <v>874</v>
      </c>
      <c r="D475" s="22" t="s">
        <v>660</v>
      </c>
    </row>
    <row r="476" spans="3:4" ht="15" hidden="1" customHeight="1" x14ac:dyDescent="0.25">
      <c r="C476" s="22" t="s">
        <v>875</v>
      </c>
      <c r="D476" s="22" t="s">
        <v>660</v>
      </c>
    </row>
    <row r="477" spans="3:4" ht="15" customHeight="1" x14ac:dyDescent="0.25">
      <c r="C477" s="22" t="s">
        <v>876</v>
      </c>
      <c r="D477" s="22" t="s">
        <v>661</v>
      </c>
    </row>
    <row r="478" spans="3:4" ht="15" hidden="1" customHeight="1" x14ac:dyDescent="0.25">
      <c r="C478" s="22" t="s">
        <v>877</v>
      </c>
      <c r="D478" s="22" t="s">
        <v>662</v>
      </c>
    </row>
    <row r="479" spans="3:4" ht="15" hidden="1" customHeight="1" x14ac:dyDescent="0.25">
      <c r="C479" s="22" t="s">
        <v>878</v>
      </c>
      <c r="D479" s="22" t="s">
        <v>663</v>
      </c>
    </row>
    <row r="480" spans="3:4" ht="15" hidden="1" customHeight="1" x14ac:dyDescent="0.25">
      <c r="C480" s="22" t="s">
        <v>879</v>
      </c>
      <c r="D480" s="22" t="s">
        <v>664</v>
      </c>
    </row>
    <row r="481" spans="3:4" ht="15" hidden="1" customHeight="1" x14ac:dyDescent="0.25">
      <c r="C481" s="22" t="s">
        <v>880</v>
      </c>
      <c r="D481" s="22" t="s">
        <v>665</v>
      </c>
    </row>
    <row r="482" spans="3:4" ht="15" hidden="1" customHeight="1" x14ac:dyDescent="0.25">
      <c r="C482" s="22" t="s">
        <v>881</v>
      </c>
      <c r="D482" s="22" t="s">
        <v>882</v>
      </c>
    </row>
    <row r="483" spans="3:4" ht="15" hidden="1" customHeight="1" x14ac:dyDescent="0.25">
      <c r="C483" s="22" t="s">
        <v>883</v>
      </c>
      <c r="D483" s="22" t="s">
        <v>884</v>
      </c>
    </row>
    <row r="484" spans="3:4" ht="15" hidden="1" customHeight="1" x14ac:dyDescent="0.25">
      <c r="C484" s="22" t="s">
        <v>885</v>
      </c>
      <c r="D484" s="22" t="s">
        <v>797</v>
      </c>
    </row>
    <row r="485" spans="3:4" ht="15" hidden="1" customHeight="1" x14ac:dyDescent="0.25">
      <c r="C485" s="22" t="s">
        <v>886</v>
      </c>
      <c r="D485" s="22" t="s">
        <v>797</v>
      </c>
    </row>
    <row r="486" spans="3:4" ht="15" hidden="1" customHeight="1" x14ac:dyDescent="0.25">
      <c r="C486" s="22" t="s">
        <v>887</v>
      </c>
      <c r="D486" s="22" t="s">
        <v>888</v>
      </c>
    </row>
    <row r="487" spans="3:4" ht="15" hidden="1" customHeight="1" x14ac:dyDescent="0.25">
      <c r="C487" s="22" t="s">
        <v>889</v>
      </c>
      <c r="D487" s="22" t="s">
        <v>890</v>
      </c>
    </row>
    <row r="488" spans="3:4" ht="15" hidden="1" customHeight="1" x14ac:dyDescent="0.25">
      <c r="C488" s="22" t="s">
        <v>891</v>
      </c>
      <c r="D488" s="22" t="s">
        <v>892</v>
      </c>
    </row>
    <row r="489" spans="3:4" ht="15" hidden="1" customHeight="1" x14ac:dyDescent="0.25">
      <c r="C489" s="22" t="s">
        <v>893</v>
      </c>
      <c r="D489" s="22" t="s">
        <v>894</v>
      </c>
    </row>
    <row r="490" spans="3:4" ht="15" hidden="1" customHeight="1" x14ac:dyDescent="0.25">
      <c r="C490" s="22" t="s">
        <v>895</v>
      </c>
      <c r="D490" s="22" t="s">
        <v>672</v>
      </c>
    </row>
    <row r="491" spans="3:4" ht="15" hidden="1" customHeight="1" x14ac:dyDescent="0.25">
      <c r="C491" s="22" t="s">
        <v>896</v>
      </c>
      <c r="D491" s="22" t="s">
        <v>672</v>
      </c>
    </row>
    <row r="492" spans="3:4" ht="15" hidden="1" customHeight="1" x14ac:dyDescent="0.25">
      <c r="C492" s="22" t="s">
        <v>897</v>
      </c>
      <c r="D492" s="22" t="s">
        <v>898</v>
      </c>
    </row>
    <row r="493" spans="3:4" ht="15" hidden="1" customHeight="1" x14ac:dyDescent="0.25">
      <c r="C493" s="22" t="s">
        <v>899</v>
      </c>
      <c r="D493" s="22" t="s">
        <v>900</v>
      </c>
    </row>
    <row r="494" spans="3:4" ht="15" hidden="1" customHeight="1" x14ac:dyDescent="0.25">
      <c r="C494" s="22" t="s">
        <v>901</v>
      </c>
      <c r="D494" s="22" t="s">
        <v>902</v>
      </c>
    </row>
    <row r="495" spans="3:4" ht="15" hidden="1" customHeight="1" x14ac:dyDescent="0.25">
      <c r="C495" s="22" t="s">
        <v>160</v>
      </c>
      <c r="D495" s="22" t="s">
        <v>903</v>
      </c>
    </row>
    <row r="496" spans="3:4" ht="15" hidden="1" customHeight="1" x14ac:dyDescent="0.25">
      <c r="C496" s="22" t="s">
        <v>161</v>
      </c>
      <c r="D496" s="22" t="s">
        <v>904</v>
      </c>
    </row>
    <row r="497" spans="3:4" ht="15" hidden="1" customHeight="1" x14ac:dyDescent="0.25">
      <c r="C497" s="22" t="s">
        <v>162</v>
      </c>
      <c r="D497" s="22" t="s">
        <v>904</v>
      </c>
    </row>
    <row r="498" spans="3:4" ht="15" hidden="1" customHeight="1" x14ac:dyDescent="0.25">
      <c r="C498" s="22" t="s">
        <v>163</v>
      </c>
      <c r="D498" s="22" t="s">
        <v>905</v>
      </c>
    </row>
    <row r="499" spans="3:4" ht="15" hidden="1" customHeight="1" x14ac:dyDescent="0.25">
      <c r="C499" s="22" t="s">
        <v>164</v>
      </c>
      <c r="D499" s="22" t="s">
        <v>906</v>
      </c>
    </row>
    <row r="500" spans="3:4" ht="15" hidden="1" customHeight="1" x14ac:dyDescent="0.25">
      <c r="C500" s="22" t="s">
        <v>165</v>
      </c>
      <c r="D500" s="22" t="s">
        <v>907</v>
      </c>
    </row>
    <row r="501" spans="3:4" ht="15" hidden="1" customHeight="1" x14ac:dyDescent="0.25">
      <c r="C501" s="22" t="s">
        <v>166</v>
      </c>
      <c r="D501" s="22" t="s">
        <v>908</v>
      </c>
    </row>
    <row r="502" spans="3:4" ht="15" hidden="1" customHeight="1" x14ac:dyDescent="0.25">
      <c r="C502" s="22" t="s">
        <v>909</v>
      </c>
      <c r="D502" s="22" t="s">
        <v>910</v>
      </c>
    </row>
    <row r="503" spans="3:4" ht="15" hidden="1" customHeight="1" x14ac:dyDescent="0.25">
      <c r="C503" s="22" t="s">
        <v>911</v>
      </c>
      <c r="D503" s="22" t="s">
        <v>910</v>
      </c>
    </row>
    <row r="504" spans="3:4" ht="15" hidden="1" customHeight="1" x14ac:dyDescent="0.25">
      <c r="C504" s="22" t="s">
        <v>912</v>
      </c>
      <c r="D504" s="22" t="s">
        <v>913</v>
      </c>
    </row>
    <row r="505" spans="3:4" ht="15" hidden="1" customHeight="1" x14ac:dyDescent="0.25">
      <c r="C505" s="22" t="s">
        <v>914</v>
      </c>
      <c r="D505" s="22" t="s">
        <v>910</v>
      </c>
    </row>
    <row r="506" spans="3:4" ht="15" hidden="1" customHeight="1" x14ac:dyDescent="0.25">
      <c r="C506" s="22" t="s">
        <v>915</v>
      </c>
      <c r="D506" s="22" t="s">
        <v>916</v>
      </c>
    </row>
    <row r="507" spans="3:4" ht="15" hidden="1" customHeight="1" x14ac:dyDescent="0.25">
      <c r="C507" s="22" t="s">
        <v>917</v>
      </c>
      <c r="D507" s="22" t="s">
        <v>918</v>
      </c>
    </row>
    <row r="508" spans="3:4" ht="15" hidden="1" customHeight="1" x14ac:dyDescent="0.25">
      <c r="C508" s="22" t="s">
        <v>919</v>
      </c>
      <c r="D508" s="22" t="s">
        <v>918</v>
      </c>
    </row>
    <row r="509" spans="3:4" ht="15" hidden="1" customHeight="1" x14ac:dyDescent="0.25">
      <c r="C509" s="22" t="s">
        <v>920</v>
      </c>
      <c r="D509" s="22" t="s">
        <v>921</v>
      </c>
    </row>
    <row r="510" spans="3:4" ht="15" hidden="1" customHeight="1" x14ac:dyDescent="0.25">
      <c r="C510" s="22" t="s">
        <v>922</v>
      </c>
      <c r="D510" s="22" t="s">
        <v>480</v>
      </c>
    </row>
    <row r="511" spans="3:4" ht="15" hidden="1" customHeight="1" x14ac:dyDescent="0.25">
      <c r="C511" s="22" t="s">
        <v>923</v>
      </c>
      <c r="D511" s="22" t="s">
        <v>480</v>
      </c>
    </row>
    <row r="512" spans="3:4" ht="15" hidden="1" customHeight="1" x14ac:dyDescent="0.25">
      <c r="C512" s="22" t="s">
        <v>924</v>
      </c>
      <c r="D512" s="22" t="s">
        <v>925</v>
      </c>
    </row>
    <row r="513" spans="3:4" ht="15" hidden="1" customHeight="1" x14ac:dyDescent="0.25">
      <c r="C513" s="22" t="s">
        <v>926</v>
      </c>
      <c r="D513" s="22" t="s">
        <v>925</v>
      </c>
    </row>
    <row r="514" spans="3:4" ht="15" hidden="1" customHeight="1" x14ac:dyDescent="0.25">
      <c r="C514" s="22" t="s">
        <v>927</v>
      </c>
      <c r="D514" s="22" t="s">
        <v>928</v>
      </c>
    </row>
    <row r="515" spans="3:4" ht="15" hidden="1" customHeight="1" x14ac:dyDescent="0.25">
      <c r="C515" s="22" t="s">
        <v>929</v>
      </c>
      <c r="D515" s="22" t="s">
        <v>930</v>
      </c>
    </row>
    <row r="516" spans="3:4" ht="15" hidden="1" customHeight="1" x14ac:dyDescent="0.25">
      <c r="C516" s="22" t="s">
        <v>931</v>
      </c>
      <c r="D516" s="22" t="s">
        <v>932</v>
      </c>
    </row>
    <row r="517" spans="3:4" ht="15" hidden="1" customHeight="1" x14ac:dyDescent="0.25">
      <c r="C517" s="22" t="s">
        <v>933</v>
      </c>
      <c r="D517" s="22" t="s">
        <v>934</v>
      </c>
    </row>
    <row r="518" spans="3:4" ht="15" hidden="1" customHeight="1" x14ac:dyDescent="0.25">
      <c r="C518" s="22" t="s">
        <v>935</v>
      </c>
      <c r="D518" s="22" t="s">
        <v>936</v>
      </c>
    </row>
    <row r="519" spans="3:4" ht="15" hidden="1" customHeight="1" x14ac:dyDescent="0.25">
      <c r="C519" s="22" t="s">
        <v>937</v>
      </c>
      <c r="D519" s="22" t="s">
        <v>938</v>
      </c>
    </row>
    <row r="520" spans="3:4" ht="15" hidden="1" customHeight="1" x14ac:dyDescent="0.25">
      <c r="C520" s="22" t="s">
        <v>939</v>
      </c>
      <c r="D520" s="22" t="s">
        <v>940</v>
      </c>
    </row>
    <row r="521" spans="3:4" ht="15" hidden="1" customHeight="1" x14ac:dyDescent="0.25">
      <c r="C521" s="22" t="s">
        <v>941</v>
      </c>
      <c r="D521" s="22" t="s">
        <v>940</v>
      </c>
    </row>
    <row r="522" spans="3:4" ht="15" hidden="1" customHeight="1" x14ac:dyDescent="0.25">
      <c r="C522" s="22" t="s">
        <v>942</v>
      </c>
      <c r="D522" s="22" t="s">
        <v>943</v>
      </c>
    </row>
    <row r="523" spans="3:4" ht="15" hidden="1" customHeight="1" x14ac:dyDescent="0.25">
      <c r="C523" s="22" t="s">
        <v>944</v>
      </c>
      <c r="D523" s="22" t="s">
        <v>945</v>
      </c>
    </row>
    <row r="524" spans="3:4" ht="15" hidden="1" customHeight="1" x14ac:dyDescent="0.25">
      <c r="C524" s="22" t="s">
        <v>946</v>
      </c>
      <c r="D524" s="22" t="s">
        <v>947</v>
      </c>
    </row>
    <row r="525" spans="3:4" ht="15" hidden="1" customHeight="1" x14ac:dyDescent="0.25">
      <c r="C525" s="22" t="s">
        <v>948</v>
      </c>
      <c r="D525" s="22" t="s">
        <v>949</v>
      </c>
    </row>
    <row r="526" spans="3:4" ht="15" hidden="1" customHeight="1" x14ac:dyDescent="0.25">
      <c r="C526" s="22" t="s">
        <v>950</v>
      </c>
      <c r="D526" s="22" t="s">
        <v>951</v>
      </c>
    </row>
    <row r="527" spans="3:4" ht="15" hidden="1" customHeight="1" x14ac:dyDescent="0.25">
      <c r="C527" s="22" t="s">
        <v>952</v>
      </c>
      <c r="D527" s="22" t="s">
        <v>953</v>
      </c>
    </row>
    <row r="528" spans="3:4" ht="15" hidden="1" customHeight="1" x14ac:dyDescent="0.25">
      <c r="C528" s="22" t="s">
        <v>954</v>
      </c>
      <c r="D528" s="22" t="s">
        <v>953</v>
      </c>
    </row>
    <row r="529" spans="3:4" ht="15" hidden="1" customHeight="1" x14ac:dyDescent="0.25">
      <c r="C529" s="22" t="s">
        <v>955</v>
      </c>
      <c r="D529" s="22" t="s">
        <v>953</v>
      </c>
    </row>
    <row r="530" spans="3:4" ht="15" hidden="1" customHeight="1" x14ac:dyDescent="0.25">
      <c r="C530" s="22" t="s">
        <v>956</v>
      </c>
      <c r="D530" s="22" t="s">
        <v>957</v>
      </c>
    </row>
    <row r="531" spans="3:4" ht="15" hidden="1" customHeight="1" x14ac:dyDescent="0.25">
      <c r="C531" s="22" t="s">
        <v>958</v>
      </c>
      <c r="D531" s="22" t="s">
        <v>959</v>
      </c>
    </row>
    <row r="532" spans="3:4" ht="15" hidden="1" customHeight="1" x14ac:dyDescent="0.25">
      <c r="C532" s="22" t="s">
        <v>960</v>
      </c>
      <c r="D532" s="22" t="s">
        <v>959</v>
      </c>
    </row>
    <row r="533" spans="3:4" ht="15" hidden="1" customHeight="1" x14ac:dyDescent="0.25">
      <c r="C533" s="22" t="s">
        <v>961</v>
      </c>
      <c r="D533" s="22" t="s">
        <v>774</v>
      </c>
    </row>
    <row r="534" spans="3:4" ht="15" hidden="1" customHeight="1" x14ac:dyDescent="0.25">
      <c r="C534" s="22" t="s">
        <v>962</v>
      </c>
      <c r="D534" s="22" t="s">
        <v>963</v>
      </c>
    </row>
    <row r="535" spans="3:4" ht="15" hidden="1" customHeight="1" x14ac:dyDescent="0.25">
      <c r="C535" s="22" t="s">
        <v>964</v>
      </c>
      <c r="D535" s="22" t="s">
        <v>963</v>
      </c>
    </row>
    <row r="536" spans="3:4" ht="15" hidden="1" customHeight="1" x14ac:dyDescent="0.25">
      <c r="C536" s="22" t="s">
        <v>965</v>
      </c>
      <c r="D536" s="22" t="s">
        <v>966</v>
      </c>
    </row>
    <row r="537" spans="3:4" ht="15" hidden="1" customHeight="1" x14ac:dyDescent="0.25">
      <c r="C537" s="22" t="s">
        <v>167</v>
      </c>
      <c r="D537" s="22" t="s">
        <v>967</v>
      </c>
    </row>
    <row r="538" spans="3:4" ht="15" hidden="1" customHeight="1" x14ac:dyDescent="0.25">
      <c r="C538" s="22" t="s">
        <v>168</v>
      </c>
      <c r="D538" s="22" t="s">
        <v>967</v>
      </c>
    </row>
    <row r="539" spans="3:4" ht="15" hidden="1" customHeight="1" x14ac:dyDescent="0.25">
      <c r="C539" s="22" t="s">
        <v>169</v>
      </c>
      <c r="D539" s="22" t="s">
        <v>968</v>
      </c>
    </row>
    <row r="540" spans="3:4" ht="15" hidden="1" customHeight="1" x14ac:dyDescent="0.25">
      <c r="C540" s="22" t="s">
        <v>170</v>
      </c>
      <c r="D540" s="22" t="s">
        <v>968</v>
      </c>
    </row>
    <row r="541" spans="3:4" ht="15" hidden="1" customHeight="1" x14ac:dyDescent="0.25">
      <c r="C541" s="22" t="s">
        <v>171</v>
      </c>
      <c r="D541" s="22" t="s">
        <v>969</v>
      </c>
    </row>
    <row r="542" spans="3:4" ht="15" hidden="1" customHeight="1" x14ac:dyDescent="0.25">
      <c r="C542" s="22" t="s">
        <v>172</v>
      </c>
      <c r="D542" s="22" t="s">
        <v>970</v>
      </c>
    </row>
    <row r="543" spans="3:4" ht="15" hidden="1" customHeight="1" x14ac:dyDescent="0.25">
      <c r="C543" s="22" t="s">
        <v>971</v>
      </c>
      <c r="D543" s="22" t="s">
        <v>972</v>
      </c>
    </row>
    <row r="544" spans="3:4" ht="15" hidden="1" customHeight="1" x14ac:dyDescent="0.25">
      <c r="C544" s="22" t="s">
        <v>973</v>
      </c>
      <c r="D544" s="22" t="s">
        <v>972</v>
      </c>
    </row>
    <row r="545" spans="2:6" ht="15" hidden="1" customHeight="1" x14ac:dyDescent="0.25">
      <c r="C545" s="22" t="s">
        <v>974</v>
      </c>
      <c r="D545" s="22" t="s">
        <v>975</v>
      </c>
    </row>
    <row r="546" spans="2:6" ht="15" hidden="1" customHeight="1" x14ac:dyDescent="0.25">
      <c r="C546" s="22" t="s">
        <v>976</v>
      </c>
      <c r="D546" s="22" t="s">
        <v>977</v>
      </c>
    </row>
    <row r="547" spans="2:6" ht="15" hidden="1" customHeight="1" x14ac:dyDescent="0.25">
      <c r="C547" s="22" t="s">
        <v>978</v>
      </c>
      <c r="D547" s="22" t="s">
        <v>979</v>
      </c>
    </row>
    <row r="548" spans="2:6" ht="15" hidden="1" customHeight="1" x14ac:dyDescent="0.25">
      <c r="C548" s="22" t="s">
        <v>173</v>
      </c>
      <c r="D548" s="22" t="s">
        <v>76</v>
      </c>
    </row>
    <row r="549" spans="2:6" ht="15" hidden="1" customHeight="1" x14ac:dyDescent="0.25">
      <c r="C549" s="22" t="s">
        <v>174</v>
      </c>
      <c r="D549" s="22" t="s">
        <v>76</v>
      </c>
    </row>
    <row r="550" spans="2:6" ht="15" hidden="1" customHeight="1" x14ac:dyDescent="0.25">
      <c r="B550" s="2"/>
      <c r="C550" s="22" t="s">
        <v>175</v>
      </c>
      <c r="D550" s="22" t="s">
        <v>76</v>
      </c>
      <c r="E550" s="2"/>
      <c r="F550" s="2"/>
    </row>
    <row r="551" spans="2:6" ht="15" hidden="1" customHeight="1" x14ac:dyDescent="0.25">
      <c r="B551" s="2"/>
      <c r="C551" s="22" t="s">
        <v>176</v>
      </c>
      <c r="D551" s="22" t="s">
        <v>76</v>
      </c>
      <c r="E551" s="2"/>
      <c r="F551" s="2"/>
    </row>
    <row r="552" spans="2:6" ht="15" hidden="1" customHeight="1" x14ac:dyDescent="0.25">
      <c r="B552" s="2"/>
      <c r="C552" s="22" t="s">
        <v>177</v>
      </c>
      <c r="D552" s="22" t="s">
        <v>76</v>
      </c>
      <c r="E552" s="2"/>
      <c r="F552" s="2"/>
    </row>
    <row r="553" spans="2:6" x14ac:dyDescent="0.25">
      <c r="B553" s="2"/>
      <c r="D553" s="2"/>
      <c r="E553" s="2"/>
      <c r="F553" s="2"/>
    </row>
    <row r="554" spans="2:6" x14ac:dyDescent="0.25">
      <c r="B554" s="2"/>
      <c r="D554" s="2"/>
      <c r="E554" s="2"/>
      <c r="F554" s="2"/>
    </row>
    <row r="555" spans="2:6" x14ac:dyDescent="0.25">
      <c r="B555" s="2"/>
      <c r="D555" s="2"/>
      <c r="E555" s="2"/>
      <c r="F555" s="2"/>
    </row>
    <row r="556" spans="2:6" x14ac:dyDescent="0.25">
      <c r="B556" s="2"/>
      <c r="D556" s="2"/>
      <c r="E556" s="2"/>
      <c r="F556" s="2"/>
    </row>
    <row r="557" spans="2:6" x14ac:dyDescent="0.25">
      <c r="B557" s="2"/>
      <c r="D557" s="2"/>
      <c r="E557" s="2"/>
      <c r="F557" s="2"/>
    </row>
  </sheetData>
  <autoFilter ref="C17:D552" xr:uid="{00000000-0009-0000-0000-000003000000}">
    <filterColumn colId="1">
      <filters>
        <filter val="BONO DE TRANSPORTE"/>
        <filter val="BONO PANDEMIA"/>
        <filter val="BONO POR INFLACION"/>
        <filter val="BONO POR RECREACION"/>
        <filter val="BONO PROVISION COMIDA Y ALIMEN"/>
        <filter val="BONO VACACIONAL"/>
        <filter val="BONO VOLUNTARIO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1Q</vt:lpstr>
      <vt:lpstr>2Q</vt:lpstr>
      <vt:lpstr>05-03</vt:lpstr>
      <vt:lpstr>CUENTAS CONTABLES</vt:lpstr>
      <vt:lpstr>'05-03'!Área_de_impresión</vt:lpstr>
    </vt:vector>
  </TitlesOfParts>
  <Company>Sistemas MicroTech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Usuario</cp:lastModifiedBy>
  <dcterms:created xsi:type="dcterms:W3CDTF">2015-06-03T15:30:47Z</dcterms:created>
  <dcterms:modified xsi:type="dcterms:W3CDTF">2022-07-08T19:24:57Z</dcterms:modified>
</cp:coreProperties>
</file>