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\FRANKLIN\"/>
    </mc:Choice>
  </mc:AlternateContent>
  <xr:revisionPtr revIDLastSave="0" documentId="13_ncr:1_{F5626EE2-A333-4759-B272-82CFC8FBC6FA}" xr6:coauthVersionLast="45" xr6:coauthVersionMax="45" xr10:uidLastSave="{00000000-0000-0000-0000-000000000000}"/>
  <bookViews>
    <workbookView xWindow="-120" yWindow="-120" windowWidth="21840" windowHeight="13140" activeTab="3" xr2:uid="{E15871CC-43C7-4EA7-AA78-5BE36C6C6FBB}"/>
  </bookViews>
  <sheets>
    <sheet name="1Q FEBRERO" sheetId="1" r:id="rId1"/>
    <sheet name="1QMARZ" sheetId="2" r:id="rId2"/>
    <sheet name="MARZO" sheetId="3" r:id="rId3"/>
    <sheet name="ABRIL" sheetId="4" r:id="rId4"/>
  </sheets>
  <calcPr calcId="181029"/>
  <pivotCaches>
    <pivotCache cacheId="8" r:id="rId5"/>
    <pivotCache cacheId="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4" l="1"/>
  <c r="F26" i="4"/>
  <c r="F27" i="4"/>
  <c r="F28" i="3" l="1"/>
  <c r="E28" i="3"/>
  <c r="F29" i="3" l="1"/>
  <c r="O24" i="2"/>
  <c r="P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2C81E1FF-2F76-4C36-A327-6F85ED394567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C9753502-F750-479D-BC98-1BE7A6C41E74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62EA8549-6FC2-4136-A0CF-50B5E607C493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2329F8FC-D856-45F8-B811-101875BC1578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sharedStrings.xml><?xml version="1.0" encoding="utf-8"?>
<sst xmlns="http://schemas.openxmlformats.org/spreadsheetml/2006/main" count="1326" uniqueCount="80">
  <si>
    <t>Código</t>
  </si>
  <si>
    <t>Descripción:</t>
  </si>
  <si>
    <t>Cantidad</t>
  </si>
  <si>
    <t>Asignación</t>
  </si>
  <si>
    <t>Deducción</t>
  </si>
  <si>
    <t>Saldo</t>
  </si>
  <si>
    <t>D001</t>
  </si>
  <si>
    <t>SEGURO SOCIAL OBLIGATORIO</t>
  </si>
  <si>
    <t>2.00</t>
  </si>
  <si>
    <t>0.13</t>
  </si>
  <si>
    <t>Etiquetas de fila</t>
  </si>
  <si>
    <t>Suma de Asignación</t>
  </si>
  <si>
    <t>Suma de Deducción</t>
  </si>
  <si>
    <t>DIAS DE DESCANSO</t>
  </si>
  <si>
    <t>DIAS LIBRES TRABAJADO</t>
  </si>
  <si>
    <t>DOMINGO TRABAJADO</t>
  </si>
  <si>
    <t>FAOV</t>
  </si>
  <si>
    <t>SEGURO PARO FORZOSO</t>
  </si>
  <si>
    <t>SUELDOS Y SALARIOS</t>
  </si>
  <si>
    <t>(en blanco)</t>
  </si>
  <si>
    <t>Total general</t>
  </si>
  <si>
    <t>D002</t>
  </si>
  <si>
    <t>15.00</t>
  </si>
  <si>
    <t>0.03</t>
  </si>
  <si>
    <t>D003</t>
  </si>
  <si>
    <t>0.02</t>
  </si>
  <si>
    <t>0,02                0,</t>
  </si>
  <si>
    <t>N001</t>
  </si>
  <si>
    <t>9.00</t>
  </si>
  <si>
    <t>2.10</t>
  </si>
  <si>
    <t>N002</t>
  </si>
  <si>
    <t>4.00</t>
  </si>
  <si>
    <t>0.93</t>
  </si>
  <si>
    <t>N003</t>
  </si>
  <si>
    <t>0.70</t>
  </si>
  <si>
    <t>N004</t>
  </si>
  <si>
    <t>1.00</t>
  </si>
  <si>
    <t>0.67</t>
  </si>
  <si>
    <t>DIAS FERIADOS</t>
  </si>
  <si>
    <t>INASISTENCIA INJUSTIFICADA</t>
  </si>
  <si>
    <t>INASISTENCIA JUSTIFICADA</t>
  </si>
  <si>
    <t>D004</t>
  </si>
  <si>
    <t>0.47</t>
  </si>
  <si>
    <t>3.00</t>
  </si>
  <si>
    <t>0.23</t>
  </si>
  <si>
    <t>D005</t>
  </si>
  <si>
    <t>11.00</t>
  </si>
  <si>
    <t>2.57</t>
  </si>
  <si>
    <t>0.33</t>
  </si>
  <si>
    <t>N005</t>
  </si>
  <si>
    <t>O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</si>
  <si>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</si>
  <si>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</si>
  <si>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</si>
  <si>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</si>
  <si>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</si>
  <si>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</si>
  <si>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</si>
  <si>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</si>
  <si>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</si>
  <si>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00003-08</t>
  </si>
  <si>
    <t xml:space="preserve">6111006             </t>
  </si>
  <si>
    <t>BONO NOCTURNO</t>
  </si>
  <si>
    <t xml:space="preserve">1 QUINCENA </t>
  </si>
  <si>
    <t>1Q</t>
  </si>
  <si>
    <t>P/R NOMINA DEL MES MARZO 2022</t>
  </si>
  <si>
    <t>6111001</t>
  </si>
  <si>
    <t>6111003</t>
  </si>
  <si>
    <t>2151003</t>
  </si>
  <si>
    <t>2151002</t>
  </si>
  <si>
    <t>2151001</t>
  </si>
  <si>
    <t>1111002</t>
  </si>
  <si>
    <t>2 QUINCENA</t>
  </si>
  <si>
    <t>2Q</t>
  </si>
  <si>
    <t>VALES POR CUOTAS 01</t>
  </si>
  <si>
    <t>1132004</t>
  </si>
  <si>
    <t>00004-08</t>
  </si>
  <si>
    <t>P/R PAGO DE LA PRIMERA QUINCENA DEL MES DE MARZO HOYADA</t>
  </si>
  <si>
    <t>P/R PAGO DE LA SEGUNDA QUINCENA DEL MES DE MARZO HOYADA</t>
  </si>
  <si>
    <t>P/R PAGO DE LA PRIMERA SEGUNDA DEL MES DE MARZO HOYADA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</si>
</sst>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7" fontId="0" fillId="0" borderId="0" xfId="0" applyNumberFormat="1"/>
    <xf numFmtId="0" fontId="0" fillId="0" borderId="0" xfId="0" pivotButton="1"/>
    <xf numFmtId="14" fontId="3" fillId="0" borderId="0" xfId="2" applyNumberFormat="1" applyFont="1" applyFill="1" applyAlignment="1">
      <alignment horizontal="left" vertical="top"/>
    </xf>
    <xf numFmtId="49" fontId="3" fillId="0" borderId="0" xfId="2" applyNumberFormat="1" applyFont="1" applyFill="1" applyAlignment="1">
      <alignment horizontal="left" vertical="top"/>
    </xf>
    <xf numFmtId="2" fontId="3" fillId="0" borderId="0" xfId="2" applyNumberFormat="1" applyFont="1" applyFill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4" fillId="0" borderId="0" xfId="3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49" fontId="4" fillId="0" borderId="0" xfId="4" applyNumberFormat="1" applyAlignment="1" applyProtection="1">
      <alignment horizontal="left" vertical="top"/>
      <protection locked="0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43" fontId="0" fillId="0" borderId="0" xfId="5" applyFont="1"/>
    <xf numFmtId="0" fontId="0" fillId="0" borderId="0" xfId="0" applyAlignment="1">
      <alignment horizontal="left"/>
    </xf>
    <xf numFmtId="43" fontId="0" fillId="0" borderId="0" xfId="5" applyFont="1"/>
    <xf numFmtId="0" fontId="0" fillId="0" borderId="0" xfId="0" applyAlignment="1">
      <alignment horizontal="left"/>
    </xf>
    <xf numFmtId="43" fontId="0" fillId="0" borderId="0" xfId="5" applyFont="1"/>
  </cellXfs>
  <cellStyles count="6">
    <cellStyle name="Bueno" xfId="2" builtinId="26"/>
    <cellStyle name="Millares" xfId="1" builtinId="3"/>
    <cellStyle name="Millares 2" xfId="5" xr:uid="{20382043-AACD-49DF-A1F5-0EEC09EB3231}"/>
    <cellStyle name="Normal" xfId="0" builtinId="0"/>
    <cellStyle name="Normal 4" xfId="3" xr:uid="{035994C3-2BCE-4BED-86C2-4AF9AF3CDFB0}"/>
    <cellStyle name="Normal 5" xfId="4" xr:uid="{9EA1E467-4223-4B7C-8688-49E03FA52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HOYADA\2022\FEBRERO\Nomina%202da.%20Quincena%20de%20Febrero%20.txt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HOYADA\2022\MARZO\Nomina%201era.%20quincena%20de%20Marzo.txt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22.503551388887" createdVersion="6" refreshedVersion="6" minRefreshableVersion="3" recordCount="461" xr:uid="{F0292F24-13AE-489B-950F-66CBA2E1AF0C}">
  <cacheSource type="worksheet">
    <worksheetSource ref="A1:F1048576" sheet="Nomina 2da. Quincena de Febrero" r:id="rId2"/>
  </cacheSource>
  <cacheFields count="6">
    <cacheField name="Código" numFmtId="0">
      <sharedItems containsBlank="1"/>
    </cacheField>
    <cacheField name="Descripción:" numFmtId="0">
      <sharedItems containsBlank="1" count="8">
        <s v="SEGURO SOCIAL OBLIGATORIO"/>
        <s v="FAOV"/>
        <s v="SEGURO PARO FORZOSO"/>
        <s v="SUELDOS Y SALARIOS"/>
        <s v="DIAS DE DESCANSO"/>
        <s v="DOMINGO TRABAJADO"/>
        <s v="DIAS LIBRES TRABAJADO"/>
        <m/>
      </sharedItems>
    </cacheField>
    <cacheField name="Cantidad" numFmtId="0">
      <sharedItems containsBlank="1"/>
    </cacheField>
    <cacheField name="Asignación" numFmtId="0">
      <sharedItems containsString="0" containsBlank="1" containsNumber="1" minValue="0" maxValue="2.1"/>
    </cacheField>
    <cacheField name="Deducción" numFmtId="0">
      <sharedItems containsBlank="1" containsMixedTypes="1" containsNumber="1" minValue="0" maxValue="0.13" count="6">
        <n v="0.13"/>
        <n v="0.03"/>
        <n v="0.02"/>
        <s v="0,02                0,"/>
        <n v="0"/>
        <m/>
      </sharedItems>
    </cacheField>
    <cacheField name="Saldo" numFmtId="0">
      <sharedItems containsBlank="1" containsMixedTypes="1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22.505610995373" createdVersion="6" refreshedVersion="6" minRefreshableVersion="3" recordCount="431" xr:uid="{23801961-CCA2-4A42-94E8-B6DA975BA789}">
  <cacheSource type="worksheet">
    <worksheetSource ref="A1:F1048576" sheet="Nomina 1era. quincena de Marzo" r:id="rId2"/>
  </cacheSource>
  <cacheFields count="6">
    <cacheField name="Código" numFmtId="0">
      <sharedItems containsBlank="1"/>
    </cacheField>
    <cacheField name="Descripción:" numFmtId="0">
      <sharedItems containsBlank="1" count="11">
        <s v="SEGURO SOCIAL OBLIGATORIO"/>
        <s v="FAOV"/>
        <s v="SEGURO PARO FORZOSO"/>
        <s v="INASISTENCIA JUSTIFICADA"/>
        <s v="INASISTENCIA INJUSTIFICADA"/>
        <s v="SUELDOS Y SALARIOS"/>
        <s v="DIAS DE DESCANSO"/>
        <s v="DOMINGO TRABAJADO"/>
        <s v="DIAS LIBRES TRABAJADO"/>
        <s v="DIAS FERIADOS"/>
        <m/>
      </sharedItems>
    </cacheField>
    <cacheField name="Cantidad" numFmtId="0">
      <sharedItems containsBlank="1"/>
    </cacheField>
    <cacheField name="Asignación" numFmtId="0">
      <sharedItems containsString="0" containsBlank="1" containsNumber="1" minValue="0" maxValue="2.57"/>
    </cacheField>
    <cacheField name="Deducción" numFmtId="0">
      <sharedItems containsString="0" containsBlank="1" containsNumber="1" minValue="0" maxValue="0.7"/>
    </cacheField>
    <cacheField name="Sal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1"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1"/>
    <x v="0"/>
    <s v="2.00"/>
    <n v="0"/>
    <x v="0"/>
    <s v="0.1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2"/>
    <x v="1"/>
    <s v="15.00"/>
    <n v="0"/>
    <x v="1"/>
    <s v="0.03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2"/>
    <s v="0.02"/>
  </r>
  <r>
    <s v="D003"/>
    <x v="2"/>
    <s v="2.00"/>
    <n v="0"/>
    <x v="3"/>
    <n v="2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1"/>
    <x v="3"/>
    <s v="9.00"/>
    <n v="2.1"/>
    <x v="4"/>
    <s v="2.10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2"/>
    <x v="4"/>
    <s v="4.00"/>
    <n v="0.93"/>
    <x v="4"/>
    <s v="0.93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3"/>
    <x v="5"/>
    <s v="2.00"/>
    <n v="0.7"/>
    <x v="4"/>
    <s v="0.70"/>
  </r>
  <r>
    <s v="N004"/>
    <x v="6"/>
    <s v="1.00"/>
    <n v="0.67"/>
    <x v="4"/>
    <s v="0.67"/>
  </r>
  <r>
    <s v="N004"/>
    <x v="6"/>
    <s v="1.00"/>
    <n v="0.67"/>
    <x v="4"/>
    <s v="0.67"/>
  </r>
  <r>
    <s v="N004"/>
    <x v="6"/>
    <s v="1.00"/>
    <n v="0.67"/>
    <x v="4"/>
    <s v="0.67"/>
  </r>
  <r>
    <s v="N004"/>
    <x v="6"/>
    <s v="1.00"/>
    <n v="0.67"/>
    <x v="4"/>
    <s v="0.67"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  <r>
    <m/>
    <x v="7"/>
    <m/>
    <m/>
    <x v="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1"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1"/>
    <x v="0"/>
    <s v="2.00"/>
    <n v="0"/>
    <n v="0.13"/>
    <s v="0.1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2"/>
    <x v="1"/>
    <s v="15.00"/>
    <n v="0"/>
    <n v="0.03"/>
    <s v="0.03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3"/>
    <x v="2"/>
    <s v="2.00"/>
    <n v="0"/>
    <n v="0.02"/>
    <s v="0.02"/>
  </r>
  <r>
    <s v="D004"/>
    <x v="3"/>
    <s v="2.00"/>
    <n v="0"/>
    <n v="0.47"/>
    <s v="0.47"/>
  </r>
  <r>
    <s v="D004"/>
    <x v="3"/>
    <s v="3.00"/>
    <n v="0"/>
    <n v="0.7"/>
    <s v="0.70"/>
  </r>
  <r>
    <s v="D004"/>
    <x v="3"/>
    <s v="1.00"/>
    <n v="0"/>
    <n v="0.23"/>
    <s v="0.23"/>
  </r>
  <r>
    <s v="D005"/>
    <x v="4"/>
    <s v="1.00"/>
    <n v="0"/>
    <n v="0.23"/>
    <s v="0.23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1"/>
    <x v="5"/>
    <s v="11.00"/>
    <n v="2.57"/>
    <n v="0"/>
    <s v="2.57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2"/>
    <x v="6"/>
    <s v="4.00"/>
    <n v="0.93"/>
    <n v="0"/>
    <s v="0.93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3"/>
    <x v="7"/>
    <s v="2.00"/>
    <n v="0.7"/>
    <n v="0"/>
    <s v="0.70"/>
  </r>
  <r>
    <s v="N004"/>
    <x v="8"/>
    <s v="1.00"/>
    <n v="0.67"/>
    <n v="0"/>
    <s v="0.67"/>
  </r>
  <r>
    <s v="N004"/>
    <x v="8"/>
    <s v="1.00"/>
    <n v="0.67"/>
    <n v="0"/>
    <s v="0.67"/>
  </r>
  <r>
    <s v="N004"/>
    <x v="8"/>
    <s v="1.00"/>
    <n v="0.33"/>
    <n v="0"/>
    <s v="0.33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s v="N005"/>
    <x v="9"/>
    <s v="1.00"/>
    <n v="0.7"/>
    <n v="0"/>
    <s v="0.70"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  <r>
    <m/>
    <x v="1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A6D7FC-BF33-4E5F-97CA-2D21DEECCFD7}" name="TablaDinámica2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N10:P19" firstHeaderRow="0" firstDataRow="1" firstDataCol="1"/>
  <pivotFields count="6">
    <pivotField showAll="0"/>
    <pivotField axis="axisRow" showAll="0">
      <items count="9">
        <item x="4"/>
        <item x="6"/>
        <item x="5"/>
        <item x="1"/>
        <item x="2"/>
        <item x="0"/>
        <item x="3"/>
        <item x="7"/>
        <item t="default"/>
      </items>
    </pivotField>
    <pivotField showAll="0"/>
    <pivotField dataField="1" showAll="0"/>
    <pivotField dataField="1" showAll="0">
      <items count="7">
        <item x="4"/>
        <item x="2"/>
        <item x="1"/>
        <item x="0"/>
        <item x="3"/>
        <item x="5"/>
        <item t="default"/>
      </items>
    </pivotField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3" baseField="0" baseItem="0"/>
    <dataField name="Suma de Deducción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DBE191-DBCB-4518-B4CD-64BB511096FD}" name="TablaDinámica4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M11:O23" firstHeaderRow="0" firstDataRow="1" firstDataCol="1"/>
  <pivotFields count="6">
    <pivotField showAll="0"/>
    <pivotField axis="axisRow" showAll="0">
      <items count="12">
        <item x="6"/>
        <item x="9"/>
        <item x="8"/>
        <item x="7"/>
        <item x="1"/>
        <item x="4"/>
        <item x="3"/>
        <item x="2"/>
        <item x="0"/>
        <item x="5"/>
        <item x="10"/>
        <item t="default"/>
      </items>
    </pivotField>
    <pivotField showAll="0"/>
    <pivotField dataField="1" showAll="0"/>
    <pivotField dataField="1"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3" baseField="0" baseItem="0"/>
    <dataField name="Suma de Deducción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1DFE-0EC0-4F1B-8789-A6F16AE70979}">
  <dimension ref="A1:P435"/>
  <sheetViews>
    <sheetView workbookViewId="0">
      <selection sqref="A1:XFD1048576"/>
    </sheetView>
  </sheetViews>
  <sheetFormatPr baseColWidth="10" defaultRowHeight="15" x14ac:dyDescent="0.25"/>
  <cols>
    <col min="14" max="14" width="27.85546875" bestFit="1" customWidth="1"/>
    <col min="15" max="15" width="18.7109375" bestFit="1" customWidth="1"/>
    <col min="16" max="16" width="18.42578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6" x14ac:dyDescent="0.25">
      <c r="A2" t="s">
        <v>6</v>
      </c>
      <c r="B2" t="s">
        <v>7</v>
      </c>
      <c r="C2" t="s">
        <v>8</v>
      </c>
      <c r="D2">
        <v>0</v>
      </c>
      <c r="E2">
        <v>0.13</v>
      </c>
      <c r="F2" t="s">
        <v>9</v>
      </c>
    </row>
    <row r="3" spans="1:16" x14ac:dyDescent="0.25">
      <c r="A3" t="s">
        <v>6</v>
      </c>
      <c r="B3" t="s">
        <v>7</v>
      </c>
      <c r="C3" t="s">
        <v>8</v>
      </c>
      <c r="D3">
        <v>0</v>
      </c>
      <c r="E3">
        <v>0.13</v>
      </c>
      <c r="F3" t="s">
        <v>9</v>
      </c>
    </row>
    <row r="4" spans="1:16" x14ac:dyDescent="0.25">
      <c r="A4" t="s">
        <v>6</v>
      </c>
      <c r="B4" t="s">
        <v>7</v>
      </c>
      <c r="C4" t="s">
        <v>8</v>
      </c>
      <c r="D4">
        <v>0</v>
      </c>
      <c r="E4">
        <v>0.13</v>
      </c>
      <c r="F4" t="s">
        <v>9</v>
      </c>
    </row>
    <row r="5" spans="1:16" x14ac:dyDescent="0.25">
      <c r="A5" t="s">
        <v>6</v>
      </c>
      <c r="B5" t="s">
        <v>7</v>
      </c>
      <c r="C5" t="s">
        <v>8</v>
      </c>
      <c r="D5">
        <v>0</v>
      </c>
      <c r="E5">
        <v>0.13</v>
      </c>
      <c r="F5" t="s">
        <v>9</v>
      </c>
    </row>
    <row r="6" spans="1:16" x14ac:dyDescent="0.25">
      <c r="A6" t="s">
        <v>6</v>
      </c>
      <c r="B6" t="s">
        <v>7</v>
      </c>
      <c r="C6" t="s">
        <v>8</v>
      </c>
      <c r="D6">
        <v>0</v>
      </c>
      <c r="E6">
        <v>0.13</v>
      </c>
      <c r="F6" t="s">
        <v>9</v>
      </c>
    </row>
    <row r="7" spans="1:16" x14ac:dyDescent="0.25">
      <c r="A7" t="s">
        <v>6</v>
      </c>
      <c r="B7" t="s">
        <v>7</v>
      </c>
      <c r="C7" t="s">
        <v>8</v>
      </c>
      <c r="D7">
        <v>0</v>
      </c>
      <c r="E7">
        <v>0.13</v>
      </c>
      <c r="F7" t="s">
        <v>9</v>
      </c>
    </row>
    <row r="8" spans="1:16" x14ac:dyDescent="0.25">
      <c r="A8" t="s">
        <v>6</v>
      </c>
      <c r="B8" t="s">
        <v>7</v>
      </c>
      <c r="C8" t="s">
        <v>8</v>
      </c>
      <c r="D8">
        <v>0</v>
      </c>
      <c r="E8">
        <v>0.13</v>
      </c>
      <c r="F8" t="s">
        <v>9</v>
      </c>
    </row>
    <row r="9" spans="1:16" x14ac:dyDescent="0.25">
      <c r="A9" t="s">
        <v>6</v>
      </c>
      <c r="B9" t="s">
        <v>7</v>
      </c>
      <c r="C9" t="s">
        <v>8</v>
      </c>
      <c r="D9">
        <v>0</v>
      </c>
      <c r="E9">
        <v>0.13</v>
      </c>
      <c r="F9" t="s">
        <v>9</v>
      </c>
    </row>
    <row r="10" spans="1:16" x14ac:dyDescent="0.25">
      <c r="A10" t="s">
        <v>6</v>
      </c>
      <c r="B10" t="s">
        <v>7</v>
      </c>
      <c r="C10" t="s">
        <v>8</v>
      </c>
      <c r="D10">
        <v>0</v>
      </c>
      <c r="E10">
        <v>0.13</v>
      </c>
      <c r="F10" t="s">
        <v>9</v>
      </c>
      <c r="N10" s="4" t="s">
        <v>10</v>
      </c>
      <c r="O10" s="4" t="s">
        <v>11</v>
      </c>
      <c r="P10" s="4" t="s">
        <v>12</v>
      </c>
    </row>
    <row r="11" spans="1:16" x14ac:dyDescent="0.25">
      <c r="A11" t="s">
        <v>6</v>
      </c>
      <c r="B11" t="s">
        <v>7</v>
      </c>
      <c r="C11" t="s">
        <v>8</v>
      </c>
      <c r="D11">
        <v>0</v>
      </c>
      <c r="E11">
        <v>0.13</v>
      </c>
      <c r="F11" t="s">
        <v>9</v>
      </c>
      <c r="N11" s="1" t="s">
        <v>13</v>
      </c>
      <c r="O11">
        <v>20.459999999999997</v>
      </c>
      <c r="P11">
        <v>0</v>
      </c>
    </row>
    <row r="12" spans="1:16" x14ac:dyDescent="0.25">
      <c r="A12" t="s">
        <v>6</v>
      </c>
      <c r="B12" t="s">
        <v>7</v>
      </c>
      <c r="C12" t="s">
        <v>8</v>
      </c>
      <c r="D12">
        <v>0</v>
      </c>
      <c r="E12">
        <v>0.13</v>
      </c>
      <c r="F12" t="s">
        <v>9</v>
      </c>
      <c r="N12" s="1" t="s">
        <v>14</v>
      </c>
      <c r="O12">
        <v>2.68</v>
      </c>
      <c r="P12">
        <v>0</v>
      </c>
    </row>
    <row r="13" spans="1:16" x14ac:dyDescent="0.25">
      <c r="A13" t="s">
        <v>6</v>
      </c>
      <c r="B13" t="s">
        <v>7</v>
      </c>
      <c r="C13" t="s">
        <v>8</v>
      </c>
      <c r="D13">
        <v>0</v>
      </c>
      <c r="E13">
        <v>0.13</v>
      </c>
      <c r="F13" t="s">
        <v>9</v>
      </c>
      <c r="N13" s="1" t="s">
        <v>15</v>
      </c>
      <c r="O13">
        <v>12.599999999999996</v>
      </c>
      <c r="P13">
        <v>0</v>
      </c>
    </row>
    <row r="14" spans="1:16" x14ac:dyDescent="0.25">
      <c r="A14" t="s">
        <v>6</v>
      </c>
      <c r="B14" t="s">
        <v>7</v>
      </c>
      <c r="C14" t="s">
        <v>8</v>
      </c>
      <c r="D14">
        <v>0</v>
      </c>
      <c r="E14">
        <v>0.13</v>
      </c>
      <c r="F14" t="s">
        <v>9</v>
      </c>
      <c r="N14" s="1" t="s">
        <v>16</v>
      </c>
      <c r="O14">
        <v>0</v>
      </c>
      <c r="P14">
        <v>0.66000000000000036</v>
      </c>
    </row>
    <row r="15" spans="1:16" x14ac:dyDescent="0.25">
      <c r="A15" t="s">
        <v>6</v>
      </c>
      <c r="B15" t="s">
        <v>7</v>
      </c>
      <c r="C15" t="s">
        <v>8</v>
      </c>
      <c r="D15">
        <v>0</v>
      </c>
      <c r="E15">
        <v>0.13</v>
      </c>
      <c r="F15" t="s">
        <v>9</v>
      </c>
      <c r="N15" s="1" t="s">
        <v>17</v>
      </c>
      <c r="O15">
        <v>0</v>
      </c>
      <c r="P15">
        <v>0.4200000000000001</v>
      </c>
    </row>
    <row r="16" spans="1:16" x14ac:dyDescent="0.25">
      <c r="A16" t="s">
        <v>6</v>
      </c>
      <c r="B16" t="s">
        <v>7</v>
      </c>
      <c r="C16" t="s">
        <v>8</v>
      </c>
      <c r="D16">
        <v>0</v>
      </c>
      <c r="E16">
        <v>0.13</v>
      </c>
      <c r="F16" t="s">
        <v>9</v>
      </c>
      <c r="N16" s="1" t="s">
        <v>7</v>
      </c>
      <c r="O16">
        <v>0</v>
      </c>
      <c r="P16">
        <v>2.8599999999999985</v>
      </c>
    </row>
    <row r="17" spans="1:16" x14ac:dyDescent="0.25">
      <c r="A17" t="s">
        <v>6</v>
      </c>
      <c r="B17" t="s">
        <v>7</v>
      </c>
      <c r="C17" t="s">
        <v>8</v>
      </c>
      <c r="D17">
        <v>0</v>
      </c>
      <c r="E17">
        <v>0.13</v>
      </c>
      <c r="F17" t="s">
        <v>9</v>
      </c>
      <c r="N17" s="1" t="s">
        <v>18</v>
      </c>
      <c r="O17">
        <v>46.200000000000017</v>
      </c>
      <c r="P17">
        <v>0</v>
      </c>
    </row>
    <row r="18" spans="1:16" x14ac:dyDescent="0.25">
      <c r="A18" t="s">
        <v>6</v>
      </c>
      <c r="B18" t="s">
        <v>7</v>
      </c>
      <c r="C18" t="s">
        <v>8</v>
      </c>
      <c r="D18">
        <v>0</v>
      </c>
      <c r="E18">
        <v>0.13</v>
      </c>
      <c r="F18" t="s">
        <v>9</v>
      </c>
      <c r="N18" s="1" t="s">
        <v>19</v>
      </c>
    </row>
    <row r="19" spans="1:16" x14ac:dyDescent="0.25">
      <c r="A19" t="s">
        <v>6</v>
      </c>
      <c r="B19" t="s">
        <v>7</v>
      </c>
      <c r="C19" t="s">
        <v>8</v>
      </c>
      <c r="D19">
        <v>0</v>
      </c>
      <c r="E19">
        <v>0.13</v>
      </c>
      <c r="F19" t="s">
        <v>9</v>
      </c>
      <c r="N19" s="1" t="s">
        <v>20</v>
      </c>
      <c r="O19">
        <v>81.940000000000012</v>
      </c>
      <c r="P19">
        <v>3.9399999999999991</v>
      </c>
    </row>
    <row r="20" spans="1:16" x14ac:dyDescent="0.25">
      <c r="A20" t="s">
        <v>6</v>
      </c>
      <c r="B20" t="s">
        <v>7</v>
      </c>
      <c r="C20" t="s">
        <v>8</v>
      </c>
      <c r="D20">
        <v>0</v>
      </c>
      <c r="E20">
        <v>0.13</v>
      </c>
      <c r="F20" t="s">
        <v>9</v>
      </c>
      <c r="P20">
        <f>+GETPIVOTDATA("Suma de Asignación",$N$10)-GETPIVOTDATA("Suma de Deducción",$N$10)</f>
        <v>78.000000000000014</v>
      </c>
    </row>
    <row r="21" spans="1:16" x14ac:dyDescent="0.25">
      <c r="A21" t="s">
        <v>6</v>
      </c>
      <c r="B21" t="s">
        <v>7</v>
      </c>
      <c r="C21" t="s">
        <v>8</v>
      </c>
      <c r="D21">
        <v>0</v>
      </c>
      <c r="E21">
        <v>0.13</v>
      </c>
      <c r="F21" t="s">
        <v>9</v>
      </c>
    </row>
    <row r="22" spans="1:16" x14ac:dyDescent="0.25">
      <c r="A22" t="s">
        <v>6</v>
      </c>
      <c r="B22" t="s">
        <v>7</v>
      </c>
      <c r="C22" t="s">
        <v>8</v>
      </c>
      <c r="D22">
        <v>0</v>
      </c>
      <c r="E22">
        <v>0.13</v>
      </c>
      <c r="F22" t="s">
        <v>9</v>
      </c>
    </row>
    <row r="23" spans="1:16" x14ac:dyDescent="0.25">
      <c r="A23" t="s">
        <v>6</v>
      </c>
      <c r="B23" t="s">
        <v>7</v>
      </c>
      <c r="C23" t="s">
        <v>8</v>
      </c>
      <c r="D23">
        <v>0</v>
      </c>
      <c r="E23">
        <v>0.13</v>
      </c>
      <c r="F23" t="s">
        <v>9</v>
      </c>
    </row>
    <row r="24" spans="1:16" x14ac:dyDescent="0.25">
      <c r="A24" t="s">
        <v>21</v>
      </c>
      <c r="B24" t="s">
        <v>16</v>
      </c>
      <c r="C24" t="s">
        <v>22</v>
      </c>
      <c r="D24">
        <v>0</v>
      </c>
      <c r="E24">
        <v>0.03</v>
      </c>
      <c r="F24" t="s">
        <v>23</v>
      </c>
    </row>
    <row r="25" spans="1:16" x14ac:dyDescent="0.25">
      <c r="A25" t="s">
        <v>21</v>
      </c>
      <c r="B25" t="s">
        <v>16</v>
      </c>
      <c r="C25" t="s">
        <v>22</v>
      </c>
      <c r="D25">
        <v>0</v>
      </c>
      <c r="E25">
        <v>0.03</v>
      </c>
      <c r="F25" t="s">
        <v>23</v>
      </c>
    </row>
    <row r="26" spans="1:16" x14ac:dyDescent="0.25">
      <c r="A26" t="s">
        <v>21</v>
      </c>
      <c r="B26" t="s">
        <v>16</v>
      </c>
      <c r="C26" t="s">
        <v>22</v>
      </c>
      <c r="D26">
        <v>0</v>
      </c>
      <c r="E26">
        <v>0.03</v>
      </c>
      <c r="F26" t="s">
        <v>23</v>
      </c>
    </row>
    <row r="27" spans="1:16" x14ac:dyDescent="0.25">
      <c r="A27" t="s">
        <v>21</v>
      </c>
      <c r="B27" t="s">
        <v>16</v>
      </c>
      <c r="C27" t="s">
        <v>22</v>
      </c>
      <c r="D27">
        <v>0</v>
      </c>
      <c r="E27">
        <v>0.03</v>
      </c>
      <c r="F27" t="s">
        <v>23</v>
      </c>
    </row>
    <row r="28" spans="1:16" x14ac:dyDescent="0.25">
      <c r="A28" t="s">
        <v>21</v>
      </c>
      <c r="B28" t="s">
        <v>16</v>
      </c>
      <c r="C28" t="s">
        <v>22</v>
      </c>
      <c r="D28">
        <v>0</v>
      </c>
      <c r="E28">
        <v>0.03</v>
      </c>
      <c r="F28" t="s">
        <v>23</v>
      </c>
    </row>
    <row r="29" spans="1:16" x14ac:dyDescent="0.25">
      <c r="A29" t="s">
        <v>21</v>
      </c>
      <c r="B29" t="s">
        <v>16</v>
      </c>
      <c r="C29" t="s">
        <v>22</v>
      </c>
      <c r="D29">
        <v>0</v>
      </c>
      <c r="E29">
        <v>0.03</v>
      </c>
      <c r="F29" t="s">
        <v>23</v>
      </c>
    </row>
    <row r="30" spans="1:16" x14ac:dyDescent="0.25">
      <c r="A30" t="s">
        <v>21</v>
      </c>
      <c r="B30" t="s">
        <v>16</v>
      </c>
      <c r="C30" t="s">
        <v>22</v>
      </c>
      <c r="D30">
        <v>0</v>
      </c>
      <c r="E30">
        <v>0.03</v>
      </c>
      <c r="F30" t="s">
        <v>23</v>
      </c>
    </row>
    <row r="31" spans="1:16" x14ac:dyDescent="0.25">
      <c r="A31" t="s">
        <v>21</v>
      </c>
      <c r="B31" t="s">
        <v>16</v>
      </c>
      <c r="C31" t="s">
        <v>22</v>
      </c>
      <c r="D31">
        <v>0</v>
      </c>
      <c r="E31">
        <v>0.03</v>
      </c>
      <c r="F31" t="s">
        <v>23</v>
      </c>
    </row>
    <row r="32" spans="1:16" x14ac:dyDescent="0.25">
      <c r="A32" t="s">
        <v>21</v>
      </c>
      <c r="B32" t="s">
        <v>16</v>
      </c>
      <c r="C32" t="s">
        <v>22</v>
      </c>
      <c r="D32">
        <v>0</v>
      </c>
      <c r="E32">
        <v>0.03</v>
      </c>
      <c r="F32" t="s">
        <v>23</v>
      </c>
    </row>
    <row r="33" spans="1:6" x14ac:dyDescent="0.25">
      <c r="A33" t="s">
        <v>21</v>
      </c>
      <c r="B33" t="s">
        <v>16</v>
      </c>
      <c r="C33" t="s">
        <v>22</v>
      </c>
      <c r="D33">
        <v>0</v>
      </c>
      <c r="E33">
        <v>0.03</v>
      </c>
      <c r="F33" t="s">
        <v>23</v>
      </c>
    </row>
    <row r="34" spans="1:6" x14ac:dyDescent="0.25">
      <c r="A34" t="s">
        <v>21</v>
      </c>
      <c r="B34" t="s">
        <v>16</v>
      </c>
      <c r="C34" t="s">
        <v>22</v>
      </c>
      <c r="D34">
        <v>0</v>
      </c>
      <c r="E34">
        <v>0.03</v>
      </c>
      <c r="F34" t="s">
        <v>23</v>
      </c>
    </row>
    <row r="35" spans="1:6" x14ac:dyDescent="0.25">
      <c r="A35" t="s">
        <v>21</v>
      </c>
      <c r="B35" t="s">
        <v>16</v>
      </c>
      <c r="C35" t="s">
        <v>22</v>
      </c>
      <c r="D35">
        <v>0</v>
      </c>
      <c r="E35">
        <v>0.03</v>
      </c>
      <c r="F35" t="s">
        <v>23</v>
      </c>
    </row>
    <row r="36" spans="1:6" x14ac:dyDescent="0.25">
      <c r="A36" t="s">
        <v>21</v>
      </c>
      <c r="B36" t="s">
        <v>16</v>
      </c>
      <c r="C36" t="s">
        <v>22</v>
      </c>
      <c r="D36">
        <v>0</v>
      </c>
      <c r="E36">
        <v>0.03</v>
      </c>
      <c r="F36" t="s">
        <v>23</v>
      </c>
    </row>
    <row r="37" spans="1:6" x14ac:dyDescent="0.25">
      <c r="A37" t="s">
        <v>21</v>
      </c>
      <c r="B37" t="s">
        <v>16</v>
      </c>
      <c r="C37" t="s">
        <v>22</v>
      </c>
      <c r="D37">
        <v>0</v>
      </c>
      <c r="E37">
        <v>0.03</v>
      </c>
      <c r="F37" t="s">
        <v>23</v>
      </c>
    </row>
    <row r="38" spans="1:6" x14ac:dyDescent="0.25">
      <c r="A38" t="s">
        <v>21</v>
      </c>
      <c r="B38" t="s">
        <v>16</v>
      </c>
      <c r="C38" t="s">
        <v>22</v>
      </c>
      <c r="D38">
        <v>0</v>
      </c>
      <c r="E38">
        <v>0.03</v>
      </c>
      <c r="F38" t="s">
        <v>23</v>
      </c>
    </row>
    <row r="39" spans="1:6" x14ac:dyDescent="0.25">
      <c r="A39" t="s">
        <v>21</v>
      </c>
      <c r="B39" t="s">
        <v>16</v>
      </c>
      <c r="C39" t="s">
        <v>22</v>
      </c>
      <c r="D39">
        <v>0</v>
      </c>
      <c r="E39">
        <v>0.03</v>
      </c>
      <c r="F39" t="s">
        <v>23</v>
      </c>
    </row>
    <row r="40" spans="1:6" x14ac:dyDescent="0.25">
      <c r="A40" t="s">
        <v>21</v>
      </c>
      <c r="B40" t="s">
        <v>16</v>
      </c>
      <c r="C40" t="s">
        <v>22</v>
      </c>
      <c r="D40">
        <v>0</v>
      </c>
      <c r="E40">
        <v>0.03</v>
      </c>
      <c r="F40" t="s">
        <v>23</v>
      </c>
    </row>
    <row r="41" spans="1:6" x14ac:dyDescent="0.25">
      <c r="A41" t="s">
        <v>21</v>
      </c>
      <c r="B41" t="s">
        <v>16</v>
      </c>
      <c r="C41" t="s">
        <v>22</v>
      </c>
      <c r="D41">
        <v>0</v>
      </c>
      <c r="E41">
        <v>0.03</v>
      </c>
      <c r="F41" t="s">
        <v>23</v>
      </c>
    </row>
    <row r="42" spans="1:6" x14ac:dyDescent="0.25">
      <c r="A42" t="s">
        <v>21</v>
      </c>
      <c r="B42" t="s">
        <v>16</v>
      </c>
      <c r="C42" t="s">
        <v>22</v>
      </c>
      <c r="D42">
        <v>0</v>
      </c>
      <c r="E42">
        <v>0.03</v>
      </c>
      <c r="F42" t="s">
        <v>23</v>
      </c>
    </row>
    <row r="43" spans="1:6" x14ac:dyDescent="0.25">
      <c r="A43" t="s">
        <v>21</v>
      </c>
      <c r="B43" t="s">
        <v>16</v>
      </c>
      <c r="C43" t="s">
        <v>22</v>
      </c>
      <c r="D43">
        <v>0</v>
      </c>
      <c r="E43">
        <v>0.03</v>
      </c>
      <c r="F43" t="s">
        <v>23</v>
      </c>
    </row>
    <row r="44" spans="1:6" x14ac:dyDescent="0.25">
      <c r="A44" t="s">
        <v>21</v>
      </c>
      <c r="B44" t="s">
        <v>16</v>
      </c>
      <c r="C44" t="s">
        <v>22</v>
      </c>
      <c r="D44">
        <v>0</v>
      </c>
      <c r="E44">
        <v>0.03</v>
      </c>
      <c r="F44" t="s">
        <v>23</v>
      </c>
    </row>
    <row r="45" spans="1:6" x14ac:dyDescent="0.25">
      <c r="A45" t="s">
        <v>21</v>
      </c>
      <c r="B45" t="s">
        <v>16</v>
      </c>
      <c r="C45" t="s">
        <v>22</v>
      </c>
      <c r="D45">
        <v>0</v>
      </c>
      <c r="E45">
        <v>0.03</v>
      </c>
      <c r="F45" t="s">
        <v>23</v>
      </c>
    </row>
    <row r="46" spans="1:6" x14ac:dyDescent="0.25">
      <c r="A46" t="s">
        <v>24</v>
      </c>
      <c r="B46" t="s">
        <v>17</v>
      </c>
      <c r="C46" t="s">
        <v>8</v>
      </c>
      <c r="D46">
        <v>0</v>
      </c>
      <c r="E46">
        <v>0.02</v>
      </c>
      <c r="F46" t="s">
        <v>25</v>
      </c>
    </row>
    <row r="47" spans="1:6" x14ac:dyDescent="0.25">
      <c r="A47" t="s">
        <v>24</v>
      </c>
      <c r="B47" t="s">
        <v>17</v>
      </c>
      <c r="C47" t="s">
        <v>8</v>
      </c>
      <c r="D47">
        <v>0</v>
      </c>
      <c r="E47">
        <v>0.02</v>
      </c>
      <c r="F47" t="s">
        <v>25</v>
      </c>
    </row>
    <row r="48" spans="1:6" x14ac:dyDescent="0.25">
      <c r="A48" t="s">
        <v>24</v>
      </c>
      <c r="B48" t="s">
        <v>17</v>
      </c>
      <c r="C48" t="s">
        <v>8</v>
      </c>
      <c r="D48">
        <v>0</v>
      </c>
      <c r="E48">
        <v>0.02</v>
      </c>
      <c r="F48" t="s">
        <v>25</v>
      </c>
    </row>
    <row r="49" spans="1:6" x14ac:dyDescent="0.25">
      <c r="A49" t="s">
        <v>24</v>
      </c>
      <c r="B49" t="s">
        <v>17</v>
      </c>
      <c r="C49" t="s">
        <v>8</v>
      </c>
      <c r="D49">
        <v>0</v>
      </c>
      <c r="E49">
        <v>0.02</v>
      </c>
      <c r="F49" t="s">
        <v>25</v>
      </c>
    </row>
    <row r="50" spans="1:6" x14ac:dyDescent="0.25">
      <c r="A50" t="s">
        <v>24</v>
      </c>
      <c r="B50" t="s">
        <v>17</v>
      </c>
      <c r="C50" t="s">
        <v>8</v>
      </c>
      <c r="D50">
        <v>0</v>
      </c>
      <c r="E50">
        <v>0.02</v>
      </c>
      <c r="F50" t="s">
        <v>25</v>
      </c>
    </row>
    <row r="51" spans="1:6" x14ac:dyDescent="0.25">
      <c r="A51" t="s">
        <v>24</v>
      </c>
      <c r="B51" t="s">
        <v>17</v>
      </c>
      <c r="C51" t="s">
        <v>8</v>
      </c>
      <c r="D51">
        <v>0</v>
      </c>
      <c r="E51">
        <v>0.02</v>
      </c>
      <c r="F51" t="s">
        <v>25</v>
      </c>
    </row>
    <row r="52" spans="1:6" x14ac:dyDescent="0.25">
      <c r="A52" t="s">
        <v>24</v>
      </c>
      <c r="B52" t="s">
        <v>17</v>
      </c>
      <c r="C52" t="s">
        <v>8</v>
      </c>
      <c r="D52">
        <v>0</v>
      </c>
      <c r="E52">
        <v>0.02</v>
      </c>
      <c r="F52" t="s">
        <v>25</v>
      </c>
    </row>
    <row r="53" spans="1:6" x14ac:dyDescent="0.25">
      <c r="A53" t="s">
        <v>24</v>
      </c>
      <c r="B53" t="s">
        <v>17</v>
      </c>
      <c r="C53" t="s">
        <v>8</v>
      </c>
      <c r="D53">
        <v>0</v>
      </c>
      <c r="E53">
        <v>0.02</v>
      </c>
      <c r="F53" t="s">
        <v>25</v>
      </c>
    </row>
    <row r="54" spans="1:6" x14ac:dyDescent="0.25">
      <c r="A54" t="s">
        <v>24</v>
      </c>
      <c r="B54" t="s">
        <v>17</v>
      </c>
      <c r="C54" t="s">
        <v>8</v>
      </c>
      <c r="D54">
        <v>0</v>
      </c>
      <c r="E54">
        <v>0.02</v>
      </c>
      <c r="F54" t="s">
        <v>25</v>
      </c>
    </row>
    <row r="55" spans="1:6" x14ac:dyDescent="0.25">
      <c r="A55" t="s">
        <v>24</v>
      </c>
      <c r="B55" t="s">
        <v>17</v>
      </c>
      <c r="C55" t="s">
        <v>8</v>
      </c>
      <c r="D55">
        <v>0</v>
      </c>
      <c r="E55">
        <v>0.02</v>
      </c>
      <c r="F55" t="s">
        <v>25</v>
      </c>
    </row>
    <row r="56" spans="1:6" x14ac:dyDescent="0.25">
      <c r="A56" t="s">
        <v>24</v>
      </c>
      <c r="B56" t="s">
        <v>17</v>
      </c>
      <c r="C56" t="s">
        <v>8</v>
      </c>
      <c r="D56">
        <v>0</v>
      </c>
      <c r="E56">
        <v>0.02</v>
      </c>
      <c r="F56" t="s">
        <v>25</v>
      </c>
    </row>
    <row r="57" spans="1:6" x14ac:dyDescent="0.25">
      <c r="A57" t="s">
        <v>24</v>
      </c>
      <c r="B57" t="s">
        <v>17</v>
      </c>
      <c r="C57" t="s">
        <v>8</v>
      </c>
      <c r="D57">
        <v>0</v>
      </c>
      <c r="E57">
        <v>0.02</v>
      </c>
      <c r="F57" t="s">
        <v>25</v>
      </c>
    </row>
    <row r="58" spans="1:6" x14ac:dyDescent="0.25">
      <c r="A58" t="s">
        <v>24</v>
      </c>
      <c r="B58" t="s">
        <v>17</v>
      </c>
      <c r="C58" t="s">
        <v>8</v>
      </c>
      <c r="D58">
        <v>0</v>
      </c>
      <c r="E58">
        <v>0.02</v>
      </c>
      <c r="F58" t="s">
        <v>25</v>
      </c>
    </row>
    <row r="59" spans="1:6" x14ac:dyDescent="0.25">
      <c r="A59" t="s">
        <v>24</v>
      </c>
      <c r="B59" t="s">
        <v>17</v>
      </c>
      <c r="C59" t="s">
        <v>8</v>
      </c>
      <c r="D59">
        <v>0</v>
      </c>
      <c r="E59">
        <v>0.02</v>
      </c>
      <c r="F59" t="s">
        <v>25</v>
      </c>
    </row>
    <row r="60" spans="1:6" x14ac:dyDescent="0.25">
      <c r="A60" t="s">
        <v>24</v>
      </c>
      <c r="B60" t="s">
        <v>17</v>
      </c>
      <c r="C60" t="s">
        <v>8</v>
      </c>
      <c r="D60">
        <v>0</v>
      </c>
      <c r="E60">
        <v>0.02</v>
      </c>
      <c r="F60" t="s">
        <v>25</v>
      </c>
    </row>
    <row r="61" spans="1:6" x14ac:dyDescent="0.25">
      <c r="A61" t="s">
        <v>24</v>
      </c>
      <c r="B61" t="s">
        <v>17</v>
      </c>
      <c r="C61" t="s">
        <v>8</v>
      </c>
      <c r="D61">
        <v>0</v>
      </c>
      <c r="E61">
        <v>0.02</v>
      </c>
      <c r="F61" t="s">
        <v>25</v>
      </c>
    </row>
    <row r="62" spans="1:6" x14ac:dyDescent="0.25">
      <c r="A62" t="s">
        <v>24</v>
      </c>
      <c r="B62" t="s">
        <v>17</v>
      </c>
      <c r="C62" t="s">
        <v>8</v>
      </c>
      <c r="D62">
        <v>0</v>
      </c>
      <c r="E62">
        <v>0.02</v>
      </c>
      <c r="F62" t="s">
        <v>25</v>
      </c>
    </row>
    <row r="63" spans="1:6" x14ac:dyDescent="0.25">
      <c r="A63" t="s">
        <v>24</v>
      </c>
      <c r="B63" t="s">
        <v>17</v>
      </c>
      <c r="C63" t="s">
        <v>8</v>
      </c>
      <c r="D63">
        <v>0</v>
      </c>
      <c r="E63">
        <v>0.02</v>
      </c>
      <c r="F63" t="s">
        <v>25</v>
      </c>
    </row>
    <row r="64" spans="1:6" x14ac:dyDescent="0.25">
      <c r="A64" t="s">
        <v>24</v>
      </c>
      <c r="B64" t="s">
        <v>17</v>
      </c>
      <c r="C64" t="s">
        <v>8</v>
      </c>
      <c r="D64">
        <v>0</v>
      </c>
      <c r="E64">
        <v>0.02</v>
      </c>
      <c r="F64" t="s">
        <v>25</v>
      </c>
    </row>
    <row r="65" spans="1:6" x14ac:dyDescent="0.25">
      <c r="A65" t="s">
        <v>24</v>
      </c>
      <c r="B65" t="s">
        <v>17</v>
      </c>
      <c r="C65" t="s">
        <v>8</v>
      </c>
      <c r="D65">
        <v>0</v>
      </c>
      <c r="E65">
        <v>0.02</v>
      </c>
      <c r="F65" t="s">
        <v>25</v>
      </c>
    </row>
    <row r="66" spans="1:6" x14ac:dyDescent="0.25">
      <c r="A66" t="s">
        <v>24</v>
      </c>
      <c r="B66" t="s">
        <v>17</v>
      </c>
      <c r="C66" t="s">
        <v>8</v>
      </c>
      <c r="D66">
        <v>0</v>
      </c>
      <c r="E66">
        <v>0.02</v>
      </c>
      <c r="F66" t="s">
        <v>25</v>
      </c>
    </row>
    <row r="67" spans="1:6" x14ac:dyDescent="0.25">
      <c r="A67" t="s">
        <v>24</v>
      </c>
      <c r="B67" t="s">
        <v>17</v>
      </c>
      <c r="C67" t="s">
        <v>8</v>
      </c>
      <c r="D67">
        <v>0</v>
      </c>
      <c r="E67" t="s">
        <v>26</v>
      </c>
      <c r="F67">
        <v>2</v>
      </c>
    </row>
    <row r="68" spans="1:6" x14ac:dyDescent="0.25">
      <c r="A68" t="s">
        <v>27</v>
      </c>
      <c r="B68" t="s">
        <v>18</v>
      </c>
      <c r="C68" t="s">
        <v>28</v>
      </c>
      <c r="D68">
        <v>2.1</v>
      </c>
      <c r="E68">
        <v>0</v>
      </c>
      <c r="F68" t="s">
        <v>29</v>
      </c>
    </row>
    <row r="69" spans="1:6" x14ac:dyDescent="0.25">
      <c r="A69" t="s">
        <v>27</v>
      </c>
      <c r="B69" t="s">
        <v>18</v>
      </c>
      <c r="C69" t="s">
        <v>28</v>
      </c>
      <c r="D69">
        <v>2.1</v>
      </c>
      <c r="E69">
        <v>0</v>
      </c>
      <c r="F69" t="s">
        <v>29</v>
      </c>
    </row>
    <row r="70" spans="1:6" x14ac:dyDescent="0.25">
      <c r="A70" t="s">
        <v>27</v>
      </c>
      <c r="B70" t="s">
        <v>18</v>
      </c>
      <c r="C70" t="s">
        <v>28</v>
      </c>
      <c r="D70">
        <v>2.1</v>
      </c>
      <c r="E70">
        <v>0</v>
      </c>
      <c r="F70" t="s">
        <v>29</v>
      </c>
    </row>
    <row r="71" spans="1:6" x14ac:dyDescent="0.25">
      <c r="A71" t="s">
        <v>27</v>
      </c>
      <c r="B71" t="s">
        <v>18</v>
      </c>
      <c r="C71" t="s">
        <v>28</v>
      </c>
      <c r="D71">
        <v>2.1</v>
      </c>
      <c r="E71">
        <v>0</v>
      </c>
      <c r="F71" t="s">
        <v>29</v>
      </c>
    </row>
    <row r="72" spans="1:6" x14ac:dyDescent="0.25">
      <c r="A72" t="s">
        <v>27</v>
      </c>
      <c r="B72" t="s">
        <v>18</v>
      </c>
      <c r="C72" t="s">
        <v>28</v>
      </c>
      <c r="D72">
        <v>2.1</v>
      </c>
      <c r="E72">
        <v>0</v>
      </c>
      <c r="F72" t="s">
        <v>29</v>
      </c>
    </row>
    <row r="73" spans="1:6" x14ac:dyDescent="0.25">
      <c r="A73" t="s">
        <v>27</v>
      </c>
      <c r="B73" t="s">
        <v>18</v>
      </c>
      <c r="C73" t="s">
        <v>28</v>
      </c>
      <c r="D73">
        <v>2.1</v>
      </c>
      <c r="E73">
        <v>0</v>
      </c>
      <c r="F73" t="s">
        <v>29</v>
      </c>
    </row>
    <row r="74" spans="1:6" x14ac:dyDescent="0.25">
      <c r="A74" t="s">
        <v>27</v>
      </c>
      <c r="B74" t="s">
        <v>18</v>
      </c>
      <c r="C74" t="s">
        <v>28</v>
      </c>
      <c r="D74">
        <v>2.1</v>
      </c>
      <c r="E74">
        <v>0</v>
      </c>
      <c r="F74" t="s">
        <v>29</v>
      </c>
    </row>
    <row r="75" spans="1:6" x14ac:dyDescent="0.25">
      <c r="A75" t="s">
        <v>27</v>
      </c>
      <c r="B75" t="s">
        <v>18</v>
      </c>
      <c r="C75" t="s">
        <v>28</v>
      </c>
      <c r="D75">
        <v>2.1</v>
      </c>
      <c r="E75">
        <v>0</v>
      </c>
      <c r="F75" t="s">
        <v>29</v>
      </c>
    </row>
    <row r="76" spans="1:6" x14ac:dyDescent="0.25">
      <c r="A76" t="s">
        <v>27</v>
      </c>
      <c r="B76" t="s">
        <v>18</v>
      </c>
      <c r="C76" t="s">
        <v>28</v>
      </c>
      <c r="D76">
        <v>2.1</v>
      </c>
      <c r="E76">
        <v>0</v>
      </c>
      <c r="F76" t="s">
        <v>29</v>
      </c>
    </row>
    <row r="77" spans="1:6" x14ac:dyDescent="0.25">
      <c r="A77" t="s">
        <v>27</v>
      </c>
      <c r="B77" t="s">
        <v>18</v>
      </c>
      <c r="C77" t="s">
        <v>28</v>
      </c>
      <c r="D77">
        <v>2.1</v>
      </c>
      <c r="E77">
        <v>0</v>
      </c>
      <c r="F77" t="s">
        <v>29</v>
      </c>
    </row>
    <row r="78" spans="1:6" x14ac:dyDescent="0.25">
      <c r="A78" t="s">
        <v>27</v>
      </c>
      <c r="B78" t="s">
        <v>18</v>
      </c>
      <c r="C78" t="s">
        <v>28</v>
      </c>
      <c r="D78">
        <v>2.1</v>
      </c>
      <c r="E78">
        <v>0</v>
      </c>
      <c r="F78" t="s">
        <v>29</v>
      </c>
    </row>
    <row r="79" spans="1:6" x14ac:dyDescent="0.25">
      <c r="A79" t="s">
        <v>27</v>
      </c>
      <c r="B79" t="s">
        <v>18</v>
      </c>
      <c r="C79" t="s">
        <v>28</v>
      </c>
      <c r="D79">
        <v>2.1</v>
      </c>
      <c r="E79">
        <v>0</v>
      </c>
      <c r="F79" t="s">
        <v>29</v>
      </c>
    </row>
    <row r="80" spans="1:6" x14ac:dyDescent="0.25">
      <c r="A80" t="s">
        <v>27</v>
      </c>
      <c r="B80" t="s">
        <v>18</v>
      </c>
      <c r="C80" t="s">
        <v>28</v>
      </c>
      <c r="D80">
        <v>2.1</v>
      </c>
      <c r="E80">
        <v>0</v>
      </c>
      <c r="F80" t="s">
        <v>29</v>
      </c>
    </row>
    <row r="81" spans="1:6" x14ac:dyDescent="0.25">
      <c r="A81" t="s">
        <v>27</v>
      </c>
      <c r="B81" t="s">
        <v>18</v>
      </c>
      <c r="C81" t="s">
        <v>28</v>
      </c>
      <c r="D81">
        <v>2.1</v>
      </c>
      <c r="E81">
        <v>0</v>
      </c>
      <c r="F81" t="s">
        <v>29</v>
      </c>
    </row>
    <row r="82" spans="1:6" x14ac:dyDescent="0.25">
      <c r="A82" t="s">
        <v>27</v>
      </c>
      <c r="B82" t="s">
        <v>18</v>
      </c>
      <c r="C82" t="s">
        <v>28</v>
      </c>
      <c r="D82">
        <v>2.1</v>
      </c>
      <c r="E82">
        <v>0</v>
      </c>
      <c r="F82" t="s">
        <v>29</v>
      </c>
    </row>
    <row r="83" spans="1:6" x14ac:dyDescent="0.25">
      <c r="A83" t="s">
        <v>27</v>
      </c>
      <c r="B83" t="s">
        <v>18</v>
      </c>
      <c r="C83" t="s">
        <v>28</v>
      </c>
      <c r="D83">
        <v>2.1</v>
      </c>
      <c r="E83">
        <v>0</v>
      </c>
      <c r="F83" t="s">
        <v>29</v>
      </c>
    </row>
    <row r="84" spans="1:6" x14ac:dyDescent="0.25">
      <c r="A84" t="s">
        <v>27</v>
      </c>
      <c r="B84" t="s">
        <v>18</v>
      </c>
      <c r="C84" t="s">
        <v>28</v>
      </c>
      <c r="D84">
        <v>2.1</v>
      </c>
      <c r="E84">
        <v>0</v>
      </c>
      <c r="F84" t="s">
        <v>29</v>
      </c>
    </row>
    <row r="85" spans="1:6" x14ac:dyDescent="0.25">
      <c r="A85" t="s">
        <v>27</v>
      </c>
      <c r="B85" t="s">
        <v>18</v>
      </c>
      <c r="C85" t="s">
        <v>28</v>
      </c>
      <c r="D85">
        <v>2.1</v>
      </c>
      <c r="E85">
        <v>0</v>
      </c>
      <c r="F85" t="s">
        <v>29</v>
      </c>
    </row>
    <row r="86" spans="1:6" x14ac:dyDescent="0.25">
      <c r="A86" t="s">
        <v>27</v>
      </c>
      <c r="B86" t="s">
        <v>18</v>
      </c>
      <c r="C86" t="s">
        <v>28</v>
      </c>
      <c r="D86">
        <v>2.1</v>
      </c>
      <c r="E86">
        <v>0</v>
      </c>
      <c r="F86" t="s">
        <v>29</v>
      </c>
    </row>
    <row r="87" spans="1:6" x14ac:dyDescent="0.25">
      <c r="A87" t="s">
        <v>27</v>
      </c>
      <c r="B87" t="s">
        <v>18</v>
      </c>
      <c r="C87" t="s">
        <v>28</v>
      </c>
      <c r="D87">
        <v>2.1</v>
      </c>
      <c r="E87">
        <v>0</v>
      </c>
      <c r="F87" t="s">
        <v>29</v>
      </c>
    </row>
    <row r="88" spans="1:6" x14ac:dyDescent="0.25">
      <c r="A88" t="s">
        <v>27</v>
      </c>
      <c r="B88" t="s">
        <v>18</v>
      </c>
      <c r="C88" t="s">
        <v>28</v>
      </c>
      <c r="D88">
        <v>2.1</v>
      </c>
      <c r="E88">
        <v>0</v>
      </c>
      <c r="F88" t="s">
        <v>29</v>
      </c>
    </row>
    <row r="89" spans="1:6" x14ac:dyDescent="0.25">
      <c r="A89" t="s">
        <v>27</v>
      </c>
      <c r="B89" t="s">
        <v>18</v>
      </c>
      <c r="C89" t="s">
        <v>28</v>
      </c>
      <c r="D89">
        <v>2.1</v>
      </c>
      <c r="E89">
        <v>0</v>
      </c>
      <c r="F89" t="s">
        <v>29</v>
      </c>
    </row>
    <row r="90" spans="1:6" x14ac:dyDescent="0.25">
      <c r="A90" t="s">
        <v>30</v>
      </c>
      <c r="B90" t="s">
        <v>13</v>
      </c>
      <c r="C90" t="s">
        <v>31</v>
      </c>
      <c r="D90">
        <v>0.93</v>
      </c>
      <c r="E90">
        <v>0</v>
      </c>
      <c r="F90" t="s">
        <v>32</v>
      </c>
    </row>
    <row r="91" spans="1:6" x14ac:dyDescent="0.25">
      <c r="A91" t="s">
        <v>30</v>
      </c>
      <c r="B91" t="s">
        <v>13</v>
      </c>
      <c r="C91" t="s">
        <v>31</v>
      </c>
      <c r="D91">
        <v>0.93</v>
      </c>
      <c r="E91">
        <v>0</v>
      </c>
      <c r="F91" t="s">
        <v>32</v>
      </c>
    </row>
    <row r="92" spans="1:6" x14ac:dyDescent="0.25">
      <c r="A92" t="s">
        <v>30</v>
      </c>
      <c r="B92" t="s">
        <v>13</v>
      </c>
      <c r="C92" t="s">
        <v>31</v>
      </c>
      <c r="D92">
        <v>0.93</v>
      </c>
      <c r="E92">
        <v>0</v>
      </c>
      <c r="F92" t="s">
        <v>32</v>
      </c>
    </row>
    <row r="93" spans="1:6" x14ac:dyDescent="0.25">
      <c r="A93" t="s">
        <v>30</v>
      </c>
      <c r="B93" t="s">
        <v>13</v>
      </c>
      <c r="C93" t="s">
        <v>31</v>
      </c>
      <c r="D93">
        <v>0.93</v>
      </c>
      <c r="E93">
        <v>0</v>
      </c>
      <c r="F93" t="s">
        <v>32</v>
      </c>
    </row>
    <row r="94" spans="1:6" x14ac:dyDescent="0.25">
      <c r="A94" t="s">
        <v>30</v>
      </c>
      <c r="B94" t="s">
        <v>13</v>
      </c>
      <c r="C94" t="s">
        <v>31</v>
      </c>
      <c r="D94">
        <v>0.93</v>
      </c>
      <c r="E94">
        <v>0</v>
      </c>
      <c r="F94" t="s">
        <v>32</v>
      </c>
    </row>
    <row r="95" spans="1:6" x14ac:dyDescent="0.25">
      <c r="A95" t="s">
        <v>30</v>
      </c>
      <c r="B95" t="s">
        <v>13</v>
      </c>
      <c r="C95" t="s">
        <v>31</v>
      </c>
      <c r="D95">
        <v>0.93</v>
      </c>
      <c r="E95">
        <v>0</v>
      </c>
      <c r="F95" t="s">
        <v>32</v>
      </c>
    </row>
    <row r="96" spans="1:6" x14ac:dyDescent="0.25">
      <c r="A96" t="s">
        <v>30</v>
      </c>
      <c r="B96" t="s">
        <v>13</v>
      </c>
      <c r="C96" t="s">
        <v>31</v>
      </c>
      <c r="D96">
        <v>0.93</v>
      </c>
      <c r="E96">
        <v>0</v>
      </c>
      <c r="F96" t="s">
        <v>32</v>
      </c>
    </row>
    <row r="97" spans="1:6" x14ac:dyDescent="0.25">
      <c r="A97" t="s">
        <v>30</v>
      </c>
      <c r="B97" t="s">
        <v>13</v>
      </c>
      <c r="C97" t="s">
        <v>31</v>
      </c>
      <c r="D97">
        <v>0.93</v>
      </c>
      <c r="E97">
        <v>0</v>
      </c>
      <c r="F97" t="s">
        <v>32</v>
      </c>
    </row>
    <row r="98" spans="1:6" x14ac:dyDescent="0.25">
      <c r="A98" t="s">
        <v>30</v>
      </c>
      <c r="B98" t="s">
        <v>13</v>
      </c>
      <c r="C98" t="s">
        <v>31</v>
      </c>
      <c r="D98">
        <v>0.93</v>
      </c>
      <c r="E98">
        <v>0</v>
      </c>
      <c r="F98" t="s">
        <v>32</v>
      </c>
    </row>
    <row r="99" spans="1:6" x14ac:dyDescent="0.25">
      <c r="A99" t="s">
        <v>30</v>
      </c>
      <c r="B99" t="s">
        <v>13</v>
      </c>
      <c r="C99" t="s">
        <v>31</v>
      </c>
      <c r="D99">
        <v>0.93</v>
      </c>
      <c r="E99">
        <v>0</v>
      </c>
      <c r="F99" t="s">
        <v>32</v>
      </c>
    </row>
    <row r="100" spans="1:6" x14ac:dyDescent="0.25">
      <c r="A100" t="s">
        <v>30</v>
      </c>
      <c r="B100" t="s">
        <v>13</v>
      </c>
      <c r="C100" t="s">
        <v>31</v>
      </c>
      <c r="D100">
        <v>0.93</v>
      </c>
      <c r="E100">
        <v>0</v>
      </c>
      <c r="F100" t="s">
        <v>32</v>
      </c>
    </row>
    <row r="101" spans="1:6" x14ac:dyDescent="0.25">
      <c r="A101" t="s">
        <v>30</v>
      </c>
      <c r="B101" t="s">
        <v>13</v>
      </c>
      <c r="C101" t="s">
        <v>31</v>
      </c>
      <c r="D101">
        <v>0.93</v>
      </c>
      <c r="E101">
        <v>0</v>
      </c>
      <c r="F101" t="s">
        <v>32</v>
      </c>
    </row>
    <row r="102" spans="1:6" x14ac:dyDescent="0.25">
      <c r="A102" t="s">
        <v>30</v>
      </c>
      <c r="B102" t="s">
        <v>13</v>
      </c>
      <c r="C102" t="s">
        <v>31</v>
      </c>
      <c r="D102">
        <v>0.93</v>
      </c>
      <c r="E102">
        <v>0</v>
      </c>
      <c r="F102" t="s">
        <v>32</v>
      </c>
    </row>
    <row r="103" spans="1:6" x14ac:dyDescent="0.25">
      <c r="A103" t="s">
        <v>30</v>
      </c>
      <c r="B103" t="s">
        <v>13</v>
      </c>
      <c r="C103" t="s">
        <v>31</v>
      </c>
      <c r="D103">
        <v>0.93</v>
      </c>
      <c r="E103">
        <v>0</v>
      </c>
      <c r="F103" t="s">
        <v>32</v>
      </c>
    </row>
    <row r="104" spans="1:6" x14ac:dyDescent="0.25">
      <c r="A104" t="s">
        <v>30</v>
      </c>
      <c r="B104" t="s">
        <v>13</v>
      </c>
      <c r="C104" t="s">
        <v>31</v>
      </c>
      <c r="D104">
        <v>0.93</v>
      </c>
      <c r="E104">
        <v>0</v>
      </c>
      <c r="F104" t="s">
        <v>32</v>
      </c>
    </row>
    <row r="105" spans="1:6" x14ac:dyDescent="0.25">
      <c r="A105" t="s">
        <v>30</v>
      </c>
      <c r="B105" t="s">
        <v>13</v>
      </c>
      <c r="C105" t="s">
        <v>31</v>
      </c>
      <c r="D105">
        <v>0.93</v>
      </c>
      <c r="E105">
        <v>0</v>
      </c>
      <c r="F105" t="s">
        <v>32</v>
      </c>
    </row>
    <row r="106" spans="1:6" x14ac:dyDescent="0.25">
      <c r="A106" t="s">
        <v>30</v>
      </c>
      <c r="B106" t="s">
        <v>13</v>
      </c>
      <c r="C106" t="s">
        <v>31</v>
      </c>
      <c r="D106">
        <v>0.93</v>
      </c>
      <c r="E106">
        <v>0</v>
      </c>
      <c r="F106" t="s">
        <v>32</v>
      </c>
    </row>
    <row r="107" spans="1:6" x14ac:dyDescent="0.25">
      <c r="A107" t="s">
        <v>30</v>
      </c>
      <c r="B107" t="s">
        <v>13</v>
      </c>
      <c r="C107" t="s">
        <v>31</v>
      </c>
      <c r="D107">
        <v>0.93</v>
      </c>
      <c r="E107">
        <v>0</v>
      </c>
      <c r="F107" t="s">
        <v>32</v>
      </c>
    </row>
    <row r="108" spans="1:6" x14ac:dyDescent="0.25">
      <c r="A108" t="s">
        <v>30</v>
      </c>
      <c r="B108" t="s">
        <v>13</v>
      </c>
      <c r="C108" t="s">
        <v>31</v>
      </c>
      <c r="D108">
        <v>0.93</v>
      </c>
      <c r="E108">
        <v>0</v>
      </c>
      <c r="F108" t="s">
        <v>32</v>
      </c>
    </row>
    <row r="109" spans="1:6" x14ac:dyDescent="0.25">
      <c r="A109" t="s">
        <v>30</v>
      </c>
      <c r="B109" t="s">
        <v>13</v>
      </c>
      <c r="C109" t="s">
        <v>31</v>
      </c>
      <c r="D109">
        <v>0.93</v>
      </c>
      <c r="E109">
        <v>0</v>
      </c>
      <c r="F109" t="s">
        <v>32</v>
      </c>
    </row>
    <row r="110" spans="1:6" x14ac:dyDescent="0.25">
      <c r="A110" t="s">
        <v>30</v>
      </c>
      <c r="B110" t="s">
        <v>13</v>
      </c>
      <c r="C110" t="s">
        <v>31</v>
      </c>
      <c r="D110">
        <v>0.93</v>
      </c>
      <c r="E110">
        <v>0</v>
      </c>
      <c r="F110" t="s">
        <v>32</v>
      </c>
    </row>
    <row r="111" spans="1:6" x14ac:dyDescent="0.25">
      <c r="A111" t="s">
        <v>30</v>
      </c>
      <c r="B111" t="s">
        <v>13</v>
      </c>
      <c r="C111" t="s">
        <v>31</v>
      </c>
      <c r="D111">
        <v>0.93</v>
      </c>
      <c r="E111">
        <v>0</v>
      </c>
      <c r="F111" t="s">
        <v>32</v>
      </c>
    </row>
    <row r="112" spans="1:6" x14ac:dyDescent="0.25">
      <c r="A112" t="s">
        <v>33</v>
      </c>
      <c r="B112" t="s">
        <v>15</v>
      </c>
      <c r="C112" t="s">
        <v>8</v>
      </c>
      <c r="D112">
        <v>0.7</v>
      </c>
      <c r="E112">
        <v>0</v>
      </c>
      <c r="F112" t="s">
        <v>34</v>
      </c>
    </row>
    <row r="113" spans="1:6" x14ac:dyDescent="0.25">
      <c r="A113" t="s">
        <v>33</v>
      </c>
      <c r="B113" t="s">
        <v>15</v>
      </c>
      <c r="C113" t="s">
        <v>8</v>
      </c>
      <c r="D113">
        <v>0.7</v>
      </c>
      <c r="E113">
        <v>0</v>
      </c>
      <c r="F113" t="s">
        <v>34</v>
      </c>
    </row>
    <row r="114" spans="1:6" x14ac:dyDescent="0.25">
      <c r="A114" t="s">
        <v>33</v>
      </c>
      <c r="B114" t="s">
        <v>15</v>
      </c>
      <c r="C114" t="s">
        <v>8</v>
      </c>
      <c r="D114">
        <v>0.7</v>
      </c>
      <c r="E114">
        <v>0</v>
      </c>
      <c r="F114" t="s">
        <v>34</v>
      </c>
    </row>
    <row r="115" spans="1:6" x14ac:dyDescent="0.25">
      <c r="A115" t="s">
        <v>33</v>
      </c>
      <c r="B115" t="s">
        <v>15</v>
      </c>
      <c r="C115" t="s">
        <v>8</v>
      </c>
      <c r="D115">
        <v>0.7</v>
      </c>
      <c r="E115">
        <v>0</v>
      </c>
      <c r="F115" t="s">
        <v>34</v>
      </c>
    </row>
    <row r="116" spans="1:6" x14ac:dyDescent="0.25">
      <c r="A116" t="s">
        <v>33</v>
      </c>
      <c r="B116" t="s">
        <v>15</v>
      </c>
      <c r="C116" t="s">
        <v>8</v>
      </c>
      <c r="D116">
        <v>0.7</v>
      </c>
      <c r="E116">
        <v>0</v>
      </c>
      <c r="F116" t="s">
        <v>34</v>
      </c>
    </row>
    <row r="117" spans="1:6" x14ac:dyDescent="0.25">
      <c r="A117" t="s">
        <v>33</v>
      </c>
      <c r="B117" t="s">
        <v>15</v>
      </c>
      <c r="C117" t="s">
        <v>8</v>
      </c>
      <c r="D117">
        <v>0.7</v>
      </c>
      <c r="E117">
        <v>0</v>
      </c>
      <c r="F117" t="s">
        <v>34</v>
      </c>
    </row>
    <row r="118" spans="1:6" x14ac:dyDescent="0.25">
      <c r="A118" t="s">
        <v>33</v>
      </c>
      <c r="B118" t="s">
        <v>15</v>
      </c>
      <c r="C118" t="s">
        <v>8</v>
      </c>
      <c r="D118">
        <v>0.7</v>
      </c>
      <c r="E118">
        <v>0</v>
      </c>
      <c r="F118" t="s">
        <v>34</v>
      </c>
    </row>
    <row r="119" spans="1:6" x14ac:dyDescent="0.25">
      <c r="A119" t="s">
        <v>33</v>
      </c>
      <c r="B119" t="s">
        <v>15</v>
      </c>
      <c r="C119" t="s">
        <v>8</v>
      </c>
      <c r="D119">
        <v>0.7</v>
      </c>
      <c r="E119">
        <v>0</v>
      </c>
      <c r="F119" t="s">
        <v>34</v>
      </c>
    </row>
    <row r="120" spans="1:6" x14ac:dyDescent="0.25">
      <c r="A120" t="s">
        <v>33</v>
      </c>
      <c r="B120" t="s">
        <v>15</v>
      </c>
      <c r="C120" t="s">
        <v>8</v>
      </c>
      <c r="D120">
        <v>0.7</v>
      </c>
      <c r="E120">
        <v>0</v>
      </c>
      <c r="F120" t="s">
        <v>34</v>
      </c>
    </row>
    <row r="121" spans="1:6" x14ac:dyDescent="0.25">
      <c r="A121" t="s">
        <v>33</v>
      </c>
      <c r="B121" t="s">
        <v>15</v>
      </c>
      <c r="C121" t="s">
        <v>8</v>
      </c>
      <c r="D121">
        <v>0.7</v>
      </c>
      <c r="E121">
        <v>0</v>
      </c>
      <c r="F121" t="s">
        <v>34</v>
      </c>
    </row>
    <row r="122" spans="1:6" x14ac:dyDescent="0.25">
      <c r="A122" t="s">
        <v>33</v>
      </c>
      <c r="B122" t="s">
        <v>15</v>
      </c>
      <c r="C122" t="s">
        <v>8</v>
      </c>
      <c r="D122">
        <v>0.7</v>
      </c>
      <c r="E122">
        <v>0</v>
      </c>
      <c r="F122" t="s">
        <v>34</v>
      </c>
    </row>
    <row r="123" spans="1:6" x14ac:dyDescent="0.25">
      <c r="A123" t="s">
        <v>33</v>
      </c>
      <c r="B123" t="s">
        <v>15</v>
      </c>
      <c r="C123" t="s">
        <v>8</v>
      </c>
      <c r="D123">
        <v>0.7</v>
      </c>
      <c r="E123">
        <v>0</v>
      </c>
      <c r="F123" t="s">
        <v>34</v>
      </c>
    </row>
    <row r="124" spans="1:6" x14ac:dyDescent="0.25">
      <c r="A124" t="s">
        <v>33</v>
      </c>
      <c r="B124" t="s">
        <v>15</v>
      </c>
      <c r="C124" t="s">
        <v>8</v>
      </c>
      <c r="D124">
        <v>0.7</v>
      </c>
      <c r="E124">
        <v>0</v>
      </c>
      <c r="F124" t="s">
        <v>34</v>
      </c>
    </row>
    <row r="125" spans="1:6" x14ac:dyDescent="0.25">
      <c r="A125" t="s">
        <v>33</v>
      </c>
      <c r="B125" t="s">
        <v>15</v>
      </c>
      <c r="C125" t="s">
        <v>8</v>
      </c>
      <c r="D125">
        <v>0.7</v>
      </c>
      <c r="E125">
        <v>0</v>
      </c>
      <c r="F125" t="s">
        <v>34</v>
      </c>
    </row>
    <row r="126" spans="1:6" x14ac:dyDescent="0.25">
      <c r="A126" t="s">
        <v>33</v>
      </c>
      <c r="B126" t="s">
        <v>15</v>
      </c>
      <c r="C126" t="s">
        <v>8</v>
      </c>
      <c r="D126">
        <v>0.7</v>
      </c>
      <c r="E126">
        <v>0</v>
      </c>
      <c r="F126" t="s">
        <v>34</v>
      </c>
    </row>
    <row r="127" spans="1:6" x14ac:dyDescent="0.25">
      <c r="A127" t="s">
        <v>33</v>
      </c>
      <c r="B127" t="s">
        <v>15</v>
      </c>
      <c r="C127" t="s">
        <v>8</v>
      </c>
      <c r="D127">
        <v>0.7</v>
      </c>
      <c r="E127">
        <v>0</v>
      </c>
      <c r="F127" t="s">
        <v>34</v>
      </c>
    </row>
    <row r="128" spans="1:6" x14ac:dyDescent="0.25">
      <c r="A128" t="s">
        <v>33</v>
      </c>
      <c r="B128" t="s">
        <v>15</v>
      </c>
      <c r="C128" t="s">
        <v>8</v>
      </c>
      <c r="D128">
        <v>0.7</v>
      </c>
      <c r="E128">
        <v>0</v>
      </c>
      <c r="F128" t="s">
        <v>34</v>
      </c>
    </row>
    <row r="129" spans="1:6" x14ac:dyDescent="0.25">
      <c r="A129" t="s">
        <v>33</v>
      </c>
      <c r="B129" t="s">
        <v>15</v>
      </c>
      <c r="C129" t="s">
        <v>8</v>
      </c>
      <c r="D129">
        <v>0.7</v>
      </c>
      <c r="E129">
        <v>0</v>
      </c>
      <c r="F129" t="s">
        <v>34</v>
      </c>
    </row>
    <row r="130" spans="1:6" x14ac:dyDescent="0.25">
      <c r="A130" t="s">
        <v>35</v>
      </c>
      <c r="B130" t="s">
        <v>14</v>
      </c>
      <c r="C130" t="s">
        <v>36</v>
      </c>
      <c r="D130">
        <v>0.67</v>
      </c>
      <c r="E130">
        <v>0</v>
      </c>
      <c r="F130" t="s">
        <v>37</v>
      </c>
    </row>
    <row r="131" spans="1:6" x14ac:dyDescent="0.25">
      <c r="A131" t="s">
        <v>35</v>
      </c>
      <c r="B131" t="s">
        <v>14</v>
      </c>
      <c r="C131" t="s">
        <v>36</v>
      </c>
      <c r="D131">
        <v>0.67</v>
      </c>
      <c r="E131">
        <v>0</v>
      </c>
      <c r="F131" t="s">
        <v>37</v>
      </c>
    </row>
    <row r="132" spans="1:6" x14ac:dyDescent="0.25">
      <c r="A132" t="s">
        <v>35</v>
      </c>
      <c r="B132" t="s">
        <v>14</v>
      </c>
      <c r="C132" t="s">
        <v>36</v>
      </c>
      <c r="D132">
        <v>0.67</v>
      </c>
      <c r="E132">
        <v>0</v>
      </c>
      <c r="F132" t="s">
        <v>37</v>
      </c>
    </row>
    <row r="133" spans="1:6" x14ac:dyDescent="0.25">
      <c r="A133" t="s">
        <v>35</v>
      </c>
      <c r="B133" t="s">
        <v>14</v>
      </c>
      <c r="C133" t="s">
        <v>36</v>
      </c>
      <c r="D133">
        <v>0.67</v>
      </c>
      <c r="E133">
        <v>0</v>
      </c>
      <c r="F133" t="s">
        <v>37</v>
      </c>
    </row>
    <row r="171" spans="5:5" x14ac:dyDescent="0.25">
      <c r="E171" s="2"/>
    </row>
    <row r="216" spans="5:5" x14ac:dyDescent="0.25">
      <c r="E216" s="2"/>
    </row>
    <row r="261" spans="5:5" x14ac:dyDescent="0.25">
      <c r="E261" s="2"/>
    </row>
    <row r="304" spans="5:5" x14ac:dyDescent="0.25">
      <c r="E304" s="2"/>
    </row>
    <row r="349" spans="5:5" x14ac:dyDescent="0.25">
      <c r="E349" s="2"/>
    </row>
    <row r="392" spans="5:5" x14ac:dyDescent="0.25">
      <c r="E392" s="2"/>
    </row>
    <row r="435" spans="5:5" x14ac:dyDescent="0.25">
      <c r="E43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83CF-F90C-4D4A-A802-1EA39FCE7EE5}">
  <dimension ref="A1:O342"/>
  <sheetViews>
    <sheetView topLeftCell="F3" workbookViewId="0">
      <selection activeCell="M12" sqref="M12:O21"/>
    </sheetView>
  </sheetViews>
  <sheetFormatPr baseColWidth="10" defaultRowHeight="15" x14ac:dyDescent="0.25"/>
  <cols>
    <col min="13" max="13" width="27.85546875" bestFit="1" customWidth="1"/>
    <col min="14" max="14" width="18.7109375" bestFit="1" customWidth="1"/>
    <col min="15" max="15" width="18.42578125" bestFit="1" customWidth="1"/>
  </cols>
  <sheetData>
    <row r="1" spans="1:15" x14ac:dyDescent="0.25">
      <c r="A1" t="s">
        <v>50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5" x14ac:dyDescent="0.25">
      <c r="A2" t="s">
        <v>6</v>
      </c>
      <c r="B2" t="s">
        <v>7</v>
      </c>
      <c r="C2" t="s">
        <v>8</v>
      </c>
      <c r="D2">
        <v>0</v>
      </c>
      <c r="E2">
        <v>0.13</v>
      </c>
      <c r="F2" t="s">
        <v>9</v>
      </c>
    </row>
    <row r="3" spans="1:15" x14ac:dyDescent="0.25">
      <c r="A3" t="s">
        <v>6</v>
      </c>
      <c r="B3" t="s">
        <v>7</v>
      </c>
      <c r="C3" t="s">
        <v>8</v>
      </c>
      <c r="D3">
        <v>0</v>
      </c>
      <c r="E3">
        <v>0.13</v>
      </c>
      <c r="F3" t="s">
        <v>9</v>
      </c>
    </row>
    <row r="4" spans="1:15" x14ac:dyDescent="0.25">
      <c r="A4" t="s">
        <v>6</v>
      </c>
      <c r="B4" t="s">
        <v>7</v>
      </c>
      <c r="C4" t="s">
        <v>8</v>
      </c>
      <c r="D4">
        <v>0</v>
      </c>
      <c r="E4">
        <v>0.13</v>
      </c>
      <c r="F4" t="s">
        <v>9</v>
      </c>
    </row>
    <row r="5" spans="1:15" x14ac:dyDescent="0.25">
      <c r="A5" t="s">
        <v>6</v>
      </c>
      <c r="B5" t="s">
        <v>7</v>
      </c>
      <c r="C5" t="s">
        <v>8</v>
      </c>
      <c r="D5">
        <v>0</v>
      </c>
      <c r="E5">
        <v>0.13</v>
      </c>
      <c r="F5" t="s">
        <v>9</v>
      </c>
    </row>
    <row r="6" spans="1:15" x14ac:dyDescent="0.25">
      <c r="A6" t="s">
        <v>6</v>
      </c>
      <c r="B6" t="s">
        <v>7</v>
      </c>
      <c r="C6" t="s">
        <v>8</v>
      </c>
      <c r="D6">
        <v>0</v>
      </c>
      <c r="E6">
        <v>0.13</v>
      </c>
      <c r="F6" t="s">
        <v>9</v>
      </c>
    </row>
    <row r="7" spans="1:15" x14ac:dyDescent="0.25">
      <c r="A7" t="s">
        <v>6</v>
      </c>
      <c r="B7" t="s">
        <v>7</v>
      </c>
      <c r="C7" t="s">
        <v>8</v>
      </c>
      <c r="D7">
        <v>0</v>
      </c>
      <c r="E7">
        <v>0.13</v>
      </c>
      <c r="F7" t="s">
        <v>9</v>
      </c>
    </row>
    <row r="8" spans="1:15" x14ac:dyDescent="0.25">
      <c r="A8" t="s">
        <v>6</v>
      </c>
      <c r="B8" t="s">
        <v>7</v>
      </c>
      <c r="C8" t="s">
        <v>8</v>
      </c>
      <c r="D8">
        <v>0</v>
      </c>
      <c r="E8">
        <v>0.13</v>
      </c>
      <c r="F8" t="s">
        <v>9</v>
      </c>
    </row>
    <row r="9" spans="1:15" x14ac:dyDescent="0.25">
      <c r="A9" t="s">
        <v>6</v>
      </c>
      <c r="B9" t="s">
        <v>7</v>
      </c>
      <c r="C9" t="s">
        <v>8</v>
      </c>
      <c r="D9">
        <v>0</v>
      </c>
      <c r="E9">
        <v>0.13</v>
      </c>
      <c r="F9" t="s">
        <v>9</v>
      </c>
    </row>
    <row r="10" spans="1:15" x14ac:dyDescent="0.25">
      <c r="A10" t="s">
        <v>6</v>
      </c>
      <c r="B10" t="s">
        <v>7</v>
      </c>
      <c r="C10" t="s">
        <v>8</v>
      </c>
      <c r="D10">
        <v>0</v>
      </c>
      <c r="E10">
        <v>0.13</v>
      </c>
      <c r="F10" t="s">
        <v>9</v>
      </c>
    </row>
    <row r="11" spans="1:15" x14ac:dyDescent="0.25">
      <c r="A11" t="s">
        <v>6</v>
      </c>
      <c r="B11" t="s">
        <v>7</v>
      </c>
      <c r="C11" t="s">
        <v>8</v>
      </c>
      <c r="D11">
        <v>0</v>
      </c>
      <c r="E11">
        <v>0.13</v>
      </c>
      <c r="F11" t="s">
        <v>9</v>
      </c>
      <c r="M11" s="4" t="s">
        <v>10</v>
      </c>
      <c r="N11" s="4" t="s">
        <v>11</v>
      </c>
      <c r="O11" s="4" t="s">
        <v>12</v>
      </c>
    </row>
    <row r="12" spans="1:15" x14ac:dyDescent="0.25">
      <c r="A12" t="s">
        <v>6</v>
      </c>
      <c r="B12" t="s">
        <v>7</v>
      </c>
      <c r="C12" t="s">
        <v>8</v>
      </c>
      <c r="D12">
        <v>0</v>
      </c>
      <c r="E12">
        <v>0.13</v>
      </c>
      <c r="F12" t="s">
        <v>9</v>
      </c>
      <c r="M12" s="1" t="s">
        <v>13</v>
      </c>
      <c r="N12">
        <v>18.599999999999998</v>
      </c>
      <c r="O12">
        <v>0</v>
      </c>
    </row>
    <row r="13" spans="1:15" x14ac:dyDescent="0.25">
      <c r="A13" t="s">
        <v>6</v>
      </c>
      <c r="B13" t="s">
        <v>7</v>
      </c>
      <c r="C13" t="s">
        <v>8</v>
      </c>
      <c r="D13">
        <v>0</v>
      </c>
      <c r="E13">
        <v>0.13</v>
      </c>
      <c r="F13" t="s">
        <v>9</v>
      </c>
      <c r="M13" s="1" t="s">
        <v>38</v>
      </c>
      <c r="N13">
        <v>9.1</v>
      </c>
      <c r="O13">
        <v>0</v>
      </c>
    </row>
    <row r="14" spans="1:15" x14ac:dyDescent="0.25">
      <c r="A14" t="s">
        <v>6</v>
      </c>
      <c r="B14" t="s">
        <v>7</v>
      </c>
      <c r="C14" t="s">
        <v>8</v>
      </c>
      <c r="D14">
        <v>0</v>
      </c>
      <c r="E14">
        <v>0.13</v>
      </c>
      <c r="F14" t="s">
        <v>9</v>
      </c>
      <c r="M14" s="1" t="s">
        <v>14</v>
      </c>
      <c r="N14">
        <v>1.6700000000000002</v>
      </c>
      <c r="O14">
        <v>0</v>
      </c>
    </row>
    <row r="15" spans="1:15" x14ac:dyDescent="0.25">
      <c r="A15" t="s">
        <v>6</v>
      </c>
      <c r="B15" t="s">
        <v>7</v>
      </c>
      <c r="C15" t="s">
        <v>8</v>
      </c>
      <c r="D15">
        <v>0</v>
      </c>
      <c r="E15">
        <v>0.13</v>
      </c>
      <c r="F15" t="s">
        <v>9</v>
      </c>
      <c r="M15" s="1" t="s">
        <v>15</v>
      </c>
      <c r="N15">
        <v>10.499999999999998</v>
      </c>
      <c r="O15">
        <v>0</v>
      </c>
    </row>
    <row r="16" spans="1:15" x14ac:dyDescent="0.25">
      <c r="A16" t="s">
        <v>6</v>
      </c>
      <c r="B16" t="s">
        <v>7</v>
      </c>
      <c r="C16" t="s">
        <v>8</v>
      </c>
      <c r="D16">
        <v>0</v>
      </c>
      <c r="E16">
        <v>0.13</v>
      </c>
      <c r="F16" t="s">
        <v>9</v>
      </c>
      <c r="M16" s="1" t="s">
        <v>16</v>
      </c>
      <c r="N16">
        <v>0</v>
      </c>
      <c r="O16">
        <v>0.60000000000000031</v>
      </c>
    </row>
    <row r="17" spans="1:15" x14ac:dyDescent="0.25">
      <c r="A17" t="s">
        <v>6</v>
      </c>
      <c r="B17" t="s">
        <v>7</v>
      </c>
      <c r="C17" t="s">
        <v>8</v>
      </c>
      <c r="D17">
        <v>0</v>
      </c>
      <c r="E17">
        <v>0.13</v>
      </c>
      <c r="F17" t="s">
        <v>9</v>
      </c>
      <c r="M17" s="1" t="s">
        <v>39</v>
      </c>
      <c r="N17">
        <v>0</v>
      </c>
      <c r="O17">
        <v>0.23</v>
      </c>
    </row>
    <row r="18" spans="1:15" x14ac:dyDescent="0.25">
      <c r="A18" t="s">
        <v>6</v>
      </c>
      <c r="B18" t="s">
        <v>7</v>
      </c>
      <c r="C18" t="s">
        <v>8</v>
      </c>
      <c r="D18">
        <v>0</v>
      </c>
      <c r="E18">
        <v>0.13</v>
      </c>
      <c r="F18" t="s">
        <v>9</v>
      </c>
      <c r="M18" s="1" t="s">
        <v>40</v>
      </c>
      <c r="N18">
        <v>0</v>
      </c>
      <c r="O18">
        <v>1.4</v>
      </c>
    </row>
    <row r="19" spans="1:15" x14ac:dyDescent="0.25">
      <c r="A19" t="s">
        <v>6</v>
      </c>
      <c r="B19" t="s">
        <v>7</v>
      </c>
      <c r="C19" t="s">
        <v>8</v>
      </c>
      <c r="D19">
        <v>0</v>
      </c>
      <c r="E19">
        <v>0.13</v>
      </c>
      <c r="F19" t="s">
        <v>9</v>
      </c>
      <c r="M19" s="1" t="s">
        <v>17</v>
      </c>
      <c r="N19">
        <v>0</v>
      </c>
      <c r="O19">
        <v>0.40000000000000008</v>
      </c>
    </row>
    <row r="20" spans="1:15" x14ac:dyDescent="0.25">
      <c r="A20" t="s">
        <v>6</v>
      </c>
      <c r="B20" t="s">
        <v>7</v>
      </c>
      <c r="C20" t="s">
        <v>8</v>
      </c>
      <c r="D20">
        <v>0</v>
      </c>
      <c r="E20">
        <v>0.13</v>
      </c>
      <c r="F20" t="s">
        <v>9</v>
      </c>
      <c r="M20" s="1" t="s">
        <v>7</v>
      </c>
      <c r="N20">
        <v>0</v>
      </c>
      <c r="O20">
        <v>2.5999999999999988</v>
      </c>
    </row>
    <row r="21" spans="1:15" x14ac:dyDescent="0.25">
      <c r="A21" t="s">
        <v>6</v>
      </c>
      <c r="B21" t="s">
        <v>7</v>
      </c>
      <c r="C21" t="s">
        <v>8</v>
      </c>
      <c r="D21">
        <v>0</v>
      </c>
      <c r="E21">
        <v>0.13</v>
      </c>
      <c r="F21" t="s">
        <v>9</v>
      </c>
      <c r="M21" s="1" t="s">
        <v>18</v>
      </c>
      <c r="N21">
        <v>51.4</v>
      </c>
      <c r="O21">
        <v>0</v>
      </c>
    </row>
    <row r="22" spans="1:15" x14ac:dyDescent="0.25">
      <c r="A22" t="s">
        <v>21</v>
      </c>
      <c r="B22" t="s">
        <v>16</v>
      </c>
      <c r="C22" t="s">
        <v>22</v>
      </c>
      <c r="D22">
        <v>0</v>
      </c>
      <c r="E22">
        <v>0.03</v>
      </c>
      <c r="F22" t="s">
        <v>23</v>
      </c>
      <c r="M22" s="1" t="s">
        <v>19</v>
      </c>
    </row>
    <row r="23" spans="1:15" x14ac:dyDescent="0.25">
      <c r="A23" t="s">
        <v>21</v>
      </c>
      <c r="B23" t="s">
        <v>16</v>
      </c>
      <c r="C23" t="s">
        <v>22</v>
      </c>
      <c r="D23">
        <v>0</v>
      </c>
      <c r="E23">
        <v>0.03</v>
      </c>
      <c r="F23" t="s">
        <v>23</v>
      </c>
      <c r="M23" s="1" t="s">
        <v>20</v>
      </c>
      <c r="N23">
        <v>91.27</v>
      </c>
      <c r="O23">
        <v>5.2299999999999986</v>
      </c>
    </row>
    <row r="24" spans="1:15" x14ac:dyDescent="0.25">
      <c r="A24" t="s">
        <v>21</v>
      </c>
      <c r="B24" t="s">
        <v>16</v>
      </c>
      <c r="C24" t="s">
        <v>22</v>
      </c>
      <c r="D24">
        <v>0</v>
      </c>
      <c r="E24">
        <v>0.03</v>
      </c>
      <c r="F24" t="s">
        <v>23</v>
      </c>
      <c r="O24">
        <f>+GETPIVOTDATA("Suma de Asignación",$M$11)-GETPIVOTDATA("Suma de Deducción",$M$11)</f>
        <v>86.039999999999992</v>
      </c>
    </row>
    <row r="25" spans="1:15" x14ac:dyDescent="0.25">
      <c r="A25" t="s">
        <v>21</v>
      </c>
      <c r="B25" t="s">
        <v>16</v>
      </c>
      <c r="C25" t="s">
        <v>22</v>
      </c>
      <c r="D25">
        <v>0</v>
      </c>
      <c r="E25">
        <v>0.03</v>
      </c>
      <c r="F25" t="s">
        <v>23</v>
      </c>
    </row>
    <row r="26" spans="1:15" x14ac:dyDescent="0.25">
      <c r="A26" t="s">
        <v>21</v>
      </c>
      <c r="B26" t="s">
        <v>16</v>
      </c>
      <c r="C26" t="s">
        <v>22</v>
      </c>
      <c r="D26">
        <v>0</v>
      </c>
      <c r="E26">
        <v>0.03</v>
      </c>
      <c r="F26" t="s">
        <v>23</v>
      </c>
    </row>
    <row r="27" spans="1:15" x14ac:dyDescent="0.25">
      <c r="A27" t="s">
        <v>21</v>
      </c>
      <c r="B27" t="s">
        <v>16</v>
      </c>
      <c r="C27" t="s">
        <v>22</v>
      </c>
      <c r="D27">
        <v>0</v>
      </c>
      <c r="E27">
        <v>0.03</v>
      </c>
      <c r="F27" t="s">
        <v>23</v>
      </c>
    </row>
    <row r="28" spans="1:15" x14ac:dyDescent="0.25">
      <c r="A28" t="s">
        <v>21</v>
      </c>
      <c r="B28" t="s">
        <v>16</v>
      </c>
      <c r="C28" t="s">
        <v>22</v>
      </c>
      <c r="D28">
        <v>0</v>
      </c>
      <c r="E28">
        <v>0.03</v>
      </c>
      <c r="F28" t="s">
        <v>23</v>
      </c>
    </row>
    <row r="29" spans="1:15" x14ac:dyDescent="0.25">
      <c r="A29" t="s">
        <v>21</v>
      </c>
      <c r="B29" t="s">
        <v>16</v>
      </c>
      <c r="C29" t="s">
        <v>22</v>
      </c>
      <c r="D29">
        <v>0</v>
      </c>
      <c r="E29">
        <v>0.03</v>
      </c>
      <c r="F29" t="s">
        <v>23</v>
      </c>
    </row>
    <row r="30" spans="1:15" x14ac:dyDescent="0.25">
      <c r="A30" t="s">
        <v>21</v>
      </c>
      <c r="B30" t="s">
        <v>16</v>
      </c>
      <c r="C30" t="s">
        <v>22</v>
      </c>
      <c r="D30">
        <v>0</v>
      </c>
      <c r="E30">
        <v>0.03</v>
      </c>
      <c r="F30" t="s">
        <v>23</v>
      </c>
    </row>
    <row r="31" spans="1:15" x14ac:dyDescent="0.25">
      <c r="A31" t="s">
        <v>21</v>
      </c>
      <c r="B31" t="s">
        <v>16</v>
      </c>
      <c r="C31" t="s">
        <v>22</v>
      </c>
      <c r="D31">
        <v>0</v>
      </c>
      <c r="E31">
        <v>0.03</v>
      </c>
      <c r="F31" t="s">
        <v>23</v>
      </c>
    </row>
    <row r="32" spans="1:15" x14ac:dyDescent="0.25">
      <c r="A32" t="s">
        <v>21</v>
      </c>
      <c r="B32" t="s">
        <v>16</v>
      </c>
      <c r="C32" t="s">
        <v>22</v>
      </c>
      <c r="D32">
        <v>0</v>
      </c>
      <c r="E32">
        <v>0.03</v>
      </c>
      <c r="F32" t="s">
        <v>23</v>
      </c>
    </row>
    <row r="33" spans="1:6" x14ac:dyDescent="0.25">
      <c r="A33" t="s">
        <v>21</v>
      </c>
      <c r="B33" t="s">
        <v>16</v>
      </c>
      <c r="C33" t="s">
        <v>22</v>
      </c>
      <c r="D33">
        <v>0</v>
      </c>
      <c r="E33">
        <v>0.03</v>
      </c>
      <c r="F33" t="s">
        <v>23</v>
      </c>
    </row>
    <row r="34" spans="1:6" x14ac:dyDescent="0.25">
      <c r="A34" t="s">
        <v>21</v>
      </c>
      <c r="B34" t="s">
        <v>16</v>
      </c>
      <c r="C34" t="s">
        <v>22</v>
      </c>
      <c r="D34">
        <v>0</v>
      </c>
      <c r="E34">
        <v>0.03</v>
      </c>
      <c r="F34" t="s">
        <v>23</v>
      </c>
    </row>
    <row r="35" spans="1:6" x14ac:dyDescent="0.25">
      <c r="A35" t="s">
        <v>21</v>
      </c>
      <c r="B35" t="s">
        <v>16</v>
      </c>
      <c r="C35" t="s">
        <v>22</v>
      </c>
      <c r="D35">
        <v>0</v>
      </c>
      <c r="E35">
        <v>0.03</v>
      </c>
      <c r="F35" t="s">
        <v>23</v>
      </c>
    </row>
    <row r="36" spans="1:6" x14ac:dyDescent="0.25">
      <c r="A36" t="s">
        <v>21</v>
      </c>
      <c r="B36" t="s">
        <v>16</v>
      </c>
      <c r="C36" t="s">
        <v>22</v>
      </c>
      <c r="D36">
        <v>0</v>
      </c>
      <c r="E36">
        <v>0.03</v>
      </c>
      <c r="F36" t="s">
        <v>23</v>
      </c>
    </row>
    <row r="37" spans="1:6" x14ac:dyDescent="0.25">
      <c r="A37" t="s">
        <v>21</v>
      </c>
      <c r="B37" t="s">
        <v>16</v>
      </c>
      <c r="C37" t="s">
        <v>22</v>
      </c>
      <c r="D37">
        <v>0</v>
      </c>
      <c r="E37">
        <v>0.03</v>
      </c>
      <c r="F37" t="s">
        <v>23</v>
      </c>
    </row>
    <row r="38" spans="1:6" x14ac:dyDescent="0.25">
      <c r="A38" t="s">
        <v>21</v>
      </c>
      <c r="B38" t="s">
        <v>16</v>
      </c>
      <c r="C38" t="s">
        <v>22</v>
      </c>
      <c r="D38">
        <v>0</v>
      </c>
      <c r="E38">
        <v>0.03</v>
      </c>
      <c r="F38" t="s">
        <v>23</v>
      </c>
    </row>
    <row r="39" spans="1:6" x14ac:dyDescent="0.25">
      <c r="A39" t="s">
        <v>21</v>
      </c>
      <c r="B39" t="s">
        <v>16</v>
      </c>
      <c r="C39" t="s">
        <v>22</v>
      </c>
      <c r="D39">
        <v>0</v>
      </c>
      <c r="E39">
        <v>0.03</v>
      </c>
      <c r="F39" t="s">
        <v>23</v>
      </c>
    </row>
    <row r="40" spans="1:6" x14ac:dyDescent="0.25">
      <c r="A40" t="s">
        <v>21</v>
      </c>
      <c r="B40" t="s">
        <v>16</v>
      </c>
      <c r="C40" t="s">
        <v>22</v>
      </c>
      <c r="D40">
        <v>0</v>
      </c>
      <c r="E40">
        <v>0.03</v>
      </c>
      <c r="F40" t="s">
        <v>23</v>
      </c>
    </row>
    <row r="41" spans="1:6" x14ac:dyDescent="0.25">
      <c r="A41" t="s">
        <v>21</v>
      </c>
      <c r="B41" t="s">
        <v>16</v>
      </c>
      <c r="C41" t="s">
        <v>22</v>
      </c>
      <c r="D41">
        <v>0</v>
      </c>
      <c r="E41">
        <v>0.03</v>
      </c>
      <c r="F41" t="s">
        <v>23</v>
      </c>
    </row>
    <row r="42" spans="1:6" x14ac:dyDescent="0.25">
      <c r="A42" t="s">
        <v>24</v>
      </c>
      <c r="B42" t="s">
        <v>17</v>
      </c>
      <c r="C42" t="s">
        <v>8</v>
      </c>
      <c r="D42">
        <v>0</v>
      </c>
      <c r="E42">
        <v>0.02</v>
      </c>
      <c r="F42" t="s">
        <v>25</v>
      </c>
    </row>
    <row r="43" spans="1:6" x14ac:dyDescent="0.25">
      <c r="A43" t="s">
        <v>24</v>
      </c>
      <c r="B43" t="s">
        <v>17</v>
      </c>
      <c r="C43" t="s">
        <v>8</v>
      </c>
      <c r="D43">
        <v>0</v>
      </c>
      <c r="E43">
        <v>0.02</v>
      </c>
      <c r="F43" t="s">
        <v>25</v>
      </c>
    </row>
    <row r="44" spans="1:6" x14ac:dyDescent="0.25">
      <c r="A44" t="s">
        <v>24</v>
      </c>
      <c r="B44" t="s">
        <v>17</v>
      </c>
      <c r="C44" t="s">
        <v>8</v>
      </c>
      <c r="D44">
        <v>0</v>
      </c>
      <c r="E44">
        <v>0.02</v>
      </c>
      <c r="F44" t="s">
        <v>25</v>
      </c>
    </row>
    <row r="45" spans="1:6" x14ac:dyDescent="0.25">
      <c r="A45" t="s">
        <v>24</v>
      </c>
      <c r="B45" t="s">
        <v>17</v>
      </c>
      <c r="C45" t="s">
        <v>8</v>
      </c>
      <c r="D45">
        <v>0</v>
      </c>
      <c r="E45">
        <v>0.02</v>
      </c>
      <c r="F45" t="s">
        <v>25</v>
      </c>
    </row>
    <row r="46" spans="1:6" x14ac:dyDescent="0.25">
      <c r="A46" t="s">
        <v>24</v>
      </c>
      <c r="B46" t="s">
        <v>17</v>
      </c>
      <c r="C46" t="s">
        <v>8</v>
      </c>
      <c r="D46">
        <v>0</v>
      </c>
      <c r="E46">
        <v>0.02</v>
      </c>
      <c r="F46" t="s">
        <v>25</v>
      </c>
    </row>
    <row r="47" spans="1:6" x14ac:dyDescent="0.25">
      <c r="A47" t="s">
        <v>24</v>
      </c>
      <c r="B47" t="s">
        <v>17</v>
      </c>
      <c r="C47" t="s">
        <v>8</v>
      </c>
      <c r="D47">
        <v>0</v>
      </c>
      <c r="E47">
        <v>0.02</v>
      </c>
      <c r="F47" t="s">
        <v>25</v>
      </c>
    </row>
    <row r="48" spans="1:6" x14ac:dyDescent="0.25">
      <c r="A48" t="s">
        <v>24</v>
      </c>
      <c r="B48" t="s">
        <v>17</v>
      </c>
      <c r="C48" t="s">
        <v>8</v>
      </c>
      <c r="D48">
        <v>0</v>
      </c>
      <c r="E48">
        <v>0.02</v>
      </c>
      <c r="F48" t="s">
        <v>25</v>
      </c>
    </row>
    <row r="49" spans="1:6" x14ac:dyDescent="0.25">
      <c r="A49" t="s">
        <v>24</v>
      </c>
      <c r="B49" t="s">
        <v>17</v>
      </c>
      <c r="C49" t="s">
        <v>8</v>
      </c>
      <c r="D49">
        <v>0</v>
      </c>
      <c r="E49">
        <v>0.02</v>
      </c>
      <c r="F49" t="s">
        <v>25</v>
      </c>
    </row>
    <row r="50" spans="1:6" x14ac:dyDescent="0.25">
      <c r="A50" t="s">
        <v>24</v>
      </c>
      <c r="B50" t="s">
        <v>17</v>
      </c>
      <c r="C50" t="s">
        <v>8</v>
      </c>
      <c r="D50">
        <v>0</v>
      </c>
      <c r="E50">
        <v>0.02</v>
      </c>
      <c r="F50" t="s">
        <v>25</v>
      </c>
    </row>
    <row r="51" spans="1:6" x14ac:dyDescent="0.25">
      <c r="A51" t="s">
        <v>24</v>
      </c>
      <c r="B51" t="s">
        <v>17</v>
      </c>
      <c r="C51" t="s">
        <v>8</v>
      </c>
      <c r="D51">
        <v>0</v>
      </c>
      <c r="E51">
        <v>0.02</v>
      </c>
      <c r="F51" t="s">
        <v>25</v>
      </c>
    </row>
    <row r="52" spans="1:6" x14ac:dyDescent="0.25">
      <c r="A52" t="s">
        <v>24</v>
      </c>
      <c r="B52" t="s">
        <v>17</v>
      </c>
      <c r="C52" t="s">
        <v>8</v>
      </c>
      <c r="D52">
        <v>0</v>
      </c>
      <c r="E52">
        <v>0.02</v>
      </c>
      <c r="F52" t="s">
        <v>25</v>
      </c>
    </row>
    <row r="53" spans="1:6" x14ac:dyDescent="0.25">
      <c r="A53" t="s">
        <v>24</v>
      </c>
      <c r="B53" t="s">
        <v>17</v>
      </c>
      <c r="C53" t="s">
        <v>8</v>
      </c>
      <c r="D53">
        <v>0</v>
      </c>
      <c r="E53">
        <v>0.02</v>
      </c>
      <c r="F53" t="s">
        <v>25</v>
      </c>
    </row>
    <row r="54" spans="1:6" x14ac:dyDescent="0.25">
      <c r="A54" t="s">
        <v>24</v>
      </c>
      <c r="B54" t="s">
        <v>17</v>
      </c>
      <c r="C54" t="s">
        <v>8</v>
      </c>
      <c r="D54">
        <v>0</v>
      </c>
      <c r="E54">
        <v>0.02</v>
      </c>
      <c r="F54" t="s">
        <v>25</v>
      </c>
    </row>
    <row r="55" spans="1:6" x14ac:dyDescent="0.25">
      <c r="A55" t="s">
        <v>24</v>
      </c>
      <c r="B55" t="s">
        <v>17</v>
      </c>
      <c r="C55" t="s">
        <v>8</v>
      </c>
      <c r="D55">
        <v>0</v>
      </c>
      <c r="E55">
        <v>0.02</v>
      </c>
      <c r="F55" t="s">
        <v>25</v>
      </c>
    </row>
    <row r="56" spans="1:6" x14ac:dyDescent="0.25">
      <c r="A56" t="s">
        <v>24</v>
      </c>
      <c r="B56" t="s">
        <v>17</v>
      </c>
      <c r="C56" t="s">
        <v>8</v>
      </c>
      <c r="D56">
        <v>0</v>
      </c>
      <c r="E56">
        <v>0.02</v>
      </c>
      <c r="F56" t="s">
        <v>25</v>
      </c>
    </row>
    <row r="57" spans="1:6" x14ac:dyDescent="0.25">
      <c r="A57" t="s">
        <v>24</v>
      </c>
      <c r="B57" t="s">
        <v>17</v>
      </c>
      <c r="C57" t="s">
        <v>8</v>
      </c>
      <c r="D57">
        <v>0</v>
      </c>
      <c r="E57">
        <v>0.02</v>
      </c>
      <c r="F57" t="s">
        <v>25</v>
      </c>
    </row>
    <row r="58" spans="1:6" x14ac:dyDescent="0.25">
      <c r="A58" t="s">
        <v>24</v>
      </c>
      <c r="B58" t="s">
        <v>17</v>
      </c>
      <c r="C58" t="s">
        <v>8</v>
      </c>
      <c r="D58">
        <v>0</v>
      </c>
      <c r="E58">
        <v>0.02</v>
      </c>
      <c r="F58" t="s">
        <v>25</v>
      </c>
    </row>
    <row r="59" spans="1:6" x14ac:dyDescent="0.25">
      <c r="A59" t="s">
        <v>24</v>
      </c>
      <c r="B59" t="s">
        <v>17</v>
      </c>
      <c r="C59" t="s">
        <v>8</v>
      </c>
      <c r="D59">
        <v>0</v>
      </c>
      <c r="E59">
        <v>0.02</v>
      </c>
      <c r="F59" t="s">
        <v>25</v>
      </c>
    </row>
    <row r="60" spans="1:6" x14ac:dyDescent="0.25">
      <c r="A60" t="s">
        <v>24</v>
      </c>
      <c r="B60" t="s">
        <v>17</v>
      </c>
      <c r="C60" t="s">
        <v>8</v>
      </c>
      <c r="D60">
        <v>0</v>
      </c>
      <c r="E60">
        <v>0.02</v>
      </c>
      <c r="F60" t="s">
        <v>25</v>
      </c>
    </row>
    <row r="61" spans="1:6" x14ac:dyDescent="0.25">
      <c r="A61" t="s">
        <v>24</v>
      </c>
      <c r="B61" t="s">
        <v>17</v>
      </c>
      <c r="C61" t="s">
        <v>8</v>
      </c>
      <c r="D61">
        <v>0</v>
      </c>
      <c r="E61">
        <v>0.02</v>
      </c>
      <c r="F61" t="s">
        <v>25</v>
      </c>
    </row>
    <row r="62" spans="1:6" x14ac:dyDescent="0.25">
      <c r="A62" t="s">
        <v>41</v>
      </c>
      <c r="B62" t="s">
        <v>40</v>
      </c>
      <c r="C62" t="s">
        <v>8</v>
      </c>
      <c r="D62">
        <v>0</v>
      </c>
      <c r="E62">
        <v>0.47</v>
      </c>
      <c r="F62" t="s">
        <v>42</v>
      </c>
    </row>
    <row r="63" spans="1:6" x14ac:dyDescent="0.25">
      <c r="A63" t="s">
        <v>41</v>
      </c>
      <c r="B63" t="s">
        <v>40</v>
      </c>
      <c r="C63" t="s">
        <v>43</v>
      </c>
      <c r="D63">
        <v>0</v>
      </c>
      <c r="E63">
        <v>0.7</v>
      </c>
      <c r="F63" t="s">
        <v>34</v>
      </c>
    </row>
    <row r="64" spans="1:6" x14ac:dyDescent="0.25">
      <c r="A64" t="s">
        <v>41</v>
      </c>
      <c r="B64" t="s">
        <v>40</v>
      </c>
      <c r="C64" t="s">
        <v>36</v>
      </c>
      <c r="D64">
        <v>0</v>
      </c>
      <c r="E64">
        <v>0.23</v>
      </c>
      <c r="F64" t="s">
        <v>44</v>
      </c>
    </row>
    <row r="65" spans="1:6" x14ac:dyDescent="0.25">
      <c r="A65" t="s">
        <v>45</v>
      </c>
      <c r="B65" t="s">
        <v>39</v>
      </c>
      <c r="C65" t="s">
        <v>36</v>
      </c>
      <c r="D65">
        <v>0</v>
      </c>
      <c r="E65">
        <v>0.23</v>
      </c>
      <c r="F65" t="s">
        <v>44</v>
      </c>
    </row>
    <row r="66" spans="1:6" x14ac:dyDescent="0.25">
      <c r="A66" t="s">
        <v>27</v>
      </c>
      <c r="B66" t="s">
        <v>18</v>
      </c>
      <c r="C66" t="s">
        <v>46</v>
      </c>
      <c r="D66">
        <v>2.57</v>
      </c>
      <c r="E66">
        <v>0</v>
      </c>
      <c r="F66" t="s">
        <v>47</v>
      </c>
    </row>
    <row r="67" spans="1:6" x14ac:dyDescent="0.25">
      <c r="A67" t="s">
        <v>27</v>
      </c>
      <c r="B67" t="s">
        <v>18</v>
      </c>
      <c r="C67" t="s">
        <v>46</v>
      </c>
      <c r="D67">
        <v>2.57</v>
      </c>
      <c r="E67">
        <v>0</v>
      </c>
      <c r="F67" t="s">
        <v>47</v>
      </c>
    </row>
    <row r="68" spans="1:6" x14ac:dyDescent="0.25">
      <c r="A68" t="s">
        <v>27</v>
      </c>
      <c r="B68" t="s">
        <v>18</v>
      </c>
      <c r="C68" t="s">
        <v>46</v>
      </c>
      <c r="D68">
        <v>2.57</v>
      </c>
      <c r="E68">
        <v>0</v>
      </c>
      <c r="F68" t="s">
        <v>47</v>
      </c>
    </row>
    <row r="69" spans="1:6" x14ac:dyDescent="0.25">
      <c r="A69" t="s">
        <v>27</v>
      </c>
      <c r="B69" t="s">
        <v>18</v>
      </c>
      <c r="C69" t="s">
        <v>46</v>
      </c>
      <c r="D69">
        <v>2.57</v>
      </c>
      <c r="E69">
        <v>0</v>
      </c>
      <c r="F69" t="s">
        <v>47</v>
      </c>
    </row>
    <row r="70" spans="1:6" x14ac:dyDescent="0.25">
      <c r="A70" t="s">
        <v>27</v>
      </c>
      <c r="B70" t="s">
        <v>18</v>
      </c>
      <c r="C70" t="s">
        <v>46</v>
      </c>
      <c r="D70">
        <v>2.57</v>
      </c>
      <c r="E70">
        <v>0</v>
      </c>
      <c r="F70" t="s">
        <v>47</v>
      </c>
    </row>
    <row r="71" spans="1:6" x14ac:dyDescent="0.25">
      <c r="A71" t="s">
        <v>27</v>
      </c>
      <c r="B71" t="s">
        <v>18</v>
      </c>
      <c r="C71" t="s">
        <v>46</v>
      </c>
      <c r="D71">
        <v>2.57</v>
      </c>
      <c r="E71">
        <v>0</v>
      </c>
      <c r="F71" t="s">
        <v>47</v>
      </c>
    </row>
    <row r="72" spans="1:6" x14ac:dyDescent="0.25">
      <c r="A72" t="s">
        <v>27</v>
      </c>
      <c r="B72" t="s">
        <v>18</v>
      </c>
      <c r="C72" t="s">
        <v>46</v>
      </c>
      <c r="D72">
        <v>2.57</v>
      </c>
      <c r="E72">
        <v>0</v>
      </c>
      <c r="F72" t="s">
        <v>47</v>
      </c>
    </row>
    <row r="73" spans="1:6" x14ac:dyDescent="0.25">
      <c r="A73" t="s">
        <v>27</v>
      </c>
      <c r="B73" t="s">
        <v>18</v>
      </c>
      <c r="C73" t="s">
        <v>46</v>
      </c>
      <c r="D73">
        <v>2.57</v>
      </c>
      <c r="E73">
        <v>0</v>
      </c>
      <c r="F73" t="s">
        <v>47</v>
      </c>
    </row>
    <row r="74" spans="1:6" x14ac:dyDescent="0.25">
      <c r="A74" t="s">
        <v>27</v>
      </c>
      <c r="B74" t="s">
        <v>18</v>
      </c>
      <c r="C74" t="s">
        <v>46</v>
      </c>
      <c r="D74">
        <v>2.57</v>
      </c>
      <c r="E74">
        <v>0</v>
      </c>
      <c r="F74" t="s">
        <v>47</v>
      </c>
    </row>
    <row r="75" spans="1:6" x14ac:dyDescent="0.25">
      <c r="A75" t="s">
        <v>27</v>
      </c>
      <c r="B75" t="s">
        <v>18</v>
      </c>
      <c r="C75" t="s">
        <v>46</v>
      </c>
      <c r="D75">
        <v>2.57</v>
      </c>
      <c r="E75">
        <v>0</v>
      </c>
      <c r="F75" t="s">
        <v>47</v>
      </c>
    </row>
    <row r="76" spans="1:6" x14ac:dyDescent="0.25">
      <c r="A76" t="s">
        <v>27</v>
      </c>
      <c r="B76" t="s">
        <v>18</v>
      </c>
      <c r="C76" t="s">
        <v>46</v>
      </c>
      <c r="D76">
        <v>2.57</v>
      </c>
      <c r="E76">
        <v>0</v>
      </c>
      <c r="F76" t="s">
        <v>47</v>
      </c>
    </row>
    <row r="77" spans="1:6" x14ac:dyDescent="0.25">
      <c r="A77" t="s">
        <v>27</v>
      </c>
      <c r="B77" t="s">
        <v>18</v>
      </c>
      <c r="C77" t="s">
        <v>46</v>
      </c>
      <c r="D77">
        <v>2.57</v>
      </c>
      <c r="E77">
        <v>0</v>
      </c>
      <c r="F77" t="s">
        <v>47</v>
      </c>
    </row>
    <row r="78" spans="1:6" x14ac:dyDescent="0.25">
      <c r="A78" t="s">
        <v>27</v>
      </c>
      <c r="B78" t="s">
        <v>18</v>
      </c>
      <c r="C78" t="s">
        <v>46</v>
      </c>
      <c r="D78">
        <v>2.57</v>
      </c>
      <c r="E78">
        <v>0</v>
      </c>
      <c r="F78" t="s">
        <v>47</v>
      </c>
    </row>
    <row r="79" spans="1:6" x14ac:dyDescent="0.25">
      <c r="A79" t="s">
        <v>27</v>
      </c>
      <c r="B79" t="s">
        <v>18</v>
      </c>
      <c r="C79" t="s">
        <v>46</v>
      </c>
      <c r="D79">
        <v>2.57</v>
      </c>
      <c r="E79">
        <v>0</v>
      </c>
      <c r="F79" t="s">
        <v>47</v>
      </c>
    </row>
    <row r="80" spans="1:6" x14ac:dyDescent="0.25">
      <c r="A80" t="s">
        <v>27</v>
      </c>
      <c r="B80" t="s">
        <v>18</v>
      </c>
      <c r="C80" t="s">
        <v>46</v>
      </c>
      <c r="D80">
        <v>2.57</v>
      </c>
      <c r="E80">
        <v>0</v>
      </c>
      <c r="F80" t="s">
        <v>47</v>
      </c>
    </row>
    <row r="81" spans="1:6" x14ac:dyDescent="0.25">
      <c r="A81" t="s">
        <v>27</v>
      </c>
      <c r="B81" t="s">
        <v>18</v>
      </c>
      <c r="C81" t="s">
        <v>46</v>
      </c>
      <c r="D81">
        <v>2.57</v>
      </c>
      <c r="E81">
        <v>0</v>
      </c>
      <c r="F81" t="s">
        <v>47</v>
      </c>
    </row>
    <row r="82" spans="1:6" x14ac:dyDescent="0.25">
      <c r="A82" t="s">
        <v>27</v>
      </c>
      <c r="B82" t="s">
        <v>18</v>
      </c>
      <c r="C82" t="s">
        <v>46</v>
      </c>
      <c r="D82">
        <v>2.57</v>
      </c>
      <c r="E82">
        <v>0</v>
      </c>
      <c r="F82" t="s">
        <v>47</v>
      </c>
    </row>
    <row r="83" spans="1:6" x14ac:dyDescent="0.25">
      <c r="A83" t="s">
        <v>27</v>
      </c>
      <c r="B83" t="s">
        <v>18</v>
      </c>
      <c r="C83" t="s">
        <v>46</v>
      </c>
      <c r="D83">
        <v>2.57</v>
      </c>
      <c r="E83">
        <v>0</v>
      </c>
      <c r="F83" t="s">
        <v>47</v>
      </c>
    </row>
    <row r="84" spans="1:6" x14ac:dyDescent="0.25">
      <c r="A84" t="s">
        <v>27</v>
      </c>
      <c r="B84" t="s">
        <v>18</v>
      </c>
      <c r="C84" t="s">
        <v>46</v>
      </c>
      <c r="D84">
        <v>2.57</v>
      </c>
      <c r="E84">
        <v>0</v>
      </c>
      <c r="F84" t="s">
        <v>47</v>
      </c>
    </row>
    <row r="85" spans="1:6" x14ac:dyDescent="0.25">
      <c r="A85" t="s">
        <v>27</v>
      </c>
      <c r="B85" t="s">
        <v>18</v>
      </c>
      <c r="C85" t="s">
        <v>46</v>
      </c>
      <c r="D85">
        <v>2.57</v>
      </c>
      <c r="E85">
        <v>0</v>
      </c>
      <c r="F85" t="s">
        <v>47</v>
      </c>
    </row>
    <row r="86" spans="1:6" x14ac:dyDescent="0.25">
      <c r="A86" t="s">
        <v>30</v>
      </c>
      <c r="B86" t="s">
        <v>13</v>
      </c>
      <c r="C86" t="s">
        <v>31</v>
      </c>
      <c r="D86">
        <v>0.93</v>
      </c>
      <c r="E86">
        <v>0</v>
      </c>
      <c r="F86" t="s">
        <v>32</v>
      </c>
    </row>
    <row r="87" spans="1:6" x14ac:dyDescent="0.25">
      <c r="A87" t="s">
        <v>30</v>
      </c>
      <c r="B87" t="s">
        <v>13</v>
      </c>
      <c r="C87" t="s">
        <v>31</v>
      </c>
      <c r="D87">
        <v>0.93</v>
      </c>
      <c r="E87">
        <v>0</v>
      </c>
      <c r="F87" t="s">
        <v>32</v>
      </c>
    </row>
    <row r="88" spans="1:6" x14ac:dyDescent="0.25">
      <c r="A88" t="s">
        <v>30</v>
      </c>
      <c r="B88" t="s">
        <v>13</v>
      </c>
      <c r="C88" t="s">
        <v>31</v>
      </c>
      <c r="D88">
        <v>0.93</v>
      </c>
      <c r="E88">
        <v>0</v>
      </c>
      <c r="F88" t="s">
        <v>32</v>
      </c>
    </row>
    <row r="89" spans="1:6" x14ac:dyDescent="0.25">
      <c r="A89" t="s">
        <v>30</v>
      </c>
      <c r="B89" t="s">
        <v>13</v>
      </c>
      <c r="C89" t="s">
        <v>31</v>
      </c>
      <c r="D89">
        <v>0.93</v>
      </c>
      <c r="E89">
        <v>0</v>
      </c>
      <c r="F89" t="s">
        <v>32</v>
      </c>
    </row>
    <row r="90" spans="1:6" x14ac:dyDescent="0.25">
      <c r="A90" t="s">
        <v>30</v>
      </c>
      <c r="B90" t="s">
        <v>13</v>
      </c>
      <c r="C90" t="s">
        <v>31</v>
      </c>
      <c r="D90">
        <v>0.93</v>
      </c>
      <c r="E90">
        <v>0</v>
      </c>
      <c r="F90" t="s">
        <v>32</v>
      </c>
    </row>
    <row r="91" spans="1:6" x14ac:dyDescent="0.25">
      <c r="A91" t="s">
        <v>30</v>
      </c>
      <c r="B91" t="s">
        <v>13</v>
      </c>
      <c r="C91" t="s">
        <v>31</v>
      </c>
      <c r="D91">
        <v>0.93</v>
      </c>
      <c r="E91">
        <v>0</v>
      </c>
      <c r="F91" t="s">
        <v>32</v>
      </c>
    </row>
    <row r="92" spans="1:6" x14ac:dyDescent="0.25">
      <c r="A92" t="s">
        <v>30</v>
      </c>
      <c r="B92" t="s">
        <v>13</v>
      </c>
      <c r="C92" t="s">
        <v>31</v>
      </c>
      <c r="D92">
        <v>0.93</v>
      </c>
      <c r="E92">
        <v>0</v>
      </c>
      <c r="F92" t="s">
        <v>32</v>
      </c>
    </row>
    <row r="93" spans="1:6" x14ac:dyDescent="0.25">
      <c r="A93" t="s">
        <v>30</v>
      </c>
      <c r="B93" t="s">
        <v>13</v>
      </c>
      <c r="C93" t="s">
        <v>31</v>
      </c>
      <c r="D93">
        <v>0.93</v>
      </c>
      <c r="E93">
        <v>0</v>
      </c>
      <c r="F93" t="s">
        <v>32</v>
      </c>
    </row>
    <row r="94" spans="1:6" x14ac:dyDescent="0.25">
      <c r="A94" t="s">
        <v>30</v>
      </c>
      <c r="B94" t="s">
        <v>13</v>
      </c>
      <c r="C94" t="s">
        <v>31</v>
      </c>
      <c r="D94">
        <v>0.93</v>
      </c>
      <c r="E94">
        <v>0</v>
      </c>
      <c r="F94" t="s">
        <v>32</v>
      </c>
    </row>
    <row r="95" spans="1:6" x14ac:dyDescent="0.25">
      <c r="A95" t="s">
        <v>30</v>
      </c>
      <c r="B95" t="s">
        <v>13</v>
      </c>
      <c r="C95" t="s">
        <v>31</v>
      </c>
      <c r="D95">
        <v>0.93</v>
      </c>
      <c r="E95">
        <v>0</v>
      </c>
      <c r="F95" t="s">
        <v>32</v>
      </c>
    </row>
    <row r="96" spans="1:6" x14ac:dyDescent="0.25">
      <c r="A96" t="s">
        <v>30</v>
      </c>
      <c r="B96" t="s">
        <v>13</v>
      </c>
      <c r="C96" t="s">
        <v>31</v>
      </c>
      <c r="D96">
        <v>0.93</v>
      </c>
      <c r="E96">
        <v>0</v>
      </c>
      <c r="F96" t="s">
        <v>32</v>
      </c>
    </row>
    <row r="97" spans="1:6" x14ac:dyDescent="0.25">
      <c r="A97" t="s">
        <v>30</v>
      </c>
      <c r="B97" t="s">
        <v>13</v>
      </c>
      <c r="C97" t="s">
        <v>31</v>
      </c>
      <c r="D97">
        <v>0.93</v>
      </c>
      <c r="E97">
        <v>0</v>
      </c>
      <c r="F97" t="s">
        <v>32</v>
      </c>
    </row>
    <row r="98" spans="1:6" x14ac:dyDescent="0.25">
      <c r="A98" t="s">
        <v>30</v>
      </c>
      <c r="B98" t="s">
        <v>13</v>
      </c>
      <c r="C98" t="s">
        <v>31</v>
      </c>
      <c r="D98">
        <v>0.93</v>
      </c>
      <c r="E98">
        <v>0</v>
      </c>
      <c r="F98" t="s">
        <v>32</v>
      </c>
    </row>
    <row r="99" spans="1:6" x14ac:dyDescent="0.25">
      <c r="A99" t="s">
        <v>30</v>
      </c>
      <c r="B99" t="s">
        <v>13</v>
      </c>
      <c r="C99" t="s">
        <v>31</v>
      </c>
      <c r="D99">
        <v>0.93</v>
      </c>
      <c r="E99">
        <v>0</v>
      </c>
      <c r="F99" t="s">
        <v>32</v>
      </c>
    </row>
    <row r="100" spans="1:6" x14ac:dyDescent="0.25">
      <c r="A100" t="s">
        <v>30</v>
      </c>
      <c r="B100" t="s">
        <v>13</v>
      </c>
      <c r="C100" t="s">
        <v>31</v>
      </c>
      <c r="D100">
        <v>0.93</v>
      </c>
      <c r="E100">
        <v>0</v>
      </c>
      <c r="F100" t="s">
        <v>32</v>
      </c>
    </row>
    <row r="101" spans="1:6" x14ac:dyDescent="0.25">
      <c r="A101" t="s">
        <v>30</v>
      </c>
      <c r="B101" t="s">
        <v>13</v>
      </c>
      <c r="C101" t="s">
        <v>31</v>
      </c>
      <c r="D101">
        <v>0.93</v>
      </c>
      <c r="E101">
        <v>0</v>
      </c>
      <c r="F101" t="s">
        <v>32</v>
      </c>
    </row>
    <row r="102" spans="1:6" x14ac:dyDescent="0.25">
      <c r="A102" t="s">
        <v>30</v>
      </c>
      <c r="B102" t="s">
        <v>13</v>
      </c>
      <c r="C102" t="s">
        <v>31</v>
      </c>
      <c r="D102">
        <v>0.93</v>
      </c>
      <c r="E102">
        <v>0</v>
      </c>
      <c r="F102" t="s">
        <v>32</v>
      </c>
    </row>
    <row r="103" spans="1:6" x14ac:dyDescent="0.25">
      <c r="A103" t="s">
        <v>30</v>
      </c>
      <c r="B103" t="s">
        <v>13</v>
      </c>
      <c r="C103" t="s">
        <v>31</v>
      </c>
      <c r="D103">
        <v>0.93</v>
      </c>
      <c r="E103">
        <v>0</v>
      </c>
      <c r="F103" t="s">
        <v>32</v>
      </c>
    </row>
    <row r="104" spans="1:6" x14ac:dyDescent="0.25">
      <c r="A104" t="s">
        <v>30</v>
      </c>
      <c r="B104" t="s">
        <v>13</v>
      </c>
      <c r="C104" t="s">
        <v>31</v>
      </c>
      <c r="D104">
        <v>0.93</v>
      </c>
      <c r="E104">
        <v>0</v>
      </c>
      <c r="F104" t="s">
        <v>32</v>
      </c>
    </row>
    <row r="105" spans="1:6" x14ac:dyDescent="0.25">
      <c r="A105" t="s">
        <v>30</v>
      </c>
      <c r="B105" t="s">
        <v>13</v>
      </c>
      <c r="C105" t="s">
        <v>31</v>
      </c>
      <c r="D105">
        <v>0.93</v>
      </c>
      <c r="E105">
        <v>0</v>
      </c>
      <c r="F105" t="s">
        <v>32</v>
      </c>
    </row>
    <row r="106" spans="1:6" x14ac:dyDescent="0.25">
      <c r="A106" t="s">
        <v>33</v>
      </c>
      <c r="B106" t="s">
        <v>15</v>
      </c>
      <c r="C106" t="s">
        <v>8</v>
      </c>
      <c r="D106">
        <v>0.7</v>
      </c>
      <c r="E106">
        <v>0</v>
      </c>
      <c r="F106" t="s">
        <v>34</v>
      </c>
    </row>
    <row r="107" spans="1:6" x14ac:dyDescent="0.25">
      <c r="A107" t="s">
        <v>33</v>
      </c>
      <c r="B107" t="s">
        <v>15</v>
      </c>
      <c r="C107" t="s">
        <v>8</v>
      </c>
      <c r="D107">
        <v>0.7</v>
      </c>
      <c r="E107">
        <v>0</v>
      </c>
      <c r="F107" t="s">
        <v>34</v>
      </c>
    </row>
    <row r="108" spans="1:6" x14ac:dyDescent="0.25">
      <c r="A108" t="s">
        <v>33</v>
      </c>
      <c r="B108" t="s">
        <v>15</v>
      </c>
      <c r="C108" t="s">
        <v>8</v>
      </c>
      <c r="D108">
        <v>0.7</v>
      </c>
      <c r="E108">
        <v>0</v>
      </c>
      <c r="F108" t="s">
        <v>34</v>
      </c>
    </row>
    <row r="109" spans="1:6" x14ac:dyDescent="0.25">
      <c r="A109" t="s">
        <v>33</v>
      </c>
      <c r="B109" t="s">
        <v>15</v>
      </c>
      <c r="C109" t="s">
        <v>8</v>
      </c>
      <c r="D109">
        <v>0.7</v>
      </c>
      <c r="E109">
        <v>0</v>
      </c>
      <c r="F109" t="s">
        <v>34</v>
      </c>
    </row>
    <row r="110" spans="1:6" x14ac:dyDescent="0.25">
      <c r="A110" t="s">
        <v>33</v>
      </c>
      <c r="B110" t="s">
        <v>15</v>
      </c>
      <c r="C110" t="s">
        <v>8</v>
      </c>
      <c r="D110">
        <v>0.7</v>
      </c>
      <c r="E110">
        <v>0</v>
      </c>
      <c r="F110" t="s">
        <v>34</v>
      </c>
    </row>
    <row r="111" spans="1:6" x14ac:dyDescent="0.25">
      <c r="A111" t="s">
        <v>33</v>
      </c>
      <c r="B111" t="s">
        <v>15</v>
      </c>
      <c r="C111" t="s">
        <v>8</v>
      </c>
      <c r="D111">
        <v>0.7</v>
      </c>
      <c r="E111">
        <v>0</v>
      </c>
      <c r="F111" t="s">
        <v>34</v>
      </c>
    </row>
    <row r="112" spans="1:6" x14ac:dyDescent="0.25">
      <c r="A112" t="s">
        <v>33</v>
      </c>
      <c r="B112" t="s">
        <v>15</v>
      </c>
      <c r="C112" t="s">
        <v>8</v>
      </c>
      <c r="D112">
        <v>0.7</v>
      </c>
      <c r="E112">
        <v>0</v>
      </c>
      <c r="F112" t="s">
        <v>34</v>
      </c>
    </row>
    <row r="113" spans="1:6" x14ac:dyDescent="0.25">
      <c r="A113" t="s">
        <v>33</v>
      </c>
      <c r="B113" t="s">
        <v>15</v>
      </c>
      <c r="C113" t="s">
        <v>8</v>
      </c>
      <c r="D113">
        <v>0.7</v>
      </c>
      <c r="E113">
        <v>0</v>
      </c>
      <c r="F113" t="s">
        <v>34</v>
      </c>
    </row>
    <row r="114" spans="1:6" x14ac:dyDescent="0.25">
      <c r="A114" t="s">
        <v>33</v>
      </c>
      <c r="B114" t="s">
        <v>15</v>
      </c>
      <c r="C114" t="s">
        <v>8</v>
      </c>
      <c r="D114">
        <v>0.7</v>
      </c>
      <c r="E114">
        <v>0</v>
      </c>
      <c r="F114" t="s">
        <v>34</v>
      </c>
    </row>
    <row r="115" spans="1:6" x14ac:dyDescent="0.25">
      <c r="A115" t="s">
        <v>33</v>
      </c>
      <c r="B115" t="s">
        <v>15</v>
      </c>
      <c r="C115" t="s">
        <v>8</v>
      </c>
      <c r="D115">
        <v>0.7</v>
      </c>
      <c r="E115">
        <v>0</v>
      </c>
      <c r="F115" t="s">
        <v>34</v>
      </c>
    </row>
    <row r="116" spans="1:6" x14ac:dyDescent="0.25">
      <c r="A116" t="s">
        <v>33</v>
      </c>
      <c r="B116" t="s">
        <v>15</v>
      </c>
      <c r="C116" t="s">
        <v>8</v>
      </c>
      <c r="D116">
        <v>0.7</v>
      </c>
      <c r="E116">
        <v>0</v>
      </c>
      <c r="F116" t="s">
        <v>34</v>
      </c>
    </row>
    <row r="117" spans="1:6" x14ac:dyDescent="0.25">
      <c r="A117" t="s">
        <v>33</v>
      </c>
      <c r="B117" t="s">
        <v>15</v>
      </c>
      <c r="C117" t="s">
        <v>8</v>
      </c>
      <c r="D117">
        <v>0.7</v>
      </c>
      <c r="E117">
        <v>0</v>
      </c>
      <c r="F117" t="s">
        <v>34</v>
      </c>
    </row>
    <row r="118" spans="1:6" x14ac:dyDescent="0.25">
      <c r="A118" t="s">
        <v>33</v>
      </c>
      <c r="B118" t="s">
        <v>15</v>
      </c>
      <c r="C118" t="s">
        <v>8</v>
      </c>
      <c r="D118">
        <v>0.7</v>
      </c>
      <c r="E118">
        <v>0</v>
      </c>
      <c r="F118" t="s">
        <v>34</v>
      </c>
    </row>
    <row r="119" spans="1:6" x14ac:dyDescent="0.25">
      <c r="A119" t="s">
        <v>33</v>
      </c>
      <c r="B119" t="s">
        <v>15</v>
      </c>
      <c r="C119" t="s">
        <v>8</v>
      </c>
      <c r="D119">
        <v>0.7</v>
      </c>
      <c r="E119">
        <v>0</v>
      </c>
      <c r="F119" t="s">
        <v>34</v>
      </c>
    </row>
    <row r="120" spans="1:6" x14ac:dyDescent="0.25">
      <c r="A120" t="s">
        <v>33</v>
      </c>
      <c r="B120" t="s">
        <v>15</v>
      </c>
      <c r="C120" t="s">
        <v>8</v>
      </c>
      <c r="D120">
        <v>0.7</v>
      </c>
      <c r="E120">
        <v>0</v>
      </c>
      <c r="F120" t="s">
        <v>34</v>
      </c>
    </row>
    <row r="121" spans="1:6" x14ac:dyDescent="0.25">
      <c r="A121" t="s">
        <v>35</v>
      </c>
      <c r="B121" t="s">
        <v>14</v>
      </c>
      <c r="C121" t="s">
        <v>36</v>
      </c>
      <c r="D121">
        <v>0.67</v>
      </c>
      <c r="E121">
        <v>0</v>
      </c>
      <c r="F121" t="s">
        <v>37</v>
      </c>
    </row>
    <row r="122" spans="1:6" x14ac:dyDescent="0.25">
      <c r="A122" t="s">
        <v>35</v>
      </c>
      <c r="B122" t="s">
        <v>14</v>
      </c>
      <c r="C122" t="s">
        <v>36</v>
      </c>
      <c r="D122">
        <v>0.67</v>
      </c>
      <c r="E122">
        <v>0</v>
      </c>
      <c r="F122" t="s">
        <v>37</v>
      </c>
    </row>
    <row r="123" spans="1:6" x14ac:dyDescent="0.25">
      <c r="A123" t="s">
        <v>35</v>
      </c>
      <c r="B123" t="s">
        <v>14</v>
      </c>
      <c r="C123" t="s">
        <v>36</v>
      </c>
      <c r="D123">
        <v>0.33</v>
      </c>
      <c r="E123">
        <v>0</v>
      </c>
      <c r="F123" t="s">
        <v>48</v>
      </c>
    </row>
    <row r="124" spans="1:6" x14ac:dyDescent="0.25">
      <c r="A124" t="s">
        <v>49</v>
      </c>
      <c r="B124" t="s">
        <v>38</v>
      </c>
      <c r="C124" t="s">
        <v>36</v>
      </c>
      <c r="D124">
        <v>0.7</v>
      </c>
      <c r="E124">
        <v>0</v>
      </c>
      <c r="F124" t="s">
        <v>34</v>
      </c>
    </row>
    <row r="125" spans="1:6" x14ac:dyDescent="0.25">
      <c r="A125" t="s">
        <v>49</v>
      </c>
      <c r="B125" t="s">
        <v>38</v>
      </c>
      <c r="C125" t="s">
        <v>36</v>
      </c>
      <c r="D125">
        <v>0.7</v>
      </c>
      <c r="E125">
        <v>0</v>
      </c>
      <c r="F125" t="s">
        <v>34</v>
      </c>
    </row>
    <row r="126" spans="1:6" x14ac:dyDescent="0.25">
      <c r="A126" t="s">
        <v>49</v>
      </c>
      <c r="B126" t="s">
        <v>38</v>
      </c>
      <c r="C126" t="s">
        <v>36</v>
      </c>
      <c r="D126">
        <v>0.7</v>
      </c>
      <c r="E126">
        <v>0</v>
      </c>
      <c r="F126" t="s">
        <v>34</v>
      </c>
    </row>
    <row r="127" spans="1:6" x14ac:dyDescent="0.25">
      <c r="A127" t="s">
        <v>49</v>
      </c>
      <c r="B127" t="s">
        <v>38</v>
      </c>
      <c r="C127" t="s">
        <v>36</v>
      </c>
      <c r="D127">
        <v>0.7</v>
      </c>
      <c r="E127">
        <v>0</v>
      </c>
      <c r="F127" t="s">
        <v>34</v>
      </c>
    </row>
    <row r="128" spans="1:6" x14ac:dyDescent="0.25">
      <c r="A128" t="s">
        <v>49</v>
      </c>
      <c r="B128" t="s">
        <v>38</v>
      </c>
      <c r="C128" t="s">
        <v>36</v>
      </c>
      <c r="D128">
        <v>0.7</v>
      </c>
      <c r="E128">
        <v>0</v>
      </c>
      <c r="F128" t="s">
        <v>34</v>
      </c>
    </row>
    <row r="129" spans="1:6" x14ac:dyDescent="0.25">
      <c r="A129" t="s">
        <v>49</v>
      </c>
      <c r="B129" t="s">
        <v>38</v>
      </c>
      <c r="C129" t="s">
        <v>36</v>
      </c>
      <c r="D129">
        <v>0.7</v>
      </c>
      <c r="E129">
        <v>0</v>
      </c>
      <c r="F129" t="s">
        <v>34</v>
      </c>
    </row>
    <row r="130" spans="1:6" x14ac:dyDescent="0.25">
      <c r="A130" t="s">
        <v>49</v>
      </c>
      <c r="B130" t="s">
        <v>38</v>
      </c>
      <c r="C130" t="s">
        <v>36</v>
      </c>
      <c r="D130">
        <v>0.7</v>
      </c>
      <c r="E130">
        <v>0</v>
      </c>
      <c r="F130" t="s">
        <v>34</v>
      </c>
    </row>
    <row r="131" spans="1:6" x14ac:dyDescent="0.25">
      <c r="A131" t="s">
        <v>49</v>
      </c>
      <c r="B131" t="s">
        <v>38</v>
      </c>
      <c r="C131" t="s">
        <v>36</v>
      </c>
      <c r="D131">
        <v>0.7</v>
      </c>
      <c r="E131">
        <v>0</v>
      </c>
      <c r="F131" t="s">
        <v>34</v>
      </c>
    </row>
    <row r="132" spans="1:6" x14ac:dyDescent="0.25">
      <c r="A132" t="s">
        <v>49</v>
      </c>
      <c r="B132" t="s">
        <v>38</v>
      </c>
      <c r="C132" t="s">
        <v>36</v>
      </c>
      <c r="D132">
        <v>0.7</v>
      </c>
      <c r="E132">
        <v>0</v>
      </c>
      <c r="F132" t="s">
        <v>34</v>
      </c>
    </row>
    <row r="133" spans="1:6" x14ac:dyDescent="0.25">
      <c r="A133" t="s">
        <v>49</v>
      </c>
      <c r="B133" t="s">
        <v>38</v>
      </c>
      <c r="C133" t="s">
        <v>36</v>
      </c>
      <c r="D133">
        <v>0.7</v>
      </c>
      <c r="E133">
        <v>0</v>
      </c>
      <c r="F133" t="s">
        <v>34</v>
      </c>
    </row>
    <row r="134" spans="1:6" x14ac:dyDescent="0.25">
      <c r="A134" t="s">
        <v>49</v>
      </c>
      <c r="B134" t="s">
        <v>38</v>
      </c>
      <c r="C134" t="s">
        <v>36</v>
      </c>
      <c r="D134">
        <v>0.7</v>
      </c>
      <c r="E134">
        <v>0</v>
      </c>
      <c r="F134" t="s">
        <v>34</v>
      </c>
    </row>
    <row r="135" spans="1:6" x14ac:dyDescent="0.25">
      <c r="A135" t="s">
        <v>49</v>
      </c>
      <c r="B135" t="s">
        <v>38</v>
      </c>
      <c r="C135" t="s">
        <v>36</v>
      </c>
      <c r="D135">
        <v>0.7</v>
      </c>
      <c r="E135">
        <v>0</v>
      </c>
      <c r="F135" t="s">
        <v>34</v>
      </c>
    </row>
    <row r="136" spans="1:6" x14ac:dyDescent="0.25">
      <c r="A136" t="s">
        <v>49</v>
      </c>
      <c r="B136" t="s">
        <v>38</v>
      </c>
      <c r="C136" t="s">
        <v>36</v>
      </c>
      <c r="D136">
        <v>0.7</v>
      </c>
      <c r="E136">
        <v>0</v>
      </c>
      <c r="F136" t="s">
        <v>34</v>
      </c>
    </row>
    <row r="170" spans="5:5" x14ac:dyDescent="0.25">
      <c r="E170" s="2"/>
    </row>
    <row r="213" spans="5:5" x14ac:dyDescent="0.25">
      <c r="E213" s="2"/>
    </row>
    <row r="256" spans="5:5" x14ac:dyDescent="0.25">
      <c r="E256" s="2"/>
    </row>
    <row r="299" spans="5:5" x14ac:dyDescent="0.25">
      <c r="E299" s="2"/>
    </row>
    <row r="342" spans="5:5" x14ac:dyDescent="0.25">
      <c r="E34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AD18-A0D5-4DCD-A217-D5F6E88D2573}">
  <dimension ref="A1:J29"/>
  <sheetViews>
    <sheetView workbookViewId="0">
      <selection activeCell="A2" sqref="A2:H22"/>
    </sheetView>
  </sheetViews>
  <sheetFormatPr baseColWidth="10" defaultRowHeight="15" x14ac:dyDescent="0.25"/>
  <cols>
    <col min="1" max="1" width="11.42578125" style="12"/>
    <col min="2" max="3" width="11.42578125" style="10"/>
    <col min="4" max="4" width="73" style="10" bestFit="1" customWidth="1"/>
    <col min="5" max="5" width="12.5703125" style="18" bestFit="1" customWidth="1"/>
    <col min="6" max="6" width="13.85546875" style="18" bestFit="1" customWidth="1"/>
    <col min="7" max="7" width="18.28515625" style="10" bestFit="1" customWidth="1"/>
    <col min="8" max="10" width="11.42578125" style="10"/>
    <col min="11" max="16384" width="11.42578125" style="11"/>
  </cols>
  <sheetData>
    <row r="1" spans="1:9" x14ac:dyDescent="0.25">
      <c r="A1" s="5" t="s">
        <v>51</v>
      </c>
      <c r="B1" s="6" t="s">
        <v>52</v>
      </c>
      <c r="C1" s="6" t="s">
        <v>53</v>
      </c>
      <c r="D1" s="6" t="s">
        <v>54</v>
      </c>
      <c r="E1" s="7" t="s">
        <v>55</v>
      </c>
      <c r="F1" s="8" t="s">
        <v>56</v>
      </c>
      <c r="G1" s="9" t="s">
        <v>57</v>
      </c>
      <c r="H1" s="9" t="s">
        <v>58</v>
      </c>
      <c r="I1" s="9" t="s">
        <v>59</v>
      </c>
    </row>
    <row r="2" spans="1:9" x14ac:dyDescent="0.25">
      <c r="A2" s="12">
        <v>44651</v>
      </c>
      <c r="B2" s="10" t="s">
        <v>60</v>
      </c>
      <c r="C2" s="13">
        <v>6111002</v>
      </c>
      <c r="D2" s="1" t="s">
        <v>13</v>
      </c>
      <c r="E2">
        <v>18.599999999999998</v>
      </c>
      <c r="F2">
        <v>0</v>
      </c>
      <c r="G2" s="10" t="s">
        <v>63</v>
      </c>
      <c r="H2" s="10" t="s">
        <v>64</v>
      </c>
      <c r="I2" s="9" t="s">
        <v>65</v>
      </c>
    </row>
    <row r="3" spans="1:9" x14ac:dyDescent="0.25">
      <c r="A3" s="12">
        <v>44651</v>
      </c>
      <c r="B3" s="10" t="s">
        <v>60</v>
      </c>
      <c r="C3" s="13">
        <v>6111003</v>
      </c>
      <c r="D3" s="1" t="s">
        <v>38</v>
      </c>
      <c r="E3">
        <v>9.1</v>
      </c>
      <c r="F3">
        <v>0</v>
      </c>
      <c r="G3" s="10" t="s">
        <v>63</v>
      </c>
      <c r="H3" s="10" t="s">
        <v>64</v>
      </c>
    </row>
    <row r="4" spans="1:9" x14ac:dyDescent="0.25">
      <c r="A4" s="12">
        <v>44651</v>
      </c>
      <c r="B4" s="10" t="s">
        <v>60</v>
      </c>
      <c r="C4" s="13">
        <v>6111001</v>
      </c>
      <c r="D4" s="1" t="s">
        <v>14</v>
      </c>
      <c r="E4">
        <v>1.6700000000000002</v>
      </c>
      <c r="F4">
        <v>0</v>
      </c>
      <c r="G4" s="10" t="s">
        <v>63</v>
      </c>
      <c r="H4" s="10" t="s">
        <v>64</v>
      </c>
    </row>
    <row r="5" spans="1:9" x14ac:dyDescent="0.25">
      <c r="A5" s="12">
        <v>44651</v>
      </c>
      <c r="B5" s="10" t="s">
        <v>60</v>
      </c>
      <c r="C5" s="14" t="s">
        <v>67</v>
      </c>
      <c r="D5" s="1" t="s">
        <v>15</v>
      </c>
      <c r="E5">
        <v>10.499999999999998</v>
      </c>
      <c r="F5">
        <v>0</v>
      </c>
      <c r="G5" s="10" t="s">
        <v>63</v>
      </c>
      <c r="H5" s="10" t="s">
        <v>64</v>
      </c>
    </row>
    <row r="6" spans="1:9" x14ac:dyDescent="0.25">
      <c r="A6" s="12">
        <v>44651</v>
      </c>
      <c r="B6" s="10" t="s">
        <v>60</v>
      </c>
      <c r="C6" s="9" t="s">
        <v>68</v>
      </c>
      <c r="D6" s="1" t="s">
        <v>16</v>
      </c>
      <c r="E6">
        <v>0</v>
      </c>
      <c r="F6">
        <v>0.60000000000000031</v>
      </c>
      <c r="G6" s="10" t="s">
        <v>63</v>
      </c>
      <c r="H6" s="10" t="s">
        <v>64</v>
      </c>
    </row>
    <row r="7" spans="1:9" x14ac:dyDescent="0.25">
      <c r="A7" s="12">
        <v>44651</v>
      </c>
      <c r="B7" s="10" t="s">
        <v>60</v>
      </c>
      <c r="C7" s="15" t="s">
        <v>66</v>
      </c>
      <c r="D7" s="1" t="s">
        <v>39</v>
      </c>
      <c r="E7">
        <v>0</v>
      </c>
      <c r="F7">
        <v>0.23</v>
      </c>
      <c r="G7" s="10" t="s">
        <v>63</v>
      </c>
      <c r="H7" s="10" t="s">
        <v>64</v>
      </c>
    </row>
    <row r="8" spans="1:9" x14ac:dyDescent="0.25">
      <c r="A8" s="12">
        <v>44651</v>
      </c>
      <c r="B8" s="10" t="s">
        <v>60</v>
      </c>
      <c r="C8" s="15" t="s">
        <v>66</v>
      </c>
      <c r="D8" s="1" t="s">
        <v>40</v>
      </c>
      <c r="E8">
        <v>0</v>
      </c>
      <c r="F8">
        <v>1.4</v>
      </c>
      <c r="G8" s="10" t="s">
        <v>63</v>
      </c>
      <c r="H8" s="10" t="s">
        <v>64</v>
      </c>
    </row>
    <row r="9" spans="1:9" x14ac:dyDescent="0.25">
      <c r="A9" s="12">
        <v>44651</v>
      </c>
      <c r="B9" s="10" t="s">
        <v>60</v>
      </c>
      <c r="C9" s="14" t="s">
        <v>69</v>
      </c>
      <c r="D9" s="1" t="s">
        <v>17</v>
      </c>
      <c r="E9">
        <v>0</v>
      </c>
      <c r="F9">
        <v>0.40000000000000008</v>
      </c>
      <c r="G9" s="10" t="s">
        <v>63</v>
      </c>
      <c r="H9" s="10" t="s">
        <v>64</v>
      </c>
    </row>
    <row r="10" spans="1:9" x14ac:dyDescent="0.25">
      <c r="A10" s="12">
        <v>44651</v>
      </c>
      <c r="B10" s="10" t="s">
        <v>60</v>
      </c>
      <c r="C10" s="15" t="s">
        <v>70</v>
      </c>
      <c r="D10" s="1" t="s">
        <v>7</v>
      </c>
      <c r="E10">
        <v>0</v>
      </c>
      <c r="F10">
        <v>2.5999999999999988</v>
      </c>
      <c r="G10" s="10" t="s">
        <v>63</v>
      </c>
      <c r="H10" s="10" t="s">
        <v>64</v>
      </c>
    </row>
    <row r="11" spans="1:9" ht="15" customHeight="1" x14ac:dyDescent="0.25">
      <c r="A11" s="12">
        <v>44651</v>
      </c>
      <c r="B11" s="10" t="s">
        <v>60</v>
      </c>
      <c r="C11" s="14" t="s">
        <v>66</v>
      </c>
      <c r="D11" s="1" t="s">
        <v>18</v>
      </c>
      <c r="E11">
        <v>51.4</v>
      </c>
      <c r="F11">
        <v>0</v>
      </c>
      <c r="G11" s="10" t="s">
        <v>63</v>
      </c>
      <c r="H11" s="10" t="s">
        <v>64</v>
      </c>
    </row>
    <row r="12" spans="1:9" ht="15" customHeight="1" x14ac:dyDescent="0.2">
      <c r="A12" s="12">
        <v>44651</v>
      </c>
      <c r="B12" s="10" t="s">
        <v>60</v>
      </c>
      <c r="C12" s="16" t="s">
        <v>71</v>
      </c>
      <c r="D12" s="17" t="s">
        <v>77</v>
      </c>
      <c r="F12" s="18">
        <v>86.04</v>
      </c>
      <c r="G12" s="10" t="s">
        <v>72</v>
      </c>
      <c r="H12" s="16" t="s">
        <v>73</v>
      </c>
    </row>
    <row r="13" spans="1:9" ht="15" customHeight="1" x14ac:dyDescent="0.25">
      <c r="A13" s="12">
        <v>44651</v>
      </c>
      <c r="B13" s="10" t="s">
        <v>60</v>
      </c>
      <c r="C13" s="13">
        <v>6111002</v>
      </c>
      <c r="D13" s="19" t="s">
        <v>13</v>
      </c>
      <c r="E13" s="20">
        <v>19</v>
      </c>
      <c r="F13" s="20">
        <v>0</v>
      </c>
      <c r="G13" s="10" t="s">
        <v>72</v>
      </c>
      <c r="H13" s="16" t="s">
        <v>73</v>
      </c>
    </row>
    <row r="14" spans="1:9" ht="15" customHeight="1" x14ac:dyDescent="0.25">
      <c r="A14" s="12">
        <v>44651</v>
      </c>
      <c r="B14" s="10" t="s">
        <v>60</v>
      </c>
      <c r="C14" s="13">
        <v>6111001</v>
      </c>
      <c r="D14" s="19" t="s">
        <v>14</v>
      </c>
      <c r="E14" s="20">
        <v>5</v>
      </c>
      <c r="F14" s="20">
        <v>0</v>
      </c>
      <c r="G14" s="10" t="s">
        <v>72</v>
      </c>
      <c r="H14" s="16" t="s">
        <v>73</v>
      </c>
    </row>
    <row r="15" spans="1:9" ht="15" customHeight="1" x14ac:dyDescent="0.25">
      <c r="A15" s="12">
        <v>44651</v>
      </c>
      <c r="B15" s="10" t="s">
        <v>60</v>
      </c>
      <c r="C15" s="9" t="s">
        <v>67</v>
      </c>
      <c r="D15" s="19" t="s">
        <v>15</v>
      </c>
      <c r="E15" s="20">
        <v>17</v>
      </c>
      <c r="F15" s="20">
        <v>0</v>
      </c>
      <c r="G15" s="10" t="s">
        <v>72</v>
      </c>
      <c r="H15" s="16" t="s">
        <v>73</v>
      </c>
    </row>
    <row r="16" spans="1:9" ht="15" customHeight="1" x14ac:dyDescent="0.25">
      <c r="A16" s="12">
        <v>44651</v>
      </c>
      <c r="B16" s="10" t="s">
        <v>60</v>
      </c>
      <c r="C16" s="13">
        <v>2151003</v>
      </c>
      <c r="D16" s="19" t="s">
        <v>16</v>
      </c>
      <c r="E16" s="20">
        <v>19</v>
      </c>
      <c r="F16" s="20">
        <v>12.350000000000003</v>
      </c>
      <c r="G16" s="10" t="s">
        <v>72</v>
      </c>
      <c r="H16" s="16" t="s">
        <v>73</v>
      </c>
    </row>
    <row r="17" spans="1:8" ht="15" customHeight="1" x14ac:dyDescent="0.25">
      <c r="A17" s="12">
        <v>44651</v>
      </c>
      <c r="B17" s="10" t="s">
        <v>60</v>
      </c>
      <c r="C17" s="15" t="s">
        <v>66</v>
      </c>
      <c r="D17" s="19" t="s">
        <v>40</v>
      </c>
      <c r="E17" s="20">
        <v>1</v>
      </c>
      <c r="F17" s="20">
        <v>4.33</v>
      </c>
      <c r="G17" s="10" t="s">
        <v>72</v>
      </c>
      <c r="H17" s="16" t="s">
        <v>73</v>
      </c>
    </row>
    <row r="18" spans="1:8" ht="15" customHeight="1" x14ac:dyDescent="0.25">
      <c r="A18" s="12">
        <v>44651</v>
      </c>
      <c r="B18" s="10" t="s">
        <v>60</v>
      </c>
      <c r="C18" s="15" t="s">
        <v>69</v>
      </c>
      <c r="D18" s="19" t="s">
        <v>17</v>
      </c>
      <c r="E18" s="20">
        <v>19</v>
      </c>
      <c r="F18" s="20">
        <v>5.6999999999999984</v>
      </c>
      <c r="G18" s="10" t="s">
        <v>72</v>
      </c>
      <c r="H18" s="16" t="s">
        <v>73</v>
      </c>
    </row>
    <row r="19" spans="1:8" ht="15" customHeight="1" x14ac:dyDescent="0.25">
      <c r="A19" s="12">
        <v>44651</v>
      </c>
      <c r="B19" s="10" t="s">
        <v>60</v>
      </c>
      <c r="C19" s="15" t="s">
        <v>70</v>
      </c>
      <c r="D19" s="19" t="s">
        <v>7</v>
      </c>
      <c r="E19" s="20">
        <v>19</v>
      </c>
      <c r="F19" s="20">
        <v>45.599999999999987</v>
      </c>
      <c r="G19" s="10" t="s">
        <v>72</v>
      </c>
      <c r="H19" s="16" t="s">
        <v>73</v>
      </c>
    </row>
    <row r="20" spans="1:8" ht="15" customHeight="1" x14ac:dyDescent="0.25">
      <c r="A20" s="12">
        <v>44651</v>
      </c>
      <c r="B20" s="10" t="s">
        <v>60</v>
      </c>
      <c r="C20" s="15" t="s">
        <v>66</v>
      </c>
      <c r="D20" s="19" t="s">
        <v>18</v>
      </c>
      <c r="E20" s="20">
        <v>19</v>
      </c>
      <c r="F20" s="20">
        <v>0</v>
      </c>
      <c r="G20" s="10" t="s">
        <v>72</v>
      </c>
      <c r="H20" s="16" t="s">
        <v>73</v>
      </c>
    </row>
    <row r="21" spans="1:8" x14ac:dyDescent="0.25">
      <c r="A21" s="12">
        <v>44651</v>
      </c>
      <c r="B21" s="10" t="s">
        <v>60</v>
      </c>
      <c r="C21" s="14" t="s">
        <v>75</v>
      </c>
      <c r="D21" s="19" t="s">
        <v>74</v>
      </c>
      <c r="E21" s="20">
        <v>1</v>
      </c>
      <c r="F21" s="20">
        <v>21.86</v>
      </c>
      <c r="G21" s="10" t="s">
        <v>72</v>
      </c>
      <c r="H21" s="16" t="s">
        <v>73</v>
      </c>
    </row>
    <row r="22" spans="1:8" x14ac:dyDescent="0.25">
      <c r="A22" s="12">
        <v>44651</v>
      </c>
      <c r="B22" s="10" t="s">
        <v>60</v>
      </c>
      <c r="C22" s="14" t="s">
        <v>71</v>
      </c>
      <c r="D22" s="1" t="s">
        <v>78</v>
      </c>
      <c r="E22"/>
      <c r="F22" s="20">
        <v>29.16</v>
      </c>
      <c r="G22" s="10" t="s">
        <v>72</v>
      </c>
      <c r="H22" s="16" t="s">
        <v>73</v>
      </c>
    </row>
    <row r="28" spans="1:8" x14ac:dyDescent="0.25">
      <c r="E28" s="18">
        <f>SUM(E2:E22)</f>
        <v>210.26999999999998</v>
      </c>
      <c r="F28" s="18">
        <f>SUM(F2:F22)</f>
        <v>210.27</v>
      </c>
    </row>
    <row r="29" spans="1:8" x14ac:dyDescent="0.25">
      <c r="F29" s="18">
        <f>+E28-F28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4394-DF0F-4959-A105-C543C832FA19}">
  <dimension ref="A1:J27"/>
  <sheetViews>
    <sheetView tabSelected="1" workbookViewId="0">
      <selection activeCell="A2" sqref="A2:H22"/>
    </sheetView>
  </sheetViews>
  <sheetFormatPr baseColWidth="10" defaultRowHeight="15" x14ac:dyDescent="0.25"/>
  <cols>
    <col min="1" max="1" width="11.42578125" style="12"/>
    <col min="2" max="3" width="11.42578125" style="10"/>
    <col min="4" max="4" width="73" style="10" bestFit="1" customWidth="1"/>
    <col min="5" max="5" width="12.5703125" style="18" bestFit="1" customWidth="1"/>
    <col min="6" max="6" width="13.85546875" style="18" bestFit="1" customWidth="1"/>
    <col min="7" max="7" width="18.28515625" style="10" bestFit="1" customWidth="1"/>
    <col min="8" max="10" width="11.42578125" style="10"/>
    <col min="11" max="16384" width="11.42578125" style="11"/>
  </cols>
  <sheetData>
    <row r="1" spans="1:9" x14ac:dyDescent="0.25">
      <c r="A1" s="5" t="s">
        <v>51</v>
      </c>
      <c r="B1" s="6" t="s">
        <v>52</v>
      </c>
      <c r="C1" s="6" t="s">
        <v>53</v>
      </c>
      <c r="D1" s="6" t="s">
        <v>54</v>
      </c>
      <c r="E1" s="7" t="s">
        <v>55</v>
      </c>
      <c r="F1" s="8" t="s">
        <v>56</v>
      </c>
      <c r="G1" s="9" t="s">
        <v>57</v>
      </c>
      <c r="H1" s="9" t="s">
        <v>58</v>
      </c>
      <c r="I1" s="9" t="s">
        <v>59</v>
      </c>
    </row>
    <row r="2" spans="1:9" x14ac:dyDescent="0.25">
      <c r="A2" s="12">
        <v>44651</v>
      </c>
      <c r="B2" s="10" t="s">
        <v>76</v>
      </c>
      <c r="C2" s="13">
        <v>6111002</v>
      </c>
      <c r="D2" s="21" t="s">
        <v>13</v>
      </c>
      <c r="E2" s="22">
        <v>329.26999999999981</v>
      </c>
      <c r="F2" s="22">
        <v>0</v>
      </c>
      <c r="G2" s="10" t="s">
        <v>63</v>
      </c>
      <c r="H2" s="10" t="s">
        <v>64</v>
      </c>
      <c r="I2" s="9" t="s">
        <v>65</v>
      </c>
    </row>
    <row r="3" spans="1:9" x14ac:dyDescent="0.25">
      <c r="A3" s="12">
        <v>44651</v>
      </c>
      <c r="B3" s="10" t="s">
        <v>76</v>
      </c>
      <c r="C3" s="13">
        <v>6111001</v>
      </c>
      <c r="D3" s="21" t="s">
        <v>14</v>
      </c>
      <c r="E3" s="22">
        <v>44.349999999999994</v>
      </c>
      <c r="F3" s="22">
        <v>0</v>
      </c>
      <c r="G3" s="10" t="s">
        <v>63</v>
      </c>
      <c r="H3" s="10" t="s">
        <v>64</v>
      </c>
    </row>
    <row r="4" spans="1:9" x14ac:dyDescent="0.25">
      <c r="A4" s="12">
        <v>44651</v>
      </c>
      <c r="B4" s="10" t="s">
        <v>76</v>
      </c>
      <c r="C4" s="13">
        <v>6111003</v>
      </c>
      <c r="D4" s="21" t="s">
        <v>15</v>
      </c>
      <c r="E4" s="22">
        <v>188.5</v>
      </c>
      <c r="F4" s="22">
        <v>0</v>
      </c>
      <c r="G4" s="10" t="s">
        <v>63</v>
      </c>
      <c r="H4" s="10" t="s">
        <v>64</v>
      </c>
    </row>
    <row r="5" spans="1:9" x14ac:dyDescent="0.25">
      <c r="A5" s="12">
        <v>44651</v>
      </c>
      <c r="B5" s="10" t="s">
        <v>76</v>
      </c>
      <c r="C5" s="14" t="s">
        <v>68</v>
      </c>
      <c r="D5" s="21" t="s">
        <v>16</v>
      </c>
      <c r="E5" s="22">
        <v>0</v>
      </c>
      <c r="F5" s="22">
        <v>12.350000000000003</v>
      </c>
      <c r="G5" s="10" t="s">
        <v>63</v>
      </c>
      <c r="H5" s="10" t="s">
        <v>64</v>
      </c>
    </row>
    <row r="6" spans="1:9" x14ac:dyDescent="0.25">
      <c r="A6" s="12">
        <v>44651</v>
      </c>
      <c r="B6" s="10" t="s">
        <v>76</v>
      </c>
      <c r="C6" s="9" t="s">
        <v>66</v>
      </c>
      <c r="D6" s="21" t="s">
        <v>39</v>
      </c>
      <c r="E6" s="22">
        <v>0</v>
      </c>
      <c r="F6" s="22">
        <v>8.66</v>
      </c>
      <c r="G6" s="10" t="s">
        <v>63</v>
      </c>
      <c r="H6" s="10" t="s">
        <v>64</v>
      </c>
    </row>
    <row r="7" spans="1:9" x14ac:dyDescent="0.25">
      <c r="A7" s="12">
        <v>44651</v>
      </c>
      <c r="B7" s="10" t="s">
        <v>76</v>
      </c>
      <c r="C7" s="15" t="s">
        <v>69</v>
      </c>
      <c r="D7" s="21" t="s">
        <v>17</v>
      </c>
      <c r="E7" s="22">
        <v>0</v>
      </c>
      <c r="F7" s="22">
        <v>5.6999999999999984</v>
      </c>
      <c r="G7" s="10" t="s">
        <v>63</v>
      </c>
      <c r="H7" s="10" t="s">
        <v>64</v>
      </c>
    </row>
    <row r="8" spans="1:9" x14ac:dyDescent="0.25">
      <c r="A8" s="12">
        <v>44651</v>
      </c>
      <c r="B8" s="10" t="s">
        <v>76</v>
      </c>
      <c r="C8" s="15" t="s">
        <v>70</v>
      </c>
      <c r="D8" s="21" t="s">
        <v>7</v>
      </c>
      <c r="E8" s="22">
        <v>0</v>
      </c>
      <c r="F8" s="22">
        <v>45.599999999999987</v>
      </c>
      <c r="G8" s="10" t="s">
        <v>63</v>
      </c>
      <c r="H8" s="10" t="s">
        <v>64</v>
      </c>
    </row>
    <row r="9" spans="1:9" x14ac:dyDescent="0.25">
      <c r="A9" s="12">
        <v>44651</v>
      </c>
      <c r="B9" s="10" t="s">
        <v>76</v>
      </c>
      <c r="C9" s="14" t="s">
        <v>66</v>
      </c>
      <c r="D9" s="21" t="s">
        <v>18</v>
      </c>
      <c r="E9" s="22">
        <v>905.72999999999979</v>
      </c>
      <c r="F9" s="22">
        <v>0</v>
      </c>
      <c r="G9" s="10" t="s">
        <v>63</v>
      </c>
      <c r="H9" s="10" t="s">
        <v>64</v>
      </c>
    </row>
    <row r="10" spans="1:9" ht="15" customHeight="1" x14ac:dyDescent="0.2">
      <c r="A10" s="12">
        <v>44651</v>
      </c>
      <c r="B10" s="10" t="s">
        <v>76</v>
      </c>
      <c r="C10" s="16" t="s">
        <v>71</v>
      </c>
      <c r="D10" s="17" t="s">
        <v>77</v>
      </c>
      <c r="F10" s="18">
        <v>1395.54</v>
      </c>
      <c r="G10" s="10" t="s">
        <v>63</v>
      </c>
      <c r="H10" s="10" t="s">
        <v>64</v>
      </c>
    </row>
    <row r="11" spans="1:9" ht="15" customHeight="1" x14ac:dyDescent="0.25">
      <c r="A11" s="12">
        <v>44651</v>
      </c>
      <c r="B11" s="10" t="s">
        <v>76</v>
      </c>
      <c r="C11" s="13" t="s">
        <v>61</v>
      </c>
      <c r="D11" s="23" t="s">
        <v>62</v>
      </c>
      <c r="E11" s="24">
        <v>3.56</v>
      </c>
      <c r="F11" s="24">
        <v>0</v>
      </c>
      <c r="G11" s="10" t="s">
        <v>72</v>
      </c>
      <c r="H11" s="16" t="s">
        <v>73</v>
      </c>
    </row>
    <row r="12" spans="1:9" ht="15" customHeight="1" x14ac:dyDescent="0.25">
      <c r="A12" s="12">
        <v>44651</v>
      </c>
      <c r="B12" s="10" t="s">
        <v>76</v>
      </c>
      <c r="C12" s="13">
        <v>6111002</v>
      </c>
      <c r="D12" s="23" t="s">
        <v>13</v>
      </c>
      <c r="E12" s="24">
        <v>311.93999999999983</v>
      </c>
      <c r="F12" s="24">
        <v>0</v>
      </c>
      <c r="G12" s="10" t="s">
        <v>72</v>
      </c>
      <c r="H12" s="16" t="s">
        <v>73</v>
      </c>
    </row>
    <row r="13" spans="1:9" ht="15" customHeight="1" x14ac:dyDescent="0.25">
      <c r="A13" s="12">
        <v>44651</v>
      </c>
      <c r="B13" s="10" t="s">
        <v>76</v>
      </c>
      <c r="C13" s="9" t="s">
        <v>67</v>
      </c>
      <c r="D13" s="23" t="s">
        <v>38</v>
      </c>
      <c r="E13" s="24">
        <v>247</v>
      </c>
      <c r="F13" s="24">
        <v>0</v>
      </c>
      <c r="G13" s="10" t="s">
        <v>72</v>
      </c>
      <c r="H13" s="16" t="s">
        <v>73</v>
      </c>
    </row>
    <row r="14" spans="1:9" ht="15" customHeight="1" x14ac:dyDescent="0.25">
      <c r="A14" s="12">
        <v>44651</v>
      </c>
      <c r="B14" s="10" t="s">
        <v>76</v>
      </c>
      <c r="C14" s="13">
        <v>6111001</v>
      </c>
      <c r="D14" s="23" t="s">
        <v>14</v>
      </c>
      <c r="E14" s="24">
        <v>35.479999999999997</v>
      </c>
      <c r="F14" s="24">
        <v>0</v>
      </c>
      <c r="G14" s="10" t="s">
        <v>72</v>
      </c>
      <c r="H14" s="16" t="s">
        <v>73</v>
      </c>
    </row>
    <row r="15" spans="1:9" ht="15" customHeight="1" x14ac:dyDescent="0.25">
      <c r="A15" s="12">
        <v>44651</v>
      </c>
      <c r="B15" s="10" t="s">
        <v>76</v>
      </c>
      <c r="C15" s="15" t="s">
        <v>67</v>
      </c>
      <c r="D15" s="23" t="s">
        <v>15</v>
      </c>
      <c r="E15" s="24">
        <v>169</v>
      </c>
      <c r="F15" s="24">
        <v>0</v>
      </c>
      <c r="G15" s="10" t="s">
        <v>72</v>
      </c>
      <c r="H15" s="16" t="s">
        <v>73</v>
      </c>
    </row>
    <row r="16" spans="1:9" ht="15" customHeight="1" x14ac:dyDescent="0.25">
      <c r="A16" s="12">
        <v>44651</v>
      </c>
      <c r="B16" s="10" t="s">
        <v>76</v>
      </c>
      <c r="C16" s="15" t="s">
        <v>68</v>
      </c>
      <c r="D16" s="23" t="s">
        <v>16</v>
      </c>
      <c r="E16" s="24">
        <v>0</v>
      </c>
      <c r="F16" s="24">
        <v>11.700000000000003</v>
      </c>
      <c r="G16" s="10" t="s">
        <v>72</v>
      </c>
      <c r="H16" s="16" t="s">
        <v>73</v>
      </c>
    </row>
    <row r="17" spans="1:8" ht="15" customHeight="1" x14ac:dyDescent="0.25">
      <c r="A17" s="12">
        <v>44651</v>
      </c>
      <c r="B17" s="10" t="s">
        <v>76</v>
      </c>
      <c r="C17" s="15" t="s">
        <v>66</v>
      </c>
      <c r="D17" s="23" t="s">
        <v>40</v>
      </c>
      <c r="E17" s="24">
        <v>0</v>
      </c>
      <c r="F17" s="24">
        <v>47.65</v>
      </c>
      <c r="G17" s="10" t="s">
        <v>72</v>
      </c>
      <c r="H17" s="16" t="s">
        <v>73</v>
      </c>
    </row>
    <row r="18" spans="1:8" ht="15" customHeight="1" x14ac:dyDescent="0.25">
      <c r="A18" s="12">
        <v>44651</v>
      </c>
      <c r="B18" s="10" t="s">
        <v>76</v>
      </c>
      <c r="C18" s="15" t="s">
        <v>69</v>
      </c>
      <c r="D18" s="23" t="s">
        <v>17</v>
      </c>
      <c r="E18" s="24">
        <v>0</v>
      </c>
      <c r="F18" s="24">
        <v>5.3999999999999986</v>
      </c>
      <c r="G18" s="10" t="s">
        <v>72</v>
      </c>
      <c r="H18" s="16" t="s">
        <v>73</v>
      </c>
    </row>
    <row r="19" spans="1:8" x14ac:dyDescent="0.25">
      <c r="A19" s="12">
        <v>44651</v>
      </c>
      <c r="B19" s="10" t="s">
        <v>76</v>
      </c>
      <c r="C19" s="14" t="s">
        <v>70</v>
      </c>
      <c r="D19" s="23" t="s">
        <v>7</v>
      </c>
      <c r="E19" s="24">
        <v>0</v>
      </c>
      <c r="F19" s="24">
        <v>43.199999999999989</v>
      </c>
      <c r="G19" s="10" t="s">
        <v>72</v>
      </c>
      <c r="H19" s="16" t="s">
        <v>73</v>
      </c>
    </row>
    <row r="20" spans="1:8" x14ac:dyDescent="0.25">
      <c r="A20" s="12">
        <v>44651</v>
      </c>
      <c r="B20" s="10" t="s">
        <v>76</v>
      </c>
      <c r="C20" s="14" t="s">
        <v>66</v>
      </c>
      <c r="D20" s="23" t="s">
        <v>18</v>
      </c>
      <c r="E20" s="24">
        <v>858.05999999999983</v>
      </c>
      <c r="F20" s="24">
        <v>0</v>
      </c>
      <c r="G20" s="10" t="s">
        <v>72</v>
      </c>
      <c r="H20" s="16" t="s">
        <v>73</v>
      </c>
    </row>
    <row r="21" spans="1:8" x14ac:dyDescent="0.25">
      <c r="A21" s="12">
        <v>44651</v>
      </c>
      <c r="B21" s="10" t="s">
        <v>76</v>
      </c>
      <c r="C21" s="10" t="s">
        <v>75</v>
      </c>
      <c r="D21" s="23" t="s">
        <v>74</v>
      </c>
      <c r="E21" s="24">
        <v>0</v>
      </c>
      <c r="F21" s="24">
        <v>5</v>
      </c>
      <c r="G21" s="10" t="s">
        <v>72</v>
      </c>
      <c r="H21" s="16" t="s">
        <v>73</v>
      </c>
    </row>
    <row r="22" spans="1:8" x14ac:dyDescent="0.2">
      <c r="A22" s="12">
        <v>44651</v>
      </c>
      <c r="B22" s="10" t="s">
        <v>76</v>
      </c>
      <c r="C22" s="10" t="s">
        <v>71</v>
      </c>
      <c r="D22" s="17" t="s">
        <v>79</v>
      </c>
      <c r="F22" s="18">
        <v>1512.09</v>
      </c>
      <c r="G22" s="10" t="s">
        <v>72</v>
      </c>
      <c r="H22" s="16" t="s">
        <v>73</v>
      </c>
    </row>
    <row r="26" spans="1:8" x14ac:dyDescent="0.25">
      <c r="E26" s="18">
        <f>SUM(E2:E20)</f>
        <v>3092.889999999999</v>
      </c>
      <c r="F26" s="18">
        <f>SUM(F2:F24)</f>
        <v>3092.8900000000003</v>
      </c>
    </row>
    <row r="27" spans="1:8" x14ac:dyDescent="0.25">
      <c r="F27" s="18">
        <f>+E26-F26</f>
        <v>0</v>
      </c>
    </row>
  </sheetData>
  <phoneticPr fontId="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1Q FEBRERO</vt:lpstr>
      <vt:lpstr>1QMARZ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2022-06-10T16:32:59Z</dcterms:created>
  <dcterms:modified xsi:type="dcterms:W3CDTF">2022-06-10T21:04:15Z</dcterms:modified>
</cp:coreProperties>
</file>