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75" windowWidth="20115" windowHeight="6735"/>
  </bookViews>
  <sheets>
    <sheet name="Hoja1" sheetId="1" r:id="rId1"/>
    <sheet name="Hoja2" sheetId="2" r:id="rId2"/>
    <sheet name="Hoja3" sheetId="3" r:id="rId3"/>
  </sheets>
  <calcPr calcId="144525"/>
</workbook>
</file>

<file path=xl/calcChain.xml><?xml version="1.0" encoding="utf-8"?>
<calcChain xmlns="http://schemas.openxmlformats.org/spreadsheetml/2006/main">
  <c r="M8" i="1" l="1"/>
  <c r="O8" i="1"/>
  <c r="M9" i="1"/>
  <c r="O9" i="1"/>
  <c r="M10" i="1"/>
  <c r="O10" i="1"/>
  <c r="M11" i="1"/>
  <c r="O11" i="1"/>
  <c r="M12" i="1"/>
  <c r="O12" i="1"/>
  <c r="M13" i="1"/>
  <c r="O13" i="1"/>
  <c r="O7" i="1"/>
  <c r="M7" i="1"/>
  <c r="O15" i="1" l="1"/>
  <c r="M15" i="1"/>
</calcChain>
</file>

<file path=xl/sharedStrings.xml><?xml version="1.0" encoding="utf-8"?>
<sst xmlns="http://schemas.openxmlformats.org/spreadsheetml/2006/main" count="24" uniqueCount="18">
  <si>
    <t>PRINCIPAL</t>
  </si>
  <si>
    <t>HOYADA</t>
  </si>
  <si>
    <t xml:space="preserve"> SAN ANTONIO</t>
  </si>
  <si>
    <t>0201</t>
  </si>
  <si>
    <t>0202</t>
  </si>
  <si>
    <t>0204</t>
  </si>
  <si>
    <t xml:space="preserve">FEBRERO </t>
  </si>
  <si>
    <t>MARZO</t>
  </si>
  <si>
    <t xml:space="preserve">ABRIL </t>
  </si>
  <si>
    <t xml:space="preserve">MAYO </t>
  </si>
  <si>
    <t xml:space="preserve">JUNIO </t>
  </si>
  <si>
    <t>JULIO</t>
  </si>
  <si>
    <t>AGOSTO</t>
  </si>
  <si>
    <t>BASE IMP</t>
  </si>
  <si>
    <t>DEBITO</t>
  </si>
  <si>
    <t>MES</t>
  </si>
  <si>
    <t>FECHA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</si>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</sst>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 * #,##0.00_ ;_ * \-#,##0.00_ ;_ * &quot;-&quot;??_ ;_ @_ 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7">
    <xf numFmtId="0" fontId="0" fillId="0" borderId="0" xfId="0"/>
    <xf numFmtId="0" fontId="0" fillId="2" borderId="0" xfId="0" applyFill="1"/>
    <xf numFmtId="43" fontId="0" fillId="2" borderId="1" xfId="1" applyFont="1" applyFill="1" applyBorder="1"/>
    <xf numFmtId="0" fontId="0" fillId="2" borderId="1" xfId="0" applyFill="1" applyBorder="1"/>
    <xf numFmtId="43" fontId="0" fillId="2" borderId="1" xfId="0" applyNumberFormat="1" applyFill="1" applyBorder="1"/>
    <xf numFmtId="14" fontId="0" fillId="2" borderId="1" xfId="0" applyNumberFormat="1" applyFill="1" applyBorder="1"/>
    <xf numFmtId="4" fontId="0" fillId="2" borderId="1" xfId="0" applyNumberFormat="1" applyFill="1" applyBorder="1"/>
    <xf numFmtId="43" fontId="0" fillId="2" borderId="1" xfId="1" applyFont="1" applyFill="1" applyBorder="1"/>
    <xf numFmtId="4" fontId="0" fillId="2" borderId="1" xfId="0" applyNumberFormat="1" applyFill="1" applyBorder="1"/>
    <xf numFmtId="14" fontId="0" fillId="2" borderId="1" xfId="0" applyNumberFormat="1" applyFill="1" applyBorder="1"/>
    <xf numFmtId="43" fontId="0" fillId="2" borderId="0" xfId="1" applyFont="1" applyFill="1"/>
    <xf numFmtId="0" fontId="2" fillId="2" borderId="0" xfId="0" applyFont="1" applyFill="1"/>
    <xf numFmtId="0" fontId="2" fillId="2" borderId="0" xfId="0" applyFont="1" applyFill="1" applyAlignment="1">
      <alignment horizontal="center"/>
    </xf>
    <xf numFmtId="43" fontId="0" fillId="2" borderId="0" xfId="0" applyNumberFormat="1" applyFill="1"/>
    <xf numFmtId="0" fontId="3" fillId="3" borderId="2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43" fontId="4" fillId="2" borderId="1" xfId="1" applyFont="1" applyFill="1" applyBorder="1"/>
    <xf numFmtId="4" fontId="4" fillId="2" borderId="1" xfId="0" applyNumberFormat="1" applyFont="1" applyFill="1" applyBorder="1"/>
    <xf numFmtId="0" fontId="2" fillId="2" borderId="0" xfId="0" applyFont="1" applyFill="1" applyAlignment="1">
      <alignment horizontal="right"/>
    </xf>
    <xf numFmtId="49" fontId="3" fillId="3" borderId="2" xfId="0" applyNumberFormat="1" applyFont="1" applyFill="1" applyBorder="1" applyAlignment="1">
      <alignment horizontal="center" vertical="center"/>
    </xf>
    <xf numFmtId="49" fontId="3" fillId="3" borderId="3" xfId="0" applyNumberFormat="1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0" fillId="4" borderId="1" xfId="0" applyFill="1" applyBorder="1"/>
    <xf numFmtId="14" fontId="0" fillId="4" borderId="1" xfId="0" applyNumberFormat="1" applyFill="1" applyBorder="1"/>
    <xf numFmtId="43" fontId="0" fillId="4" borderId="1" xfId="1" applyFont="1" applyFill="1" applyBorder="1"/>
    <xf numFmtId="43" fontId="4" fillId="4" borderId="1" xfId="1" applyFont="1" applyFill="1" applyBorder="1"/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4:O22"/>
  <sheetViews>
    <sheetView tabSelected="1" workbookViewId="0">
      <selection activeCell="G22" sqref="G22"/>
    </sheetView>
  </sheetViews>
  <sheetFormatPr baseColWidth="10" defaultRowHeight="15" x14ac:dyDescent="0.25"/>
  <cols>
    <col min="1" max="2" width="11.42578125" style="1"/>
    <col min="3" max="3" width="9.28515625" style="1" bestFit="1" customWidth="1"/>
    <col min="4" max="4" width="8.7109375" style="1" bestFit="1" customWidth="1"/>
    <col min="5" max="5" width="9.7109375" style="1" bestFit="1" customWidth="1"/>
    <col min="6" max="6" width="17.28515625" style="1" bestFit="1" customWidth="1"/>
    <col min="7" max="7" width="17.28515625" style="1" customWidth="1"/>
    <col min="8" max="8" width="16.28515625" style="1" bestFit="1" customWidth="1"/>
    <col min="9" max="9" width="16.28515625" style="1" customWidth="1"/>
    <col min="10" max="10" width="17.28515625" style="1" bestFit="1" customWidth="1"/>
    <col min="11" max="11" width="17.28515625" style="1" customWidth="1"/>
    <col min="12" max="12" width="4.140625" style="1" customWidth="1"/>
    <col min="13" max="13" width="18.28515625" style="1" bestFit="1" customWidth="1"/>
    <col min="14" max="14" width="4.140625" style="1" customWidth="1"/>
    <col min="15" max="15" width="18.5703125" style="1" customWidth="1"/>
    <col min="16" max="16384" width="11.42578125" style="1"/>
  </cols>
  <sheetData>
    <row r="4" spans="3:15" x14ac:dyDescent="0.25">
      <c r="F4" s="21" t="s">
        <v>0</v>
      </c>
      <c r="G4" s="22"/>
      <c r="H4" s="21" t="s">
        <v>1</v>
      </c>
      <c r="I4" s="22"/>
      <c r="J4" s="21" t="s">
        <v>2</v>
      </c>
      <c r="K4" s="22"/>
      <c r="O4" s="12"/>
    </row>
    <row r="5" spans="3:15" x14ac:dyDescent="0.25">
      <c r="F5" s="19" t="s">
        <v>3</v>
      </c>
      <c r="G5" s="20"/>
      <c r="H5" s="19" t="s">
        <v>4</v>
      </c>
      <c r="I5" s="20"/>
      <c r="J5" s="19" t="s">
        <v>5</v>
      </c>
      <c r="K5" s="20"/>
    </row>
    <row r="6" spans="3:15" s="11" customFormat="1" x14ac:dyDescent="0.25">
      <c r="C6" s="14" t="s">
        <v>15</v>
      </c>
      <c r="D6" s="19" t="s">
        <v>16</v>
      </c>
      <c r="E6" s="20"/>
      <c r="F6" s="14" t="s">
        <v>13</v>
      </c>
      <c r="G6" s="15" t="s">
        <v>14</v>
      </c>
      <c r="H6" s="15" t="s">
        <v>13</v>
      </c>
      <c r="I6" s="15" t="s">
        <v>14</v>
      </c>
      <c r="J6" s="15" t="s">
        <v>13</v>
      </c>
      <c r="K6" s="15" t="s">
        <v>14</v>
      </c>
      <c r="M6" s="15" t="s">
        <v>13</v>
      </c>
      <c r="O6" s="15" t="s">
        <v>14</v>
      </c>
    </row>
    <row r="7" spans="3:15" x14ac:dyDescent="0.25">
      <c r="C7" s="3" t="s">
        <v>6</v>
      </c>
      <c r="D7" s="5">
        <v>43864</v>
      </c>
      <c r="E7" s="5">
        <v>43891</v>
      </c>
      <c r="F7" s="2">
        <v>9040455667.9300003</v>
      </c>
      <c r="G7" s="16">
        <v>410725371.83999997</v>
      </c>
      <c r="H7" s="16">
        <v>1501883720.9300001</v>
      </c>
      <c r="I7" s="16">
        <v>29703727.039999999</v>
      </c>
      <c r="J7" s="16">
        <v>734020500.16999996</v>
      </c>
      <c r="K7" s="16">
        <v>37688659.32</v>
      </c>
      <c r="M7" s="2">
        <f>+F7+H7+J7</f>
        <v>11276359889.030001</v>
      </c>
      <c r="O7" s="7">
        <f>+G7+I7+K7</f>
        <v>478117758.19999999</v>
      </c>
    </row>
    <row r="8" spans="3:15" x14ac:dyDescent="0.25">
      <c r="C8" s="3" t="s">
        <v>7</v>
      </c>
      <c r="D8" s="5">
        <v>43892</v>
      </c>
      <c r="E8" s="5">
        <v>43926</v>
      </c>
      <c r="F8" s="7">
        <v>13998861711.639999</v>
      </c>
      <c r="G8" s="16">
        <v>497064791.75999999</v>
      </c>
      <c r="H8" s="16">
        <v>1758781587.3599999</v>
      </c>
      <c r="I8" s="16">
        <v>29583063.16</v>
      </c>
      <c r="J8" s="16">
        <v>8195325405.8299999</v>
      </c>
      <c r="K8" s="16">
        <v>377089432.69</v>
      </c>
      <c r="M8" s="7">
        <f t="shared" ref="M8:M13" si="0">+F8+H8+J8</f>
        <v>23952968704.830002</v>
      </c>
      <c r="O8" s="7">
        <f t="shared" ref="O8:O13" si="1">+G8+I8+K8</f>
        <v>903737287.61000001</v>
      </c>
    </row>
    <row r="9" spans="3:15" x14ac:dyDescent="0.25">
      <c r="C9" s="23" t="s">
        <v>8</v>
      </c>
      <c r="D9" s="24">
        <v>43927</v>
      </c>
      <c r="E9" s="24">
        <v>43954</v>
      </c>
      <c r="F9" s="25">
        <v>13229556905.662991</v>
      </c>
      <c r="G9" s="26">
        <v>498328495.3655988</v>
      </c>
      <c r="H9" s="26">
        <v>1927989942.7207999</v>
      </c>
      <c r="I9" s="26">
        <v>31961392.328000005</v>
      </c>
      <c r="J9" s="26">
        <v>7835150374.7029438</v>
      </c>
      <c r="K9" s="26">
        <v>340706100.29431981</v>
      </c>
      <c r="M9" s="7">
        <f t="shared" si="0"/>
        <v>22992697223.086735</v>
      </c>
      <c r="O9" s="7">
        <f t="shared" si="1"/>
        <v>870995987.98791862</v>
      </c>
    </row>
    <row r="10" spans="3:15" x14ac:dyDescent="0.25">
      <c r="C10" s="3" t="s">
        <v>9</v>
      </c>
      <c r="D10" s="5">
        <v>43955</v>
      </c>
      <c r="E10" s="5">
        <v>43982</v>
      </c>
      <c r="F10" s="2">
        <v>16398262115.101673</v>
      </c>
      <c r="G10" s="16">
        <v>506813391.44111145</v>
      </c>
      <c r="H10" s="16">
        <v>1816224440.9525499</v>
      </c>
      <c r="I10" s="16">
        <v>19130700.940468002</v>
      </c>
      <c r="J10" s="16">
        <v>7070043070.1719503</v>
      </c>
      <c r="K10" s="16">
        <v>266550506.11337602</v>
      </c>
      <c r="M10" s="7">
        <f t="shared" si="0"/>
        <v>25284529626.226173</v>
      </c>
      <c r="O10" s="7">
        <f t="shared" si="1"/>
        <v>792494598.49495554</v>
      </c>
    </row>
    <row r="11" spans="3:15" x14ac:dyDescent="0.25">
      <c r="C11" s="3" t="s">
        <v>10</v>
      </c>
      <c r="D11" s="5">
        <v>43983</v>
      </c>
      <c r="E11" s="5">
        <v>44017</v>
      </c>
      <c r="F11" s="2">
        <v>26869347950.310154</v>
      </c>
      <c r="G11" s="16">
        <v>812909227.01527417</v>
      </c>
      <c r="H11" s="16">
        <v>4400819669.64925</v>
      </c>
      <c r="I11" s="16">
        <v>34835283.540800005</v>
      </c>
      <c r="J11" s="16">
        <v>10238911339.716049</v>
      </c>
      <c r="K11" s="17">
        <v>464101093.32299995</v>
      </c>
      <c r="M11" s="7">
        <f t="shared" si="0"/>
        <v>41509078959.675453</v>
      </c>
      <c r="O11" s="7">
        <f t="shared" si="1"/>
        <v>1311845603.8790741</v>
      </c>
    </row>
    <row r="12" spans="3:15" x14ac:dyDescent="0.25">
      <c r="C12" s="3" t="s">
        <v>11</v>
      </c>
      <c r="D12" s="9">
        <v>44018</v>
      </c>
      <c r="E12" s="9">
        <v>44045</v>
      </c>
      <c r="F12" s="6">
        <v>27352904497.830002</v>
      </c>
      <c r="G12" s="17">
        <v>951060238.74389756</v>
      </c>
      <c r="H12" s="17">
        <v>3216301757.0799999</v>
      </c>
      <c r="I12" s="17">
        <v>32108615.777600005</v>
      </c>
      <c r="J12" s="17">
        <v>10957249224.860001</v>
      </c>
      <c r="K12" s="17">
        <v>515284423.01932085</v>
      </c>
      <c r="M12" s="7">
        <f t="shared" si="0"/>
        <v>41526455479.770004</v>
      </c>
      <c r="O12" s="7">
        <f t="shared" si="1"/>
        <v>1498453277.5408185</v>
      </c>
    </row>
    <row r="13" spans="3:15" x14ac:dyDescent="0.25">
      <c r="C13" s="3" t="s">
        <v>12</v>
      </c>
      <c r="D13" s="9">
        <v>44046</v>
      </c>
      <c r="E13" s="9">
        <v>44073</v>
      </c>
      <c r="F13" s="8">
        <v>21062259221.130001</v>
      </c>
      <c r="G13" s="17">
        <v>739207858.38290989</v>
      </c>
      <c r="H13" s="17">
        <v>1632429736.3299999</v>
      </c>
      <c r="I13" s="17">
        <v>19621372.81216</v>
      </c>
      <c r="J13" s="17">
        <v>8475705622.1899996</v>
      </c>
      <c r="K13" s="17">
        <v>398767897.06313002</v>
      </c>
      <c r="M13" s="7">
        <f t="shared" si="0"/>
        <v>31170394579.649998</v>
      </c>
      <c r="O13" s="7">
        <f t="shared" si="1"/>
        <v>1157597128.2581999</v>
      </c>
    </row>
    <row r="15" spans="3:15" x14ac:dyDescent="0.25">
      <c r="K15" s="18" t="s">
        <v>17</v>
      </c>
      <c r="M15" s="4">
        <f>SUM(M7:M13)</f>
        <v>197712484462.26834</v>
      </c>
      <c r="O15" s="4">
        <f>SUM(O7:O13)</f>
        <v>7013241641.9709654</v>
      </c>
    </row>
    <row r="18" spans="6:9" x14ac:dyDescent="0.25">
      <c r="F18" s="10"/>
      <c r="G18" s="10"/>
      <c r="H18" s="10"/>
      <c r="I18" s="13"/>
    </row>
    <row r="19" spans="6:9" x14ac:dyDescent="0.25">
      <c r="F19" s="10"/>
      <c r="G19" s="10"/>
      <c r="H19" s="10"/>
    </row>
    <row r="20" spans="6:9" x14ac:dyDescent="0.25">
      <c r="F20" s="10"/>
      <c r="G20" s="10"/>
      <c r="H20" s="10"/>
      <c r="I20" s="10"/>
    </row>
    <row r="21" spans="6:9" x14ac:dyDescent="0.25">
      <c r="F21" s="10"/>
      <c r="G21" s="10"/>
      <c r="H21" s="10"/>
    </row>
    <row r="22" spans="6:9" x14ac:dyDescent="0.25">
      <c r="F22" s="10"/>
      <c r="G22" s="10"/>
      <c r="H22" s="10"/>
    </row>
  </sheetData>
  <mergeCells count="7">
    <mergeCell ref="J4:K4"/>
    <mergeCell ref="J5:K5"/>
    <mergeCell ref="D6:E6"/>
    <mergeCell ref="F4:G4"/>
    <mergeCell ref="F5:G5"/>
    <mergeCell ref="H4:I4"/>
    <mergeCell ref="H5:I5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CONTABILIDAD AUX</dc:creator>
  <cp:lastModifiedBy>CONTABILIDAD AUX</cp:lastModifiedBy>
  <dcterms:created xsi:type="dcterms:W3CDTF">2020-09-03T15:07:29Z</dcterms:created>
  <dcterms:modified xsi:type="dcterms:W3CDTF">2020-09-15T15:31:08Z</dcterms:modified>
</cp:coreProperties>
</file>