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1" sheetId="1" r:id="rId1"/>
  </sheets>
  <definedNames>
    <definedName name="_xlnm._FilterDatabase" localSheetId="0" hidden="1">'Table 1'!$A$15:$G$117</definedName>
  </definedNames>
  <calcPr calcId="145621"/>
</workbook>
</file>

<file path=xl/calcChain.xml><?xml version="1.0" encoding="utf-8"?>
<calcChain xmlns="http://schemas.openxmlformats.org/spreadsheetml/2006/main">
  <c r="E119" i="1" l="1"/>
  <c r="D119" i="1"/>
  <c r="D10" i="1" l="1"/>
  <c r="D12" i="1" s="1"/>
</calcChain>
</file>

<file path=xl/sharedStrings.xml><?xml version="1.0" encoding="utf-8"?>
<sst xmlns="http://schemas.openxmlformats.org/spreadsheetml/2006/main" count="117" uniqueCount="37">
  <si>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</si>
  <si>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</si>
  <si>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</si>
  <si>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</si>
  <si>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</si>
  <si>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ODP PROVINCIA TCLIO0025551872</t>
    </r>
  </si>
  <si>
    <r>
      <rPr>
        <sz val="8"/>
        <rFont val="Courier New"/>
        <family val="3"/>
      </rPr>
      <t>ODP PROVINCIA TCLIO0025554188</t>
    </r>
  </si>
  <si>
    <r>
      <rPr>
        <sz val="8"/>
        <rFont val="Courier New"/>
        <family val="3"/>
      </rPr>
      <t>TRANSF. VIA BCV CCE 220 0134</t>
    </r>
  </si>
  <si>
    <r>
      <rPr>
        <sz val="8"/>
        <rFont val="Courier New"/>
        <family val="3"/>
      </rPr>
      <t>TRANSF. VIA BCV CCE 222 0102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</si>
  <si>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</si>
  <si>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</si>
  <si>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RECAUDACION SENIAT INTERNET 19</t>
    </r>
  </si>
  <si>
    <r>
      <rPr>
        <sz val="8"/>
        <rFont val="Courier New"/>
        <family val="3"/>
      </rPr>
      <t>RECAUDACION SENIAT INTERNET</t>
    </r>
  </si>
  <si>
    <r>
      <rPr>
        <sz val="8"/>
        <rFont val="Courier New"/>
        <family val="3"/>
      </rPr>
      <t>ODP PROVINCIA TCLIO0025620863</t>
    </r>
  </si>
  <si>
    <r>
      <rPr>
        <sz val="8"/>
        <rFont val="Courier New"/>
        <family val="3"/>
      </rPr>
      <t>RECAUDACION SENIAT INTERNET 54</t>
    </r>
  </si>
  <si>
    <r>
      <rPr>
        <sz val="8"/>
        <rFont val="Courier New"/>
        <family val="3"/>
      </rPr>
      <t>TRANSF. VIA BCV CCE 220 0108</t>
    </r>
  </si>
  <si>
    <r>
      <rPr>
        <sz val="8"/>
        <rFont val="Courier New"/>
        <family val="3"/>
      </rPr>
      <t xml:space="preserve">0000000001J4
</t>
    </r>
    <r>
      <rPr>
        <sz val="8"/>
        <rFont val="Courier New"/>
        <family val="3"/>
      </rPr>
      <t>06700827</t>
    </r>
  </si>
  <si>
    <r>
      <rPr>
        <sz val="8"/>
        <rFont val="Courier New"/>
        <family val="3"/>
      </rPr>
      <t>TRF.OTRO TITU 042420 121113941</t>
    </r>
  </si>
  <si>
    <r>
      <rPr>
        <sz val="8"/>
        <rFont val="Courier New"/>
        <family val="3"/>
      </rPr>
      <t>TRF.OTRO TITU 042420 121219742</t>
    </r>
  </si>
  <si>
    <r>
      <rPr>
        <sz val="8"/>
        <rFont val="Courier New"/>
        <family val="3"/>
      </rPr>
      <t>TRANSF. VIA BCV CCE 220 0102</t>
    </r>
  </si>
  <si>
    <r>
      <rPr>
        <sz val="8"/>
        <rFont val="Courier New"/>
        <family val="3"/>
      </rPr>
      <t>TRF.OTRO TITU 042420 121954409</t>
    </r>
  </si>
  <si>
    <r>
      <rPr>
        <sz val="8"/>
        <rFont val="Courier New"/>
        <family val="3"/>
      </rPr>
      <t>RECAUDACION SENIAT INTERNET 22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</si>
  <si>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</si>
  <si>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</si>
  <si>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</si>
  <si>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SALDO INICIAL</t>
  </si>
  <si>
    <t>TD</t>
  </si>
  <si>
    <t>TC</t>
  </si>
  <si>
    <t>COMISIONES</t>
  </si>
  <si>
    <t>IMP. G. TRN. FINANCIERAS</t>
  </si>
  <si>
    <t>RECAUDACION SENIAT INTERNET</t>
  </si>
  <si>
    <t>INGRESOS SIN RELACIONAR</t>
  </si>
  <si>
    <t>EGRESOS SIN RELACIONER</t>
  </si>
  <si>
    <t>SALDO SEGÚN BANCO</t>
  </si>
  <si>
    <t>DIFERENCIAS</t>
  </si>
  <si>
    <t>forma</t>
  </si>
  <si>
    <t>CREDITOS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</si>
</sst>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dd/mm/yy;@"/>
    <numFmt numFmtId="165" formatCode="000000000"/>
    <numFmt numFmtId="166" formatCode="000000000000"/>
  </numFmts>
  <fonts count="10" x14ac:knownFonts="1">
    <font>
      <sz val="10"/>
      <color rgb="FF000000"/>
      <name val="Times New Roman"/>
      <charset val="204"/>
    </font>
    <font>
      <b/>
      <sz val="8"/>
      <name val="Courier New"/>
    </font>
    <font>
      <sz val="8"/>
      <color rgb="FF000000"/>
      <name val="Courier New"/>
      <family val="2"/>
    </font>
    <font>
      <sz val="8"/>
      <name val="Courier New"/>
    </font>
    <font>
      <b/>
      <sz val="8"/>
      <name val="Courier New"/>
      <family val="3"/>
    </font>
    <font>
      <sz val="8"/>
      <name val="Courier New"/>
      <family val="3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center" vertical="top" shrinkToFit="1"/>
    </xf>
    <xf numFmtId="165" fontId="2" fillId="0" borderId="0" xfId="0" applyNumberFormat="1" applyFont="1" applyFill="1" applyBorder="1" applyAlignment="1">
      <alignment horizontal="right" vertical="top" shrinkToFit="1"/>
    </xf>
    <xf numFmtId="0" fontId="3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 shrinkToFit="1"/>
    </xf>
    <xf numFmtId="166" fontId="2" fillId="0" borderId="0" xfId="0" applyNumberFormat="1" applyFont="1" applyFill="1" applyBorder="1" applyAlignment="1">
      <alignment horizontal="right" vertical="top" shrinkToFit="1"/>
    </xf>
    <xf numFmtId="1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right" vertical="top" wrapText="1"/>
    </xf>
    <xf numFmtId="0" fontId="0" fillId="0" borderId="0" xfId="0" applyFill="1" applyBorder="1" applyAlignment="1">
      <alignment horizontal="left" wrapText="1"/>
    </xf>
    <xf numFmtId="2" fontId="2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43" fontId="7" fillId="0" borderId="0" xfId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43" fontId="0" fillId="3" borderId="2" xfId="1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43" fontId="7" fillId="3" borderId="4" xfId="1" applyFont="1" applyFill="1" applyBorder="1" applyAlignment="1">
      <alignment horizontal="left" vertical="top"/>
    </xf>
    <xf numFmtId="0" fontId="7" fillId="4" borderId="3" xfId="0" applyFont="1" applyFill="1" applyBorder="1" applyAlignment="1">
      <alignment horizontal="left" vertical="top"/>
    </xf>
    <xf numFmtId="4" fontId="0" fillId="4" borderId="4" xfId="0" applyNumberFormat="1" applyFill="1" applyBorder="1" applyAlignment="1">
      <alignment horizontal="right" vertical="top"/>
    </xf>
    <xf numFmtId="0" fontId="8" fillId="5" borderId="3" xfId="0" applyFont="1" applyFill="1" applyBorder="1" applyAlignment="1">
      <alignment horizontal="left" vertical="top" wrapText="1"/>
    </xf>
    <xf numFmtId="4" fontId="0" fillId="5" borderId="4" xfId="0" applyNumberFormat="1" applyFill="1" applyBorder="1" applyAlignment="1">
      <alignment horizontal="right" vertical="top"/>
    </xf>
    <xf numFmtId="0" fontId="7" fillId="6" borderId="3" xfId="0" applyFont="1" applyFill="1" applyBorder="1" applyAlignment="1">
      <alignment horizontal="left" vertical="top"/>
    </xf>
    <xf numFmtId="43" fontId="7" fillId="6" borderId="4" xfId="1" applyFont="1" applyFill="1" applyBorder="1" applyAlignment="1">
      <alignment horizontal="left" vertical="top"/>
    </xf>
    <xf numFmtId="0" fontId="7" fillId="7" borderId="3" xfId="0" applyFont="1" applyFill="1" applyBorder="1" applyAlignment="1">
      <alignment horizontal="left" vertical="top"/>
    </xf>
    <xf numFmtId="43" fontId="7" fillId="7" borderId="4" xfId="1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43" fontId="7" fillId="0" borderId="4" xfId="1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43" fontId="7" fillId="0" borderId="6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right" vertical="top" shrinkToFit="1"/>
    </xf>
    <xf numFmtId="43" fontId="7" fillId="0" borderId="0" xfId="0" applyNumberFormat="1" applyFont="1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 indent="3"/>
    </xf>
    <xf numFmtId="0" fontId="4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left" vertical="top" wrapText="1" indent="2"/>
    </xf>
    <xf numFmtId="0" fontId="1" fillId="2" borderId="7" xfId="0" applyFont="1" applyFill="1" applyBorder="1" applyAlignment="1">
      <alignment horizontal="left" vertical="top" wrapText="1" indent="1"/>
    </xf>
    <xf numFmtId="2" fontId="0" fillId="0" borderId="0" xfId="0" applyNumberFormat="1" applyFill="1" applyBorder="1" applyAlignment="1">
      <alignment horizontal="center" vertical="top"/>
    </xf>
    <xf numFmtId="4" fontId="0" fillId="0" borderId="0" xfId="0" applyNumberFormat="1" applyFill="1" applyBorder="1" applyAlignment="1">
      <alignment horizontal="center" vertical="top"/>
    </xf>
    <xf numFmtId="164" fontId="2" fillId="6" borderId="0" xfId="0" applyNumberFormat="1" applyFont="1" applyFill="1" applyBorder="1" applyAlignment="1">
      <alignment horizontal="center" vertical="top" shrinkToFit="1"/>
    </xf>
    <xf numFmtId="165" fontId="2" fillId="6" borderId="0" xfId="0" applyNumberFormat="1" applyFont="1" applyFill="1" applyBorder="1" applyAlignment="1">
      <alignment horizontal="right" vertical="top" shrinkToFit="1"/>
    </xf>
    <xf numFmtId="0" fontId="3" fillId="6" borderId="0" xfId="0" applyFont="1" applyFill="1" applyBorder="1" applyAlignment="1">
      <alignment horizontal="left" vertical="top" wrapText="1"/>
    </xf>
    <xf numFmtId="4" fontId="2" fillId="6" borderId="0" xfId="0" applyNumberFormat="1" applyFont="1" applyFill="1" applyBorder="1" applyAlignment="1">
      <alignment horizontal="right" vertical="top" indent="1" shrinkToFit="1"/>
    </xf>
    <xf numFmtId="2" fontId="2" fillId="6" borderId="0" xfId="0" applyNumberFormat="1" applyFont="1" applyFill="1" applyBorder="1" applyAlignment="1">
      <alignment horizontal="right" vertical="top" shrinkToFit="1"/>
    </xf>
    <xf numFmtId="4" fontId="2" fillId="6" borderId="0" xfId="0" applyNumberFormat="1" applyFont="1" applyFill="1" applyBorder="1" applyAlignment="1">
      <alignment horizontal="right" vertical="top" shrinkToFit="1"/>
    </xf>
    <xf numFmtId="0" fontId="0" fillId="6" borderId="0" xfId="0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shrinkToFit="1"/>
    </xf>
    <xf numFmtId="165" fontId="2" fillId="4" borderId="0" xfId="0" applyNumberFormat="1" applyFont="1" applyFill="1" applyBorder="1" applyAlignment="1">
      <alignment horizontal="right" vertical="top" shrinkToFit="1"/>
    </xf>
    <xf numFmtId="0" fontId="3" fillId="4" borderId="0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 indent="1" shrinkToFit="1"/>
    </xf>
    <xf numFmtId="2" fontId="2" fillId="4" borderId="0" xfId="0" applyNumberFormat="1" applyFont="1" applyFill="1" applyBorder="1" applyAlignment="1">
      <alignment horizontal="right" vertical="top" shrinkToFit="1"/>
    </xf>
    <xf numFmtId="4" fontId="2" fillId="4" borderId="0" xfId="0" applyNumberFormat="1" applyFont="1" applyFill="1" applyBorder="1" applyAlignment="1">
      <alignment horizontal="right" vertical="top" shrinkToFit="1"/>
    </xf>
    <xf numFmtId="1" fontId="2" fillId="4" borderId="0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left" wrapText="1"/>
    </xf>
    <xf numFmtId="2" fontId="2" fillId="4" borderId="0" xfId="0" applyNumberFormat="1" applyFont="1" applyFill="1" applyBorder="1" applyAlignment="1">
      <alignment horizontal="right" vertical="top" indent="1" shrinkToFit="1"/>
    </xf>
    <xf numFmtId="164" fontId="2" fillId="5" borderId="0" xfId="0" applyNumberFormat="1" applyFont="1" applyFill="1" applyBorder="1" applyAlignment="1">
      <alignment horizontal="center" vertical="top" shrinkToFit="1"/>
    </xf>
    <xf numFmtId="165" fontId="2" fillId="5" borderId="0" xfId="0" applyNumberFormat="1" applyFont="1" applyFill="1" applyBorder="1" applyAlignment="1">
      <alignment horizontal="right" vertical="top" shrinkToFit="1"/>
    </xf>
    <xf numFmtId="0" fontId="3" fillId="5" borderId="0" xfId="0" applyFont="1" applyFill="1" applyBorder="1" applyAlignment="1">
      <alignment horizontal="left" vertical="top" wrapText="1"/>
    </xf>
    <xf numFmtId="2" fontId="2" fillId="5" borderId="0" xfId="0" applyNumberFormat="1" applyFont="1" applyFill="1" applyBorder="1" applyAlignment="1">
      <alignment horizontal="right" vertical="top" indent="1" shrinkToFit="1"/>
    </xf>
    <xf numFmtId="2" fontId="2" fillId="5" borderId="0" xfId="0" applyNumberFormat="1" applyFont="1" applyFill="1" applyBorder="1" applyAlignment="1">
      <alignment horizontal="right" vertical="top" shrinkToFit="1"/>
    </xf>
    <xf numFmtId="4" fontId="2" fillId="5" borderId="0" xfId="0" applyNumberFormat="1" applyFont="1" applyFill="1" applyBorder="1" applyAlignment="1">
      <alignment horizontal="right" vertical="top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67"/>
  <sheetViews>
    <sheetView tabSelected="1" topLeftCell="A12" workbookViewId="0">
      <selection activeCell="F121" sqref="F121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4" width="19.33203125" customWidth="1"/>
    <col min="5" max="5" width="18" customWidth="1"/>
    <col min="6" max="6" width="19.5" customWidth="1"/>
  </cols>
  <sheetData>
    <row r="1" spans="1:7" x14ac:dyDescent="0.2">
      <c r="C1" s="12" t="s">
        <v>25</v>
      </c>
      <c r="D1" s="13">
        <v>5798971.9400000004</v>
      </c>
    </row>
    <row r="2" spans="1:7" x14ac:dyDescent="0.2">
      <c r="C2" s="14" t="s">
        <v>26</v>
      </c>
      <c r="D2" s="15">
        <v>0</v>
      </c>
    </row>
    <row r="3" spans="1:7" x14ac:dyDescent="0.2">
      <c r="C3" s="16" t="s">
        <v>27</v>
      </c>
      <c r="D3" s="17">
        <v>0</v>
      </c>
    </row>
    <row r="4" spans="1:7" x14ac:dyDescent="0.2">
      <c r="C4" s="18" t="s">
        <v>28</v>
      </c>
      <c r="D4" s="19">
        <v>-93776</v>
      </c>
    </row>
    <row r="5" spans="1:7" x14ac:dyDescent="0.2">
      <c r="C5" s="20" t="s">
        <v>29</v>
      </c>
      <c r="D5" s="21">
        <v>-1750</v>
      </c>
    </row>
    <row r="6" spans="1:7" x14ac:dyDescent="0.2">
      <c r="C6" s="22" t="s">
        <v>30</v>
      </c>
      <c r="D6" s="23">
        <v>-1587854129.8299999</v>
      </c>
    </row>
    <row r="7" spans="1:7" x14ac:dyDescent="0.2">
      <c r="C7" s="24" t="s">
        <v>31</v>
      </c>
      <c r="D7" s="25">
        <v>0</v>
      </c>
    </row>
    <row r="8" spans="1:7" x14ac:dyDescent="0.2">
      <c r="C8" s="26" t="s">
        <v>32</v>
      </c>
      <c r="D8" s="27">
        <v>0</v>
      </c>
    </row>
    <row r="9" spans="1:7" x14ac:dyDescent="0.2">
      <c r="C9" s="28"/>
      <c r="D9" s="29"/>
    </row>
    <row r="10" spans="1:7" x14ac:dyDescent="0.2">
      <c r="C10" s="30"/>
      <c r="D10" s="31">
        <f>SUM(D1:D9)</f>
        <v>-1582150683.8899999</v>
      </c>
    </row>
    <row r="11" spans="1:7" x14ac:dyDescent="0.2">
      <c r="C11" s="12" t="s">
        <v>33</v>
      </c>
      <c r="D11" s="4">
        <v>82143040.109999999</v>
      </c>
    </row>
    <row r="12" spans="1:7" x14ac:dyDescent="0.2">
      <c r="C12" s="12" t="s">
        <v>34</v>
      </c>
      <c r="D12" s="32">
        <f>+D10-D11</f>
        <v>-1664293723.9999998</v>
      </c>
    </row>
    <row r="15" spans="1:7" ht="14.1" customHeight="1" x14ac:dyDescent="0.2">
      <c r="A15" s="37" t="s">
        <v>0</v>
      </c>
      <c r="B15" s="38" t="s">
        <v>1</v>
      </c>
      <c r="C15" s="34" t="s">
        <v>2</v>
      </c>
      <c r="D15" s="35" t="s">
        <v>3</v>
      </c>
      <c r="E15" s="36" t="s">
        <v>36</v>
      </c>
      <c r="F15" s="34" t="s">
        <v>4</v>
      </c>
      <c r="G15" s="33" t="s">
        <v>35</v>
      </c>
    </row>
    <row r="16" spans="1:7" ht="11.45" hidden="1" customHeight="1" x14ac:dyDescent="0.2">
      <c r="A16" s="1">
        <v>43935</v>
      </c>
      <c r="B16" s="2">
        <v>1415919</v>
      </c>
      <c r="C16" s="3" t="s">
        <v>5</v>
      </c>
      <c r="D16" s="9">
        <v>0</v>
      </c>
      <c r="E16" s="4">
        <v>140000000</v>
      </c>
      <c r="F16" s="4">
        <v>145792695.94</v>
      </c>
    </row>
    <row r="17" spans="1:7" ht="14.1" hidden="1" customHeight="1" x14ac:dyDescent="0.2">
      <c r="A17" s="1">
        <v>43935</v>
      </c>
      <c r="B17" s="2">
        <v>1415915</v>
      </c>
      <c r="C17" s="3" t="s">
        <v>6</v>
      </c>
      <c r="D17" s="9">
        <v>0</v>
      </c>
      <c r="E17" s="4">
        <v>520000000</v>
      </c>
      <c r="F17" s="4">
        <v>665792695.94000006</v>
      </c>
    </row>
    <row r="18" spans="1:7" ht="14.1" hidden="1" customHeight="1" x14ac:dyDescent="0.2">
      <c r="A18" s="1">
        <v>43935</v>
      </c>
      <c r="B18" s="2">
        <v>11345636</v>
      </c>
      <c r="C18" s="3" t="s">
        <v>7</v>
      </c>
      <c r="D18" s="9">
        <v>0</v>
      </c>
      <c r="E18" s="4">
        <v>60000000</v>
      </c>
      <c r="F18" s="4">
        <v>725792695.94000006</v>
      </c>
    </row>
    <row r="19" spans="1:7" ht="14.1" hidden="1" customHeight="1" x14ac:dyDescent="0.2">
      <c r="A19" s="1">
        <v>43935</v>
      </c>
      <c r="B19" s="2">
        <v>11361982</v>
      </c>
      <c r="C19" s="3" t="s">
        <v>8</v>
      </c>
      <c r="D19" s="9">
        <v>0</v>
      </c>
      <c r="E19" s="4">
        <v>300000000</v>
      </c>
      <c r="F19" s="4">
        <v>1025792695.9400001</v>
      </c>
    </row>
    <row r="20" spans="1:7" ht="14.1" hidden="1" customHeight="1" x14ac:dyDescent="0.2">
      <c r="A20" s="48">
        <v>43935</v>
      </c>
      <c r="B20" s="49">
        <v>1415919</v>
      </c>
      <c r="C20" s="50" t="s">
        <v>9</v>
      </c>
      <c r="D20" s="51">
        <v>2500</v>
      </c>
      <c r="E20" s="52">
        <v>0</v>
      </c>
      <c r="F20" s="53">
        <v>1025790195.9400001</v>
      </c>
    </row>
    <row r="21" spans="1:7" ht="14.1" hidden="1" customHeight="1" x14ac:dyDescent="0.2">
      <c r="A21" s="57">
        <v>43935</v>
      </c>
      <c r="B21" s="58">
        <v>134055</v>
      </c>
      <c r="C21" s="59" t="s">
        <v>10</v>
      </c>
      <c r="D21" s="60">
        <v>50</v>
      </c>
      <c r="E21" s="61">
        <v>0</v>
      </c>
      <c r="F21" s="62">
        <v>1025790145.9400001</v>
      </c>
    </row>
    <row r="22" spans="1:7" ht="14.1" customHeight="1" x14ac:dyDescent="0.2">
      <c r="A22" s="41">
        <v>43935</v>
      </c>
      <c r="B22" s="42">
        <v>190861</v>
      </c>
      <c r="C22" s="43" t="s">
        <v>11</v>
      </c>
      <c r="D22" s="44">
        <v>51801505.789999999</v>
      </c>
      <c r="E22" s="45">
        <v>0</v>
      </c>
      <c r="F22" s="46">
        <v>973988640.14999998</v>
      </c>
      <c r="G22" s="47">
        <v>99035</v>
      </c>
    </row>
    <row r="23" spans="1:7" ht="14.1" hidden="1" customHeight="1" x14ac:dyDescent="0.2">
      <c r="A23" s="48">
        <v>43935</v>
      </c>
      <c r="B23" s="49">
        <v>1415919</v>
      </c>
      <c r="C23" s="50" t="s">
        <v>9</v>
      </c>
      <c r="D23" s="51">
        <v>2500</v>
      </c>
      <c r="E23" s="52">
        <v>0</v>
      </c>
      <c r="F23" s="53">
        <v>973986140.14999998</v>
      </c>
    </row>
    <row r="24" spans="1:7" ht="14.1" hidden="1" customHeight="1" x14ac:dyDescent="0.2">
      <c r="A24" s="57">
        <v>43935</v>
      </c>
      <c r="B24" s="58">
        <v>134131</v>
      </c>
      <c r="C24" s="59" t="s">
        <v>10</v>
      </c>
      <c r="D24" s="60">
        <v>50</v>
      </c>
      <c r="E24" s="61">
        <v>0</v>
      </c>
      <c r="F24" s="62">
        <v>973986090.14999998</v>
      </c>
    </row>
    <row r="25" spans="1:7" ht="14.1" customHeight="1" x14ac:dyDescent="0.2">
      <c r="A25" s="41">
        <v>43935</v>
      </c>
      <c r="B25" s="42">
        <v>190980</v>
      </c>
      <c r="C25" s="43" t="s">
        <v>11</v>
      </c>
      <c r="D25" s="44">
        <v>55030797.780000001</v>
      </c>
      <c r="E25" s="45">
        <v>0</v>
      </c>
      <c r="F25" s="46">
        <v>918955292.37</v>
      </c>
      <c r="G25" s="47">
        <v>99035</v>
      </c>
    </row>
    <row r="26" spans="1:7" ht="14.1" hidden="1" customHeight="1" x14ac:dyDescent="0.2">
      <c r="A26" s="48">
        <v>43935</v>
      </c>
      <c r="B26" s="49">
        <v>1415919</v>
      </c>
      <c r="C26" s="50" t="s">
        <v>9</v>
      </c>
      <c r="D26" s="51">
        <v>2500</v>
      </c>
      <c r="E26" s="52">
        <v>0</v>
      </c>
      <c r="F26" s="53">
        <v>918952792.37</v>
      </c>
    </row>
    <row r="27" spans="1:7" ht="14.1" hidden="1" customHeight="1" x14ac:dyDescent="0.2">
      <c r="A27" s="57">
        <v>43935</v>
      </c>
      <c r="B27" s="58">
        <v>134206</v>
      </c>
      <c r="C27" s="59" t="s">
        <v>10</v>
      </c>
      <c r="D27" s="60">
        <v>50</v>
      </c>
      <c r="E27" s="61">
        <v>0</v>
      </c>
      <c r="F27" s="62">
        <v>918952742.37</v>
      </c>
    </row>
    <row r="28" spans="1:7" ht="14.1" customHeight="1" x14ac:dyDescent="0.2">
      <c r="A28" s="41">
        <v>43935</v>
      </c>
      <c r="B28" s="42">
        <v>191081</v>
      </c>
      <c r="C28" s="43" t="s">
        <v>11</v>
      </c>
      <c r="D28" s="44">
        <v>82671008.840000004</v>
      </c>
      <c r="E28" s="45">
        <v>0</v>
      </c>
      <c r="F28" s="46">
        <v>836281733.52999997</v>
      </c>
      <c r="G28" s="47">
        <v>99035</v>
      </c>
    </row>
    <row r="29" spans="1:7" ht="14.1" hidden="1" customHeight="1" x14ac:dyDescent="0.2">
      <c r="A29" s="48">
        <v>43935</v>
      </c>
      <c r="B29" s="49">
        <v>1415919</v>
      </c>
      <c r="C29" s="50" t="s">
        <v>9</v>
      </c>
      <c r="D29" s="51">
        <v>2500</v>
      </c>
      <c r="E29" s="52">
        <v>0</v>
      </c>
      <c r="F29" s="53">
        <v>836279233.52999997</v>
      </c>
    </row>
    <row r="30" spans="1:7" ht="14.1" hidden="1" customHeight="1" x14ac:dyDescent="0.2">
      <c r="A30" s="57">
        <v>43935</v>
      </c>
      <c r="B30" s="58">
        <v>134236</v>
      </c>
      <c r="C30" s="59" t="s">
        <v>10</v>
      </c>
      <c r="D30" s="60">
        <v>50</v>
      </c>
      <c r="E30" s="61">
        <v>0</v>
      </c>
      <c r="F30" s="62">
        <v>836279183.52999997</v>
      </c>
    </row>
    <row r="31" spans="1:7" ht="14.1" hidden="1" customHeight="1" x14ac:dyDescent="0.2">
      <c r="A31" s="41">
        <v>43935</v>
      </c>
      <c r="B31" s="42">
        <v>191150</v>
      </c>
      <c r="C31" s="43" t="s">
        <v>11</v>
      </c>
      <c r="D31" s="44">
        <v>25452723.309999999</v>
      </c>
      <c r="E31" s="45">
        <v>0</v>
      </c>
      <c r="F31" s="46">
        <v>810826460.22000003</v>
      </c>
      <c r="G31" s="47">
        <v>99044</v>
      </c>
    </row>
    <row r="32" spans="1:7" ht="14.1" hidden="1" customHeight="1" x14ac:dyDescent="0.2">
      <c r="A32" s="48">
        <v>43935</v>
      </c>
      <c r="B32" s="49">
        <v>1415919</v>
      </c>
      <c r="C32" s="50" t="s">
        <v>9</v>
      </c>
      <c r="D32" s="51">
        <v>2500</v>
      </c>
      <c r="E32" s="52">
        <v>0</v>
      </c>
      <c r="F32" s="53">
        <v>810823960.22000003</v>
      </c>
    </row>
    <row r="33" spans="1:7" ht="14.1" hidden="1" customHeight="1" x14ac:dyDescent="0.2">
      <c r="A33" s="57">
        <v>43935</v>
      </c>
      <c r="B33" s="58">
        <v>134311</v>
      </c>
      <c r="C33" s="59" t="s">
        <v>10</v>
      </c>
      <c r="D33" s="60">
        <v>50</v>
      </c>
      <c r="E33" s="61">
        <v>0</v>
      </c>
      <c r="F33" s="62">
        <v>810823910.22000003</v>
      </c>
    </row>
    <row r="34" spans="1:7" ht="14.1" hidden="1" customHeight="1" x14ac:dyDescent="0.2">
      <c r="A34" s="41">
        <v>43935</v>
      </c>
      <c r="B34" s="42">
        <v>191257</v>
      </c>
      <c r="C34" s="43" t="s">
        <v>11</v>
      </c>
      <c r="D34" s="44">
        <v>36187839.25</v>
      </c>
      <c r="E34" s="45">
        <v>0</v>
      </c>
      <c r="F34" s="46">
        <v>774636070.97000003</v>
      </c>
      <c r="G34" s="47">
        <v>99044</v>
      </c>
    </row>
    <row r="35" spans="1:7" ht="14.1" hidden="1" customHeight="1" x14ac:dyDescent="0.2">
      <c r="A35" s="48">
        <v>43935</v>
      </c>
      <c r="B35" s="49">
        <v>1415919</v>
      </c>
      <c r="C35" s="50" t="s">
        <v>9</v>
      </c>
      <c r="D35" s="51">
        <v>2500</v>
      </c>
      <c r="E35" s="52">
        <v>0</v>
      </c>
      <c r="F35" s="53">
        <v>774633570.97000003</v>
      </c>
    </row>
    <row r="36" spans="1:7" ht="14.1" hidden="1" customHeight="1" x14ac:dyDescent="0.2">
      <c r="A36" s="57">
        <v>43935</v>
      </c>
      <c r="B36" s="58">
        <v>134341</v>
      </c>
      <c r="C36" s="59" t="s">
        <v>10</v>
      </c>
      <c r="D36" s="60">
        <v>50</v>
      </c>
      <c r="E36" s="61">
        <v>0</v>
      </c>
      <c r="F36" s="62">
        <v>774633520.97000003</v>
      </c>
    </row>
    <row r="37" spans="1:7" ht="14.1" customHeight="1" x14ac:dyDescent="0.2">
      <c r="A37" s="41">
        <v>43935</v>
      </c>
      <c r="B37" s="42">
        <v>191330</v>
      </c>
      <c r="C37" s="43" t="s">
        <v>11</v>
      </c>
      <c r="D37" s="44">
        <v>89211255.579999998</v>
      </c>
      <c r="E37" s="45">
        <v>0</v>
      </c>
      <c r="F37" s="46">
        <v>685422265.38999999</v>
      </c>
      <c r="G37" s="47">
        <v>99035</v>
      </c>
    </row>
    <row r="38" spans="1:7" ht="14.1" hidden="1" customHeight="1" x14ac:dyDescent="0.2">
      <c r="A38" s="48">
        <v>43935</v>
      </c>
      <c r="B38" s="49">
        <v>1415919</v>
      </c>
      <c r="C38" s="50" t="s">
        <v>9</v>
      </c>
      <c r="D38" s="51">
        <v>2500</v>
      </c>
      <c r="E38" s="52">
        <v>0</v>
      </c>
      <c r="F38" s="53">
        <v>685419765.38999999</v>
      </c>
    </row>
    <row r="39" spans="1:7" ht="14.1" hidden="1" customHeight="1" x14ac:dyDescent="0.2">
      <c r="A39" s="57">
        <v>43935</v>
      </c>
      <c r="B39" s="58">
        <v>134410</v>
      </c>
      <c r="C39" s="59" t="s">
        <v>10</v>
      </c>
      <c r="D39" s="60">
        <v>50</v>
      </c>
      <c r="E39" s="61">
        <v>0</v>
      </c>
      <c r="F39" s="62">
        <v>685419715.38999999</v>
      </c>
    </row>
    <row r="40" spans="1:7" ht="14.1" hidden="1" customHeight="1" x14ac:dyDescent="0.2">
      <c r="A40" s="41">
        <v>43935</v>
      </c>
      <c r="B40" s="42">
        <v>191399</v>
      </c>
      <c r="C40" s="43" t="s">
        <v>11</v>
      </c>
      <c r="D40" s="44">
        <v>26543631.93</v>
      </c>
      <c r="E40" s="45">
        <v>0</v>
      </c>
      <c r="F40" s="46">
        <v>658876083.46000004</v>
      </c>
      <c r="G40" s="47">
        <v>99044</v>
      </c>
    </row>
    <row r="41" spans="1:7" ht="14.1" hidden="1" customHeight="1" x14ac:dyDescent="0.2">
      <c r="A41" s="48">
        <v>43935</v>
      </c>
      <c r="B41" s="49">
        <v>1415919</v>
      </c>
      <c r="C41" s="50" t="s">
        <v>9</v>
      </c>
      <c r="D41" s="51">
        <v>2500</v>
      </c>
      <c r="E41" s="52">
        <v>0</v>
      </c>
      <c r="F41" s="53">
        <v>658873583.46000004</v>
      </c>
    </row>
    <row r="42" spans="1:7" ht="14.1" hidden="1" customHeight="1" x14ac:dyDescent="0.2">
      <c r="A42" s="57">
        <v>43935</v>
      </c>
      <c r="B42" s="58">
        <v>134437</v>
      </c>
      <c r="C42" s="59" t="s">
        <v>10</v>
      </c>
      <c r="D42" s="60">
        <v>50</v>
      </c>
      <c r="E42" s="61">
        <v>0</v>
      </c>
      <c r="F42" s="62">
        <v>658873533.46000004</v>
      </c>
    </row>
    <row r="43" spans="1:7" ht="14.1" customHeight="1" x14ac:dyDescent="0.2">
      <c r="A43" s="41">
        <v>43935</v>
      </c>
      <c r="B43" s="42">
        <v>191455</v>
      </c>
      <c r="C43" s="43" t="s">
        <v>11</v>
      </c>
      <c r="D43" s="44">
        <v>146720213.36000001</v>
      </c>
      <c r="E43" s="45">
        <v>0</v>
      </c>
      <c r="F43" s="46">
        <v>512153320.10000002</v>
      </c>
      <c r="G43" s="47">
        <v>99035</v>
      </c>
    </row>
    <row r="44" spans="1:7" ht="14.1" hidden="1" customHeight="1" x14ac:dyDescent="0.2">
      <c r="A44" s="48">
        <v>43935</v>
      </c>
      <c r="B44" s="49">
        <v>1415919</v>
      </c>
      <c r="C44" s="50" t="s">
        <v>9</v>
      </c>
      <c r="D44" s="51">
        <v>2500</v>
      </c>
      <c r="E44" s="52">
        <v>0</v>
      </c>
      <c r="F44" s="53">
        <v>512150820.10000002</v>
      </c>
    </row>
    <row r="45" spans="1:7" ht="14.1" hidden="1" customHeight="1" x14ac:dyDescent="0.2">
      <c r="A45" s="57">
        <v>43935</v>
      </c>
      <c r="B45" s="58">
        <v>134509</v>
      </c>
      <c r="C45" s="59" t="s">
        <v>10</v>
      </c>
      <c r="D45" s="60">
        <v>50</v>
      </c>
      <c r="E45" s="61">
        <v>0</v>
      </c>
      <c r="F45" s="62">
        <v>512150770.10000002</v>
      </c>
    </row>
    <row r="46" spans="1:7" ht="14.1" hidden="1" customHeight="1" x14ac:dyDescent="0.2">
      <c r="A46" s="41">
        <v>43935</v>
      </c>
      <c r="B46" s="42">
        <v>191524</v>
      </c>
      <c r="C46" s="43" t="s">
        <v>11</v>
      </c>
      <c r="D46" s="44">
        <v>27758617.140000001</v>
      </c>
      <c r="E46" s="45">
        <v>0</v>
      </c>
      <c r="F46" s="46">
        <v>484392152.95999998</v>
      </c>
      <c r="G46" s="47">
        <v>99044</v>
      </c>
    </row>
    <row r="47" spans="1:7" ht="14.1" hidden="1" customHeight="1" x14ac:dyDescent="0.2">
      <c r="A47" s="48">
        <v>43935</v>
      </c>
      <c r="B47" s="49">
        <v>1415919</v>
      </c>
      <c r="C47" s="50" t="s">
        <v>9</v>
      </c>
      <c r="D47" s="51">
        <v>2500</v>
      </c>
      <c r="E47" s="52">
        <v>0</v>
      </c>
      <c r="F47" s="53">
        <v>484389652.95999998</v>
      </c>
    </row>
    <row r="48" spans="1:7" ht="14.1" hidden="1" customHeight="1" x14ac:dyDescent="0.2">
      <c r="A48" s="57">
        <v>43935</v>
      </c>
      <c r="B48" s="58">
        <v>134541</v>
      </c>
      <c r="C48" s="59" t="s">
        <v>10</v>
      </c>
      <c r="D48" s="60">
        <v>50</v>
      </c>
      <c r="E48" s="61">
        <v>0</v>
      </c>
      <c r="F48" s="62">
        <v>484389602.95999998</v>
      </c>
    </row>
    <row r="49" spans="1:7" ht="14.1" customHeight="1" x14ac:dyDescent="0.2">
      <c r="A49" s="41">
        <v>43935</v>
      </c>
      <c r="B49" s="42">
        <v>191587</v>
      </c>
      <c r="C49" s="43" t="s">
        <v>11</v>
      </c>
      <c r="D49" s="44">
        <v>73296992.819999993</v>
      </c>
      <c r="E49" s="45">
        <v>0</v>
      </c>
      <c r="F49" s="46">
        <v>411092610.13999999</v>
      </c>
      <c r="G49" s="47">
        <v>99035</v>
      </c>
    </row>
    <row r="50" spans="1:7" ht="11.45" hidden="1" customHeight="1" x14ac:dyDescent="0.2">
      <c r="A50" s="48">
        <v>43935</v>
      </c>
      <c r="B50" s="49">
        <v>1415919</v>
      </c>
      <c r="C50" s="50" t="s">
        <v>9</v>
      </c>
      <c r="D50" s="51">
        <v>2500</v>
      </c>
      <c r="E50" s="52">
        <v>0</v>
      </c>
      <c r="F50" s="53">
        <v>411090110.13999999</v>
      </c>
    </row>
    <row r="51" spans="1:7" hidden="1" x14ac:dyDescent="0.2">
      <c r="A51" s="57">
        <v>43935</v>
      </c>
      <c r="B51" s="58">
        <v>134612</v>
      </c>
      <c r="C51" s="59" t="s">
        <v>10</v>
      </c>
      <c r="D51" s="60">
        <v>50</v>
      </c>
      <c r="E51" s="61">
        <v>0</v>
      </c>
      <c r="F51" s="62">
        <v>411090060.13999999</v>
      </c>
    </row>
    <row r="52" spans="1:7" hidden="1" x14ac:dyDescent="0.2">
      <c r="A52" s="41">
        <v>43935</v>
      </c>
      <c r="B52" s="42">
        <v>191647</v>
      </c>
      <c r="C52" s="43" t="s">
        <v>12</v>
      </c>
      <c r="D52" s="44">
        <v>30966936.98</v>
      </c>
      <c r="E52" s="45">
        <v>0</v>
      </c>
      <c r="F52" s="46">
        <v>380123123.16000003</v>
      </c>
      <c r="G52" s="47">
        <v>99044</v>
      </c>
    </row>
    <row r="53" spans="1:7" hidden="1" x14ac:dyDescent="0.2">
      <c r="A53" s="48">
        <v>43935</v>
      </c>
      <c r="B53" s="49">
        <v>1415919</v>
      </c>
      <c r="C53" s="50" t="s">
        <v>9</v>
      </c>
      <c r="D53" s="51">
        <v>2500</v>
      </c>
      <c r="E53" s="52">
        <v>0</v>
      </c>
      <c r="F53" s="53">
        <v>380120623.16000003</v>
      </c>
    </row>
    <row r="54" spans="1:7" hidden="1" x14ac:dyDescent="0.2">
      <c r="A54" s="57">
        <v>43935</v>
      </c>
      <c r="B54" s="58">
        <v>134654</v>
      </c>
      <c r="C54" s="59" t="s">
        <v>10</v>
      </c>
      <c r="D54" s="60">
        <v>50</v>
      </c>
      <c r="E54" s="61">
        <v>0</v>
      </c>
      <c r="F54" s="62">
        <v>380120573.16000003</v>
      </c>
    </row>
    <row r="55" spans="1:7" x14ac:dyDescent="0.2">
      <c r="A55" s="41">
        <v>43935</v>
      </c>
      <c r="B55" s="42">
        <v>191759</v>
      </c>
      <c r="C55" s="43" t="s">
        <v>12</v>
      </c>
      <c r="D55" s="44">
        <v>74420899.569999993</v>
      </c>
      <c r="E55" s="45">
        <v>0</v>
      </c>
      <c r="F55" s="46">
        <v>305699673.58999997</v>
      </c>
      <c r="G55" s="47">
        <v>99035</v>
      </c>
    </row>
    <row r="56" spans="1:7" hidden="1" x14ac:dyDescent="0.2">
      <c r="A56" s="48">
        <v>43935</v>
      </c>
      <c r="B56" s="49">
        <v>1415919</v>
      </c>
      <c r="C56" s="50" t="s">
        <v>9</v>
      </c>
      <c r="D56" s="51">
        <v>2500</v>
      </c>
      <c r="E56" s="52">
        <v>0</v>
      </c>
      <c r="F56" s="53">
        <v>305697173.58999997</v>
      </c>
    </row>
    <row r="57" spans="1:7" hidden="1" x14ac:dyDescent="0.2">
      <c r="A57" s="57">
        <v>43935</v>
      </c>
      <c r="B57" s="58">
        <v>134729</v>
      </c>
      <c r="C57" s="59" t="s">
        <v>10</v>
      </c>
      <c r="D57" s="60">
        <v>50</v>
      </c>
      <c r="E57" s="61">
        <v>0</v>
      </c>
      <c r="F57" s="62">
        <v>305697123.58999997</v>
      </c>
    </row>
    <row r="58" spans="1:7" hidden="1" x14ac:dyDescent="0.2">
      <c r="A58" s="41">
        <v>43935</v>
      </c>
      <c r="B58" s="42">
        <v>191837</v>
      </c>
      <c r="C58" s="43" t="s">
        <v>12</v>
      </c>
      <c r="D58" s="44">
        <v>27494412.82</v>
      </c>
      <c r="E58" s="45">
        <v>0</v>
      </c>
      <c r="F58" s="46">
        <v>278202710.76999998</v>
      </c>
      <c r="G58" s="47">
        <v>99044</v>
      </c>
    </row>
    <row r="59" spans="1:7" hidden="1" x14ac:dyDescent="0.2">
      <c r="A59" s="48">
        <v>43935</v>
      </c>
      <c r="B59" s="49">
        <v>1415919</v>
      </c>
      <c r="C59" s="50" t="s">
        <v>9</v>
      </c>
      <c r="D59" s="51">
        <v>2500</v>
      </c>
      <c r="E59" s="52">
        <v>0</v>
      </c>
      <c r="F59" s="53">
        <v>278200210.76999998</v>
      </c>
    </row>
    <row r="60" spans="1:7" hidden="1" x14ac:dyDescent="0.2">
      <c r="A60" s="57">
        <v>43935</v>
      </c>
      <c r="B60" s="58">
        <v>134802</v>
      </c>
      <c r="C60" s="59" t="s">
        <v>10</v>
      </c>
      <c r="D60" s="60">
        <v>50</v>
      </c>
      <c r="E60" s="61">
        <v>0</v>
      </c>
      <c r="F60" s="62">
        <v>278200160.76999998</v>
      </c>
    </row>
    <row r="61" spans="1:7" hidden="1" x14ac:dyDescent="0.2">
      <c r="A61" s="41">
        <v>43935</v>
      </c>
      <c r="B61" s="42">
        <v>191908</v>
      </c>
      <c r="C61" s="43" t="s">
        <v>12</v>
      </c>
      <c r="D61" s="44">
        <v>1104590</v>
      </c>
      <c r="E61" s="45">
        <v>0</v>
      </c>
      <c r="F61" s="46">
        <v>277095570.76999998</v>
      </c>
      <c r="G61" s="47">
        <v>99074</v>
      </c>
    </row>
    <row r="62" spans="1:7" hidden="1" x14ac:dyDescent="0.2">
      <c r="A62" s="48">
        <v>43935</v>
      </c>
      <c r="B62" s="49">
        <v>1415919</v>
      </c>
      <c r="C62" s="50" t="s">
        <v>9</v>
      </c>
      <c r="D62" s="51">
        <v>2500</v>
      </c>
      <c r="E62" s="52">
        <v>0</v>
      </c>
      <c r="F62" s="53">
        <v>277093070.76999998</v>
      </c>
    </row>
    <row r="63" spans="1:7" hidden="1" x14ac:dyDescent="0.2">
      <c r="A63" s="57">
        <v>43935</v>
      </c>
      <c r="B63" s="58">
        <v>134846</v>
      </c>
      <c r="C63" s="59" t="s">
        <v>10</v>
      </c>
      <c r="D63" s="60">
        <v>50</v>
      </c>
      <c r="E63" s="61">
        <v>0</v>
      </c>
      <c r="F63" s="62">
        <v>277093020.76999998</v>
      </c>
    </row>
    <row r="64" spans="1:7" x14ac:dyDescent="0.2">
      <c r="A64" s="41">
        <v>43935</v>
      </c>
      <c r="B64" s="42">
        <v>192031</v>
      </c>
      <c r="C64" s="43" t="s">
        <v>12</v>
      </c>
      <c r="D64" s="44">
        <v>121262354.42</v>
      </c>
      <c r="E64" s="45">
        <v>0</v>
      </c>
      <c r="F64" s="46">
        <v>155830666.34999999</v>
      </c>
      <c r="G64" s="47">
        <v>99035</v>
      </c>
    </row>
    <row r="65" spans="1:7" hidden="1" x14ac:dyDescent="0.2">
      <c r="A65" s="48">
        <v>43935</v>
      </c>
      <c r="B65" s="49">
        <v>1415919</v>
      </c>
      <c r="C65" s="50" t="s">
        <v>9</v>
      </c>
      <c r="D65" s="51">
        <v>2500</v>
      </c>
      <c r="E65" s="52">
        <v>0</v>
      </c>
      <c r="F65" s="53">
        <v>155828166.34999999</v>
      </c>
    </row>
    <row r="66" spans="1:7" hidden="1" x14ac:dyDescent="0.2">
      <c r="A66" s="57">
        <v>43935</v>
      </c>
      <c r="B66" s="58">
        <v>134925</v>
      </c>
      <c r="C66" s="59" t="s">
        <v>10</v>
      </c>
      <c r="D66" s="60">
        <v>50</v>
      </c>
      <c r="E66" s="61">
        <v>0</v>
      </c>
      <c r="F66" s="62">
        <v>155828116.34999999</v>
      </c>
    </row>
    <row r="67" spans="1:7" hidden="1" x14ac:dyDescent="0.2">
      <c r="A67" s="41">
        <v>43935</v>
      </c>
      <c r="B67" s="42">
        <v>192108</v>
      </c>
      <c r="C67" s="43" t="s">
        <v>12</v>
      </c>
      <c r="D67" s="44">
        <v>40653258.899999999</v>
      </c>
      <c r="E67" s="45">
        <v>0</v>
      </c>
      <c r="F67" s="46">
        <v>115174857.45</v>
      </c>
      <c r="G67" s="47">
        <v>99044</v>
      </c>
    </row>
    <row r="68" spans="1:7" hidden="1" x14ac:dyDescent="0.2">
      <c r="A68" s="48">
        <v>43935</v>
      </c>
      <c r="B68" s="49">
        <v>1415919</v>
      </c>
      <c r="C68" s="50" t="s">
        <v>9</v>
      </c>
      <c r="D68" s="51">
        <v>2500</v>
      </c>
      <c r="E68" s="52">
        <v>0</v>
      </c>
      <c r="F68" s="53">
        <v>115172357.45</v>
      </c>
    </row>
    <row r="69" spans="1:7" hidden="1" x14ac:dyDescent="0.2">
      <c r="A69" s="57">
        <v>43935</v>
      </c>
      <c r="B69" s="58">
        <v>135059</v>
      </c>
      <c r="C69" s="59" t="s">
        <v>10</v>
      </c>
      <c r="D69" s="60">
        <v>50</v>
      </c>
      <c r="E69" s="61">
        <v>0</v>
      </c>
      <c r="F69" s="62">
        <v>115172307.45</v>
      </c>
    </row>
    <row r="70" spans="1:7" hidden="1" x14ac:dyDescent="0.2">
      <c r="A70" s="41">
        <v>43935</v>
      </c>
      <c r="B70" s="42">
        <v>192246</v>
      </c>
      <c r="C70" s="43" t="s">
        <v>12</v>
      </c>
      <c r="D70" s="44">
        <v>45030360.409999996</v>
      </c>
      <c r="E70" s="45">
        <v>0</v>
      </c>
      <c r="F70" s="46">
        <v>70141947.040000007</v>
      </c>
      <c r="G70" s="47">
        <v>99044</v>
      </c>
    </row>
    <row r="71" spans="1:7" hidden="1" x14ac:dyDescent="0.2">
      <c r="A71" s="48">
        <v>43935</v>
      </c>
      <c r="B71" s="49">
        <v>1415919</v>
      </c>
      <c r="C71" s="50" t="s">
        <v>9</v>
      </c>
      <c r="D71" s="51">
        <v>2500</v>
      </c>
      <c r="E71" s="52">
        <v>0</v>
      </c>
      <c r="F71" s="53">
        <v>70139447.040000007</v>
      </c>
    </row>
    <row r="72" spans="1:7" hidden="1" x14ac:dyDescent="0.2">
      <c r="A72" s="57">
        <v>43935</v>
      </c>
      <c r="B72" s="58">
        <v>135144</v>
      </c>
      <c r="C72" s="59" t="s">
        <v>10</v>
      </c>
      <c r="D72" s="60">
        <v>50</v>
      </c>
      <c r="E72" s="61">
        <v>0</v>
      </c>
      <c r="F72" s="62">
        <v>70139397.040000007</v>
      </c>
    </row>
    <row r="73" spans="1:7" hidden="1" x14ac:dyDescent="0.2">
      <c r="A73" s="41">
        <v>43935</v>
      </c>
      <c r="B73" s="42">
        <v>192333</v>
      </c>
      <c r="C73" s="43" t="s">
        <v>12</v>
      </c>
      <c r="D73" s="44">
        <v>8368719.96</v>
      </c>
      <c r="E73" s="45">
        <v>0</v>
      </c>
      <c r="F73" s="46">
        <v>61770677.079999998</v>
      </c>
      <c r="G73" s="47">
        <v>99030</v>
      </c>
    </row>
    <row r="74" spans="1:7" hidden="1" x14ac:dyDescent="0.2">
      <c r="A74" s="48">
        <v>43935</v>
      </c>
      <c r="B74" s="49">
        <v>1415919</v>
      </c>
      <c r="C74" s="50" t="s">
        <v>9</v>
      </c>
      <c r="D74" s="51">
        <v>2500</v>
      </c>
      <c r="E74" s="52">
        <v>0</v>
      </c>
      <c r="F74" s="53">
        <v>61768177.079999998</v>
      </c>
    </row>
    <row r="75" spans="1:7" hidden="1" x14ac:dyDescent="0.2">
      <c r="A75" s="57">
        <v>43935</v>
      </c>
      <c r="B75" s="58">
        <v>135214</v>
      </c>
      <c r="C75" s="59" t="s">
        <v>10</v>
      </c>
      <c r="D75" s="60">
        <v>50</v>
      </c>
      <c r="E75" s="61">
        <v>0</v>
      </c>
      <c r="F75" s="62">
        <v>61768127.079999998</v>
      </c>
    </row>
    <row r="76" spans="1:7" hidden="1" x14ac:dyDescent="0.2">
      <c r="A76" s="41">
        <v>43935</v>
      </c>
      <c r="B76" s="42">
        <v>192383</v>
      </c>
      <c r="C76" s="43" t="s">
        <v>12</v>
      </c>
      <c r="D76" s="44">
        <v>8368719.96</v>
      </c>
      <c r="E76" s="45">
        <v>0</v>
      </c>
      <c r="F76" s="46">
        <v>53399407.119999997</v>
      </c>
      <c r="G76" s="47">
        <v>99057</v>
      </c>
    </row>
    <row r="77" spans="1:7" hidden="1" x14ac:dyDescent="0.2">
      <c r="A77" s="48">
        <v>43935</v>
      </c>
      <c r="B77" s="49">
        <v>1415919</v>
      </c>
      <c r="C77" s="50" t="s">
        <v>9</v>
      </c>
      <c r="D77" s="51">
        <v>2500</v>
      </c>
      <c r="E77" s="52">
        <v>0</v>
      </c>
      <c r="F77" s="53">
        <v>53396907.119999997</v>
      </c>
    </row>
    <row r="78" spans="1:7" hidden="1" x14ac:dyDescent="0.2">
      <c r="A78" s="57">
        <v>43935</v>
      </c>
      <c r="B78" s="58">
        <v>135251</v>
      </c>
      <c r="C78" s="59" t="s">
        <v>10</v>
      </c>
      <c r="D78" s="60">
        <v>50</v>
      </c>
      <c r="E78" s="61">
        <v>0</v>
      </c>
      <c r="F78" s="62">
        <v>53396857.119999997</v>
      </c>
    </row>
    <row r="79" spans="1:7" hidden="1" x14ac:dyDescent="0.2">
      <c r="A79" s="41">
        <v>43935</v>
      </c>
      <c r="B79" s="42">
        <v>192505</v>
      </c>
      <c r="C79" s="43" t="s">
        <v>12</v>
      </c>
      <c r="D79" s="44">
        <v>39564713.729999997</v>
      </c>
      <c r="E79" s="45">
        <v>0</v>
      </c>
      <c r="F79" s="46">
        <v>13832143.390000001</v>
      </c>
      <c r="G79" s="47">
        <v>99044</v>
      </c>
    </row>
    <row r="80" spans="1:7" hidden="1" x14ac:dyDescent="0.2">
      <c r="A80" s="48">
        <v>43935</v>
      </c>
      <c r="B80" s="49">
        <v>1415919</v>
      </c>
      <c r="C80" s="50" t="s">
        <v>9</v>
      </c>
      <c r="D80" s="51">
        <v>2500</v>
      </c>
      <c r="E80" s="52">
        <v>0</v>
      </c>
      <c r="F80" s="53">
        <v>13829643.390000001</v>
      </c>
    </row>
    <row r="81" spans="1:7" hidden="1" x14ac:dyDescent="0.2">
      <c r="A81" s="57">
        <v>43935</v>
      </c>
      <c r="B81" s="58">
        <v>135323</v>
      </c>
      <c r="C81" s="59" t="s">
        <v>10</v>
      </c>
      <c r="D81" s="60">
        <v>50</v>
      </c>
      <c r="E81" s="61">
        <v>0</v>
      </c>
      <c r="F81" s="62">
        <v>13829593.390000001</v>
      </c>
    </row>
    <row r="82" spans="1:7" hidden="1" x14ac:dyDescent="0.2">
      <c r="A82" s="41">
        <v>43935</v>
      </c>
      <c r="B82" s="42">
        <v>192567</v>
      </c>
      <c r="C82" s="43" t="s">
        <v>12</v>
      </c>
      <c r="D82" s="44">
        <v>505130.02</v>
      </c>
      <c r="E82" s="45">
        <v>0</v>
      </c>
      <c r="F82" s="46">
        <v>13324463.369999999</v>
      </c>
      <c r="G82" s="47">
        <v>99030</v>
      </c>
    </row>
    <row r="83" spans="1:7" hidden="1" x14ac:dyDescent="0.2">
      <c r="A83" s="48">
        <v>43935</v>
      </c>
      <c r="B83" s="49">
        <v>1415919</v>
      </c>
      <c r="C83" s="50" t="s">
        <v>9</v>
      </c>
      <c r="D83" s="51">
        <v>2500</v>
      </c>
      <c r="E83" s="52">
        <v>0</v>
      </c>
      <c r="F83" s="53">
        <v>13321963.369999999</v>
      </c>
    </row>
    <row r="84" spans="1:7" hidden="1" x14ac:dyDescent="0.2">
      <c r="A84" s="57">
        <v>43935</v>
      </c>
      <c r="B84" s="58">
        <v>135354</v>
      </c>
      <c r="C84" s="59" t="s">
        <v>10</v>
      </c>
      <c r="D84" s="60">
        <v>50</v>
      </c>
      <c r="E84" s="61">
        <v>0</v>
      </c>
      <c r="F84" s="62">
        <v>13321913.369999999</v>
      </c>
    </row>
    <row r="85" spans="1:7" hidden="1" x14ac:dyDescent="0.2">
      <c r="A85" s="41">
        <v>43935</v>
      </c>
      <c r="B85" s="42">
        <v>192644</v>
      </c>
      <c r="C85" s="43" t="s">
        <v>12</v>
      </c>
      <c r="D85" s="44">
        <v>505130.02</v>
      </c>
      <c r="E85" s="45">
        <v>0</v>
      </c>
      <c r="F85" s="46">
        <v>12816783.35</v>
      </c>
      <c r="G85" s="47">
        <v>99057</v>
      </c>
    </row>
    <row r="86" spans="1:7" hidden="1" x14ac:dyDescent="0.2">
      <c r="A86" s="48">
        <v>43935</v>
      </c>
      <c r="B86" s="49">
        <v>1415919</v>
      </c>
      <c r="C86" s="50" t="s">
        <v>9</v>
      </c>
      <c r="D86" s="51">
        <v>2500</v>
      </c>
      <c r="E86" s="52">
        <v>0</v>
      </c>
      <c r="F86" s="53">
        <v>12814283.35</v>
      </c>
    </row>
    <row r="87" spans="1:7" hidden="1" x14ac:dyDescent="0.2">
      <c r="A87" s="57">
        <v>43935</v>
      </c>
      <c r="B87" s="58">
        <v>135420</v>
      </c>
      <c r="C87" s="59" t="s">
        <v>10</v>
      </c>
      <c r="D87" s="60">
        <v>50</v>
      </c>
      <c r="E87" s="61">
        <v>0</v>
      </c>
      <c r="F87" s="62">
        <v>12814233.35</v>
      </c>
    </row>
    <row r="88" spans="1:7" hidden="1" x14ac:dyDescent="0.2">
      <c r="A88" s="41">
        <v>43935</v>
      </c>
      <c r="B88" s="42">
        <v>192690</v>
      </c>
      <c r="C88" s="43" t="s">
        <v>11</v>
      </c>
      <c r="D88" s="44">
        <v>195458.33</v>
      </c>
      <c r="E88" s="45">
        <v>0</v>
      </c>
      <c r="F88" s="46">
        <v>12618775.02</v>
      </c>
      <c r="G88" s="47">
        <v>99074</v>
      </c>
    </row>
    <row r="89" spans="1:7" hidden="1" x14ac:dyDescent="0.2">
      <c r="A89" s="1">
        <v>43938</v>
      </c>
      <c r="B89" s="2">
        <v>1416477</v>
      </c>
      <c r="C89" s="3" t="s">
        <v>13</v>
      </c>
      <c r="D89" s="9">
        <v>0</v>
      </c>
      <c r="E89" s="4">
        <v>236000000</v>
      </c>
      <c r="F89" s="4">
        <v>248618775.02000001</v>
      </c>
    </row>
    <row r="90" spans="1:7" hidden="1" x14ac:dyDescent="0.2">
      <c r="A90" s="48">
        <v>43938</v>
      </c>
      <c r="B90" s="49">
        <v>1416477</v>
      </c>
      <c r="C90" s="50" t="s">
        <v>9</v>
      </c>
      <c r="D90" s="51">
        <v>2500</v>
      </c>
      <c r="E90" s="52">
        <v>0</v>
      </c>
      <c r="F90" s="53">
        <v>248616275.02000001</v>
      </c>
    </row>
    <row r="91" spans="1:7" hidden="1" x14ac:dyDescent="0.2">
      <c r="A91" s="57">
        <v>43938</v>
      </c>
      <c r="B91" s="58">
        <v>135137</v>
      </c>
      <c r="C91" s="59" t="s">
        <v>10</v>
      </c>
      <c r="D91" s="60">
        <v>50</v>
      </c>
      <c r="E91" s="61">
        <v>0</v>
      </c>
      <c r="F91" s="62">
        <v>248616225.02000001</v>
      </c>
    </row>
    <row r="92" spans="1:7" x14ac:dyDescent="0.2">
      <c r="A92" s="41">
        <v>43938</v>
      </c>
      <c r="B92" s="42">
        <v>549055</v>
      </c>
      <c r="C92" s="43" t="s">
        <v>14</v>
      </c>
      <c r="D92" s="44">
        <v>124209583.62</v>
      </c>
      <c r="E92" s="45">
        <v>0</v>
      </c>
      <c r="F92" s="46">
        <v>124406641.40000001</v>
      </c>
      <c r="G92" s="47">
        <v>99035</v>
      </c>
    </row>
    <row r="93" spans="1:7" hidden="1" x14ac:dyDescent="0.2">
      <c r="A93" s="48">
        <v>43938</v>
      </c>
      <c r="B93" s="49">
        <v>1416477</v>
      </c>
      <c r="C93" s="50" t="s">
        <v>9</v>
      </c>
      <c r="D93" s="51">
        <v>2500</v>
      </c>
      <c r="E93" s="52">
        <v>0</v>
      </c>
      <c r="F93" s="53">
        <v>124404141.40000001</v>
      </c>
    </row>
    <row r="94" spans="1:7" hidden="1" x14ac:dyDescent="0.2">
      <c r="A94" s="57">
        <v>43938</v>
      </c>
      <c r="B94" s="58">
        <v>135206</v>
      </c>
      <c r="C94" s="59" t="s">
        <v>10</v>
      </c>
      <c r="D94" s="60">
        <v>50</v>
      </c>
      <c r="E94" s="61">
        <v>0</v>
      </c>
      <c r="F94" s="62">
        <v>124404091.40000001</v>
      </c>
    </row>
    <row r="95" spans="1:7" x14ac:dyDescent="0.2">
      <c r="A95" s="41">
        <v>43938</v>
      </c>
      <c r="B95" s="42">
        <v>549102</v>
      </c>
      <c r="C95" s="43" t="s">
        <v>14</v>
      </c>
      <c r="D95" s="44">
        <v>96622454.189999998</v>
      </c>
      <c r="E95" s="45">
        <v>0</v>
      </c>
      <c r="F95" s="46">
        <v>27781637.210000001</v>
      </c>
      <c r="G95" s="47">
        <v>99035</v>
      </c>
    </row>
    <row r="96" spans="1:7" hidden="1" x14ac:dyDescent="0.2">
      <c r="A96" s="1">
        <v>43942</v>
      </c>
      <c r="B96" s="5">
        <v>118</v>
      </c>
      <c r="C96" s="3" t="s">
        <v>7</v>
      </c>
      <c r="D96" s="9">
        <v>0</v>
      </c>
      <c r="E96" s="4">
        <v>50000000</v>
      </c>
      <c r="F96" s="4">
        <v>77781637.209999993</v>
      </c>
    </row>
    <row r="97" spans="1:7" hidden="1" x14ac:dyDescent="0.2">
      <c r="A97" s="8"/>
      <c r="B97" s="6">
        <v>65461741</v>
      </c>
      <c r="C97" s="8"/>
      <c r="D97" s="10"/>
      <c r="E97" s="8"/>
      <c r="F97" s="8"/>
    </row>
    <row r="98" spans="1:7" hidden="1" x14ac:dyDescent="0.2">
      <c r="A98" s="1">
        <v>43942</v>
      </c>
      <c r="B98" s="5">
        <v>118</v>
      </c>
      <c r="C98" s="3" t="s">
        <v>15</v>
      </c>
      <c r="D98" s="9">
        <v>0</v>
      </c>
      <c r="E98" s="4">
        <v>150000000</v>
      </c>
      <c r="F98" s="4">
        <v>227781637.21000001</v>
      </c>
    </row>
    <row r="99" spans="1:7" hidden="1" x14ac:dyDescent="0.2">
      <c r="A99" s="8"/>
      <c r="B99" s="6">
        <v>65461741</v>
      </c>
      <c r="C99" s="8"/>
      <c r="D99" s="10"/>
      <c r="E99" s="8"/>
      <c r="F99" s="8"/>
    </row>
    <row r="100" spans="1:7" ht="22.5" hidden="1" x14ac:dyDescent="0.2">
      <c r="A100" s="1">
        <v>43943</v>
      </c>
      <c r="B100" s="7" t="s">
        <v>16</v>
      </c>
      <c r="C100" s="3" t="s">
        <v>15</v>
      </c>
      <c r="D100" s="9">
        <v>0</v>
      </c>
      <c r="E100" s="4">
        <v>11500000</v>
      </c>
      <c r="F100" s="4">
        <v>239281637.21000001</v>
      </c>
    </row>
    <row r="101" spans="1:7" hidden="1" x14ac:dyDescent="0.2">
      <c r="A101" s="1">
        <v>43945</v>
      </c>
      <c r="B101" s="6">
        <v>121113941</v>
      </c>
      <c r="C101" s="3" t="s">
        <v>17</v>
      </c>
      <c r="D101" s="9">
        <v>0</v>
      </c>
      <c r="E101" s="4">
        <v>20000000</v>
      </c>
      <c r="F101" s="4">
        <v>259281637.21000001</v>
      </c>
    </row>
    <row r="102" spans="1:7" hidden="1" x14ac:dyDescent="0.2">
      <c r="A102" s="1">
        <v>43945</v>
      </c>
      <c r="B102" s="6">
        <v>121219742</v>
      </c>
      <c r="C102" s="3" t="s">
        <v>18</v>
      </c>
      <c r="D102" s="9">
        <v>0</v>
      </c>
      <c r="E102" s="4">
        <v>20000000</v>
      </c>
      <c r="F102" s="4">
        <v>279281637.20999998</v>
      </c>
    </row>
    <row r="103" spans="1:7" hidden="1" x14ac:dyDescent="0.2">
      <c r="A103" s="1">
        <v>43945</v>
      </c>
      <c r="B103" s="2">
        <v>12132024</v>
      </c>
      <c r="C103" s="3" t="s">
        <v>19</v>
      </c>
      <c r="D103" s="9">
        <v>0</v>
      </c>
      <c r="E103" s="4">
        <v>25000000</v>
      </c>
      <c r="F103" s="4">
        <v>304281637.20999998</v>
      </c>
    </row>
    <row r="104" spans="1:7" hidden="1" x14ac:dyDescent="0.2">
      <c r="A104" s="1">
        <v>43945</v>
      </c>
      <c r="B104" s="2">
        <v>12132025</v>
      </c>
      <c r="C104" s="3" t="s">
        <v>19</v>
      </c>
      <c r="D104" s="9">
        <v>0</v>
      </c>
      <c r="E104" s="4">
        <v>50000000</v>
      </c>
      <c r="F104" s="4">
        <v>354281637.20999998</v>
      </c>
    </row>
    <row r="105" spans="1:7" hidden="1" x14ac:dyDescent="0.2">
      <c r="A105" s="1">
        <v>43945</v>
      </c>
      <c r="B105" s="6">
        <v>121954409</v>
      </c>
      <c r="C105" s="3" t="s">
        <v>20</v>
      </c>
      <c r="D105" s="9">
        <v>0</v>
      </c>
      <c r="E105" s="4">
        <v>16800000</v>
      </c>
      <c r="F105" s="4">
        <v>371081637.20999998</v>
      </c>
    </row>
    <row r="106" spans="1:7" hidden="1" x14ac:dyDescent="0.2">
      <c r="A106" s="48">
        <v>43945</v>
      </c>
      <c r="B106" s="54">
        <v>121113941</v>
      </c>
      <c r="C106" s="50" t="s">
        <v>9</v>
      </c>
      <c r="D106" s="51">
        <v>5000</v>
      </c>
      <c r="E106" s="52">
        <v>0</v>
      </c>
      <c r="F106" s="53">
        <v>371076637.20999998</v>
      </c>
    </row>
    <row r="107" spans="1:7" hidden="1" x14ac:dyDescent="0.2">
      <c r="A107" s="57">
        <v>43945</v>
      </c>
      <c r="B107" s="58">
        <v>122306</v>
      </c>
      <c r="C107" s="59" t="s">
        <v>10</v>
      </c>
      <c r="D107" s="60">
        <v>100</v>
      </c>
      <c r="E107" s="61">
        <v>0</v>
      </c>
      <c r="F107" s="62">
        <v>371076537.20999998</v>
      </c>
    </row>
    <row r="108" spans="1:7" hidden="1" x14ac:dyDescent="0.2">
      <c r="A108" s="41">
        <v>43945</v>
      </c>
      <c r="B108" s="42">
        <v>228185</v>
      </c>
      <c r="C108" s="43" t="s">
        <v>21</v>
      </c>
      <c r="D108" s="44">
        <v>296766144.11000001</v>
      </c>
      <c r="E108" s="45">
        <v>0</v>
      </c>
      <c r="F108" s="46">
        <v>74310393.099999994</v>
      </c>
      <c r="G108" s="47">
        <v>99026</v>
      </c>
    </row>
    <row r="109" spans="1:7" hidden="1" x14ac:dyDescent="0.2">
      <c r="A109" s="48">
        <v>43945</v>
      </c>
      <c r="B109" s="54">
        <v>121113941</v>
      </c>
      <c r="C109" s="50" t="s">
        <v>9</v>
      </c>
      <c r="D109" s="51">
        <v>5000</v>
      </c>
      <c r="E109" s="52">
        <v>0</v>
      </c>
      <c r="F109" s="53">
        <v>74305393.099999994</v>
      </c>
    </row>
    <row r="110" spans="1:7" hidden="1" x14ac:dyDescent="0.2">
      <c r="A110" s="57">
        <v>43945</v>
      </c>
      <c r="B110" s="58">
        <v>122409</v>
      </c>
      <c r="C110" s="59" t="s">
        <v>10</v>
      </c>
      <c r="D110" s="60">
        <v>100</v>
      </c>
      <c r="E110" s="61">
        <v>0</v>
      </c>
      <c r="F110" s="62">
        <v>74305293.099999994</v>
      </c>
    </row>
    <row r="111" spans="1:7" hidden="1" x14ac:dyDescent="0.2">
      <c r="A111" s="41">
        <v>43945</v>
      </c>
      <c r="B111" s="42">
        <v>228359</v>
      </c>
      <c r="C111" s="43" t="s">
        <v>21</v>
      </c>
      <c r="D111" s="44">
        <v>57140676.990000002</v>
      </c>
      <c r="E111" s="45">
        <v>0</v>
      </c>
      <c r="F111" s="46">
        <v>17164616.109999999</v>
      </c>
      <c r="G111" s="47">
        <v>99044</v>
      </c>
    </row>
    <row r="112" spans="1:7" hidden="1" x14ac:dyDescent="0.2">
      <c r="A112" s="1">
        <v>43950</v>
      </c>
      <c r="B112" s="5">
        <v>0</v>
      </c>
      <c r="C112" s="3" t="s">
        <v>19</v>
      </c>
      <c r="D112" s="9">
        <v>0</v>
      </c>
      <c r="E112" s="4">
        <v>65000000</v>
      </c>
      <c r="F112" s="4">
        <v>82164616.109999999</v>
      </c>
    </row>
    <row r="113" spans="1:6" hidden="1" x14ac:dyDescent="0.2">
      <c r="A113" s="8"/>
      <c r="B113" s="6">
        <v>74742860</v>
      </c>
      <c r="C113" s="8"/>
      <c r="D113" s="10"/>
      <c r="E113" s="8"/>
      <c r="F113" s="8"/>
    </row>
    <row r="114" spans="1:6" hidden="1" x14ac:dyDescent="0.2">
      <c r="A114" s="48">
        <v>43951</v>
      </c>
      <c r="B114" s="55"/>
      <c r="C114" s="50" t="s">
        <v>22</v>
      </c>
      <c r="D114" s="51">
        <v>15000</v>
      </c>
      <c r="E114" s="52">
        <v>0</v>
      </c>
      <c r="F114" s="53">
        <v>82149616.109999999</v>
      </c>
    </row>
    <row r="115" spans="1:6" hidden="1" x14ac:dyDescent="0.2">
      <c r="A115" s="57">
        <v>43951</v>
      </c>
      <c r="B115" s="58">
        <v>224313</v>
      </c>
      <c r="C115" s="59" t="s">
        <v>10</v>
      </c>
      <c r="D115" s="60">
        <v>300</v>
      </c>
      <c r="E115" s="61">
        <v>0</v>
      </c>
      <c r="F115" s="62">
        <v>82149316.109999999</v>
      </c>
    </row>
    <row r="116" spans="1:6" hidden="1" x14ac:dyDescent="0.2">
      <c r="A116" s="48">
        <v>43951</v>
      </c>
      <c r="B116" s="55"/>
      <c r="C116" s="50" t="s">
        <v>23</v>
      </c>
      <c r="D116" s="56">
        <v>833</v>
      </c>
      <c r="E116" s="52">
        <v>0</v>
      </c>
      <c r="F116" s="53">
        <v>82148483.109999999</v>
      </c>
    </row>
    <row r="117" spans="1:6" hidden="1" x14ac:dyDescent="0.2">
      <c r="A117" s="48">
        <v>43951</v>
      </c>
      <c r="B117" s="55"/>
      <c r="C117" s="50" t="s">
        <v>24</v>
      </c>
      <c r="D117" s="51">
        <v>5443</v>
      </c>
      <c r="E117" s="52">
        <v>0</v>
      </c>
      <c r="F117" s="53">
        <v>82143040.109999999</v>
      </c>
    </row>
    <row r="118" spans="1:6" x14ac:dyDescent="0.2">
      <c r="D118" s="11"/>
    </row>
    <row r="119" spans="1:6" x14ac:dyDescent="0.2">
      <c r="D119" s="40">
        <f>+SUBTOTAL(9,D15:D118)</f>
        <v>915247065.97000003</v>
      </c>
      <c r="E119" s="40">
        <f>+SUBTOTAL(9,E15:E118)</f>
        <v>0</v>
      </c>
    </row>
    <row r="120" spans="1:6" x14ac:dyDescent="0.2">
      <c r="D120" s="39"/>
    </row>
    <row r="121" spans="1:6" x14ac:dyDescent="0.2">
      <c r="D121" s="11"/>
    </row>
    <row r="122" spans="1:6" x14ac:dyDescent="0.2">
      <c r="D122" s="11"/>
    </row>
    <row r="123" spans="1:6" x14ac:dyDescent="0.2">
      <c r="D123" s="11"/>
    </row>
    <row r="124" spans="1:6" x14ac:dyDescent="0.2">
      <c r="D124" s="11"/>
    </row>
    <row r="125" spans="1:6" x14ac:dyDescent="0.2">
      <c r="D125" s="11"/>
    </row>
    <row r="126" spans="1:6" x14ac:dyDescent="0.2">
      <c r="D126" s="11"/>
    </row>
    <row r="127" spans="1:6" x14ac:dyDescent="0.2">
      <c r="D127" s="11"/>
    </row>
    <row r="128" spans="1:6" x14ac:dyDescent="0.2">
      <c r="D128" s="11"/>
    </row>
    <row r="129" spans="4:4" x14ac:dyDescent="0.2">
      <c r="D129" s="11"/>
    </row>
    <row r="130" spans="4:4" x14ac:dyDescent="0.2">
      <c r="D130" s="11"/>
    </row>
    <row r="131" spans="4:4" x14ac:dyDescent="0.2">
      <c r="D131" s="11"/>
    </row>
    <row r="132" spans="4:4" x14ac:dyDescent="0.2">
      <c r="D132" s="11"/>
    </row>
    <row r="133" spans="4:4" x14ac:dyDescent="0.2">
      <c r="D133" s="11"/>
    </row>
    <row r="134" spans="4:4" x14ac:dyDescent="0.2">
      <c r="D134" s="11"/>
    </row>
    <row r="135" spans="4:4" x14ac:dyDescent="0.2">
      <c r="D135" s="11"/>
    </row>
    <row r="136" spans="4:4" x14ac:dyDescent="0.2">
      <c r="D136" s="11"/>
    </row>
    <row r="137" spans="4:4" x14ac:dyDescent="0.2">
      <c r="D137" s="11"/>
    </row>
    <row r="138" spans="4:4" x14ac:dyDescent="0.2">
      <c r="D138" s="11"/>
    </row>
    <row r="139" spans="4:4" x14ac:dyDescent="0.2">
      <c r="D139" s="11"/>
    </row>
    <row r="140" spans="4:4" x14ac:dyDescent="0.2">
      <c r="D140" s="11"/>
    </row>
    <row r="141" spans="4:4" x14ac:dyDescent="0.2">
      <c r="D141" s="11"/>
    </row>
    <row r="142" spans="4:4" x14ac:dyDescent="0.2">
      <c r="D142" s="11"/>
    </row>
    <row r="143" spans="4:4" x14ac:dyDescent="0.2">
      <c r="D143" s="11"/>
    </row>
    <row r="144" spans="4:4" x14ac:dyDescent="0.2">
      <c r="D144" s="11"/>
    </row>
    <row r="145" spans="4:4" x14ac:dyDescent="0.2">
      <c r="D145" s="11"/>
    </row>
    <row r="146" spans="4:4" x14ac:dyDescent="0.2">
      <c r="D146" s="11"/>
    </row>
    <row r="147" spans="4:4" x14ac:dyDescent="0.2">
      <c r="D147" s="11"/>
    </row>
    <row r="148" spans="4:4" x14ac:dyDescent="0.2">
      <c r="D148" s="11"/>
    </row>
    <row r="149" spans="4:4" x14ac:dyDescent="0.2">
      <c r="D149" s="11"/>
    </row>
    <row r="150" spans="4:4" x14ac:dyDescent="0.2">
      <c r="D150" s="11"/>
    </row>
    <row r="151" spans="4:4" x14ac:dyDescent="0.2">
      <c r="D151" s="11"/>
    </row>
    <row r="152" spans="4:4" x14ac:dyDescent="0.2">
      <c r="D152" s="11"/>
    </row>
    <row r="153" spans="4:4" x14ac:dyDescent="0.2">
      <c r="D153" s="11"/>
    </row>
    <row r="154" spans="4:4" x14ac:dyDescent="0.2">
      <c r="D154" s="11"/>
    </row>
    <row r="155" spans="4:4" x14ac:dyDescent="0.2">
      <c r="D155" s="11"/>
    </row>
    <row r="156" spans="4:4" x14ac:dyDescent="0.2">
      <c r="D156" s="11"/>
    </row>
    <row r="157" spans="4:4" x14ac:dyDescent="0.2">
      <c r="D157" s="11"/>
    </row>
    <row r="158" spans="4:4" x14ac:dyDescent="0.2">
      <c r="D158" s="11"/>
    </row>
    <row r="159" spans="4:4" x14ac:dyDescent="0.2">
      <c r="D159" s="11"/>
    </row>
    <row r="160" spans="4:4" x14ac:dyDescent="0.2">
      <c r="D160" s="11"/>
    </row>
    <row r="161" spans="4:4" x14ac:dyDescent="0.2">
      <c r="D161" s="11"/>
    </row>
    <row r="162" spans="4:4" x14ac:dyDescent="0.2">
      <c r="D162" s="11"/>
    </row>
    <row r="163" spans="4:4" x14ac:dyDescent="0.2">
      <c r="D163" s="11"/>
    </row>
    <row r="164" spans="4:4" x14ac:dyDescent="0.2">
      <c r="D164" s="11"/>
    </row>
    <row r="165" spans="4:4" x14ac:dyDescent="0.2">
      <c r="D165" s="11"/>
    </row>
    <row r="166" spans="4:4" x14ac:dyDescent="0.2">
      <c r="D166" s="11"/>
    </row>
    <row r="167" spans="4:4" x14ac:dyDescent="0.2">
      <c r="D167" s="11"/>
    </row>
    <row r="168" spans="4:4" x14ac:dyDescent="0.2">
      <c r="D168" s="11"/>
    </row>
    <row r="169" spans="4:4" x14ac:dyDescent="0.2">
      <c r="D169" s="11"/>
    </row>
    <row r="170" spans="4:4" x14ac:dyDescent="0.2">
      <c r="D170" s="11"/>
    </row>
    <row r="171" spans="4:4" x14ac:dyDescent="0.2">
      <c r="D171" s="11"/>
    </row>
    <row r="172" spans="4:4" x14ac:dyDescent="0.2">
      <c r="D172" s="11"/>
    </row>
    <row r="173" spans="4:4" x14ac:dyDescent="0.2">
      <c r="D173" s="11"/>
    </row>
    <row r="174" spans="4:4" x14ac:dyDescent="0.2">
      <c r="D174" s="11"/>
    </row>
    <row r="175" spans="4:4" x14ac:dyDescent="0.2">
      <c r="D175" s="11"/>
    </row>
    <row r="176" spans="4:4" x14ac:dyDescent="0.2">
      <c r="D176" s="11"/>
    </row>
    <row r="177" spans="4:4" x14ac:dyDescent="0.2">
      <c r="D177" s="11"/>
    </row>
    <row r="178" spans="4:4" x14ac:dyDescent="0.2">
      <c r="D178" s="11"/>
    </row>
    <row r="179" spans="4:4" x14ac:dyDescent="0.2">
      <c r="D179" s="11"/>
    </row>
    <row r="180" spans="4:4" x14ac:dyDescent="0.2">
      <c r="D180" s="11"/>
    </row>
    <row r="181" spans="4:4" x14ac:dyDescent="0.2">
      <c r="D181" s="11"/>
    </row>
    <row r="182" spans="4:4" x14ac:dyDescent="0.2">
      <c r="D182" s="11"/>
    </row>
    <row r="183" spans="4:4" x14ac:dyDescent="0.2">
      <c r="D183" s="11"/>
    </row>
    <row r="184" spans="4:4" x14ac:dyDescent="0.2">
      <c r="D184" s="11"/>
    </row>
    <row r="185" spans="4:4" x14ac:dyDescent="0.2">
      <c r="D185" s="11"/>
    </row>
    <row r="186" spans="4:4" x14ac:dyDescent="0.2">
      <c r="D186" s="11"/>
    </row>
    <row r="187" spans="4:4" x14ac:dyDescent="0.2">
      <c r="D187" s="11"/>
    </row>
    <row r="188" spans="4:4" x14ac:dyDescent="0.2">
      <c r="D188" s="11"/>
    </row>
    <row r="189" spans="4:4" x14ac:dyDescent="0.2">
      <c r="D189" s="11"/>
    </row>
    <row r="190" spans="4:4" x14ac:dyDescent="0.2">
      <c r="D190" s="11"/>
    </row>
    <row r="191" spans="4:4" x14ac:dyDescent="0.2">
      <c r="D191" s="11"/>
    </row>
    <row r="192" spans="4:4" x14ac:dyDescent="0.2">
      <c r="D192" s="11"/>
    </row>
    <row r="193" spans="4:4" x14ac:dyDescent="0.2">
      <c r="D193" s="11"/>
    </row>
    <row r="194" spans="4:4" x14ac:dyDescent="0.2">
      <c r="D194" s="11"/>
    </row>
    <row r="195" spans="4:4" x14ac:dyDescent="0.2">
      <c r="D195" s="11"/>
    </row>
    <row r="196" spans="4:4" x14ac:dyDescent="0.2">
      <c r="D196" s="11"/>
    </row>
    <row r="197" spans="4:4" x14ac:dyDescent="0.2">
      <c r="D197" s="11"/>
    </row>
    <row r="198" spans="4:4" x14ac:dyDescent="0.2">
      <c r="D198" s="11"/>
    </row>
    <row r="199" spans="4:4" x14ac:dyDescent="0.2">
      <c r="D199" s="11"/>
    </row>
    <row r="200" spans="4:4" x14ac:dyDescent="0.2">
      <c r="D200" s="11"/>
    </row>
    <row r="201" spans="4:4" x14ac:dyDescent="0.2">
      <c r="D201" s="11"/>
    </row>
    <row r="202" spans="4:4" x14ac:dyDescent="0.2">
      <c r="D202" s="11"/>
    </row>
    <row r="203" spans="4:4" x14ac:dyDescent="0.2">
      <c r="D203" s="11"/>
    </row>
    <row r="204" spans="4:4" x14ac:dyDescent="0.2">
      <c r="D204" s="11"/>
    </row>
    <row r="205" spans="4:4" x14ac:dyDescent="0.2">
      <c r="D205" s="11"/>
    </row>
    <row r="206" spans="4:4" x14ac:dyDescent="0.2">
      <c r="D206" s="11"/>
    </row>
    <row r="207" spans="4:4" x14ac:dyDescent="0.2">
      <c r="D207" s="11"/>
    </row>
    <row r="208" spans="4:4" x14ac:dyDescent="0.2">
      <c r="D208" s="11"/>
    </row>
    <row r="209" spans="4:4" x14ac:dyDescent="0.2">
      <c r="D209" s="11"/>
    </row>
    <row r="210" spans="4:4" x14ac:dyDescent="0.2">
      <c r="D210" s="11"/>
    </row>
    <row r="211" spans="4:4" x14ac:dyDescent="0.2">
      <c r="D211" s="11"/>
    </row>
    <row r="212" spans="4:4" x14ac:dyDescent="0.2">
      <c r="D212" s="11"/>
    </row>
    <row r="213" spans="4:4" x14ac:dyDescent="0.2">
      <c r="D213" s="11"/>
    </row>
    <row r="214" spans="4:4" x14ac:dyDescent="0.2">
      <c r="D214" s="11"/>
    </row>
    <row r="215" spans="4:4" x14ac:dyDescent="0.2">
      <c r="D215" s="11"/>
    </row>
    <row r="216" spans="4:4" x14ac:dyDescent="0.2">
      <c r="D216" s="11"/>
    </row>
    <row r="217" spans="4:4" x14ac:dyDescent="0.2">
      <c r="D217" s="11"/>
    </row>
    <row r="218" spans="4:4" x14ac:dyDescent="0.2">
      <c r="D218" s="11"/>
    </row>
    <row r="219" spans="4:4" x14ac:dyDescent="0.2">
      <c r="D219" s="11"/>
    </row>
    <row r="220" spans="4:4" x14ac:dyDescent="0.2">
      <c r="D220" s="11"/>
    </row>
    <row r="221" spans="4:4" x14ac:dyDescent="0.2">
      <c r="D221" s="11"/>
    </row>
    <row r="222" spans="4:4" x14ac:dyDescent="0.2">
      <c r="D222" s="11"/>
    </row>
    <row r="223" spans="4:4" x14ac:dyDescent="0.2">
      <c r="D223" s="11"/>
    </row>
    <row r="224" spans="4:4" x14ac:dyDescent="0.2">
      <c r="D224" s="11"/>
    </row>
    <row r="225" spans="4:4" x14ac:dyDescent="0.2">
      <c r="D225" s="11"/>
    </row>
    <row r="226" spans="4:4" x14ac:dyDescent="0.2">
      <c r="D226" s="11"/>
    </row>
    <row r="227" spans="4:4" x14ac:dyDescent="0.2">
      <c r="D227" s="11"/>
    </row>
    <row r="228" spans="4:4" x14ac:dyDescent="0.2">
      <c r="D228" s="11"/>
    </row>
    <row r="229" spans="4:4" x14ac:dyDescent="0.2">
      <c r="D229" s="11"/>
    </row>
    <row r="230" spans="4:4" x14ac:dyDescent="0.2">
      <c r="D230" s="11"/>
    </row>
    <row r="231" spans="4:4" x14ac:dyDescent="0.2">
      <c r="D231" s="11"/>
    </row>
    <row r="232" spans="4:4" x14ac:dyDescent="0.2">
      <c r="D232" s="11"/>
    </row>
    <row r="233" spans="4:4" x14ac:dyDescent="0.2">
      <c r="D233" s="11"/>
    </row>
    <row r="234" spans="4:4" x14ac:dyDescent="0.2">
      <c r="D234" s="11"/>
    </row>
    <row r="235" spans="4:4" x14ac:dyDescent="0.2">
      <c r="D235" s="11"/>
    </row>
    <row r="236" spans="4:4" x14ac:dyDescent="0.2">
      <c r="D236" s="11"/>
    </row>
    <row r="237" spans="4:4" x14ac:dyDescent="0.2">
      <c r="D237" s="11"/>
    </row>
    <row r="238" spans="4:4" x14ac:dyDescent="0.2">
      <c r="D238" s="11"/>
    </row>
    <row r="239" spans="4:4" x14ac:dyDescent="0.2">
      <c r="D239" s="11"/>
    </row>
    <row r="240" spans="4:4" x14ac:dyDescent="0.2">
      <c r="D240" s="11"/>
    </row>
    <row r="241" spans="4:4" x14ac:dyDescent="0.2">
      <c r="D241" s="11"/>
    </row>
    <row r="242" spans="4:4" x14ac:dyDescent="0.2">
      <c r="D242" s="11"/>
    </row>
    <row r="243" spans="4:4" x14ac:dyDescent="0.2">
      <c r="D243" s="11"/>
    </row>
    <row r="244" spans="4:4" x14ac:dyDescent="0.2">
      <c r="D244" s="11"/>
    </row>
    <row r="245" spans="4:4" x14ac:dyDescent="0.2">
      <c r="D245" s="11"/>
    </row>
    <row r="246" spans="4:4" x14ac:dyDescent="0.2">
      <c r="D246" s="11"/>
    </row>
    <row r="247" spans="4:4" x14ac:dyDescent="0.2">
      <c r="D247" s="11"/>
    </row>
    <row r="248" spans="4:4" x14ac:dyDescent="0.2">
      <c r="D248" s="11"/>
    </row>
    <row r="249" spans="4:4" x14ac:dyDescent="0.2">
      <c r="D249" s="11"/>
    </row>
    <row r="250" spans="4:4" x14ac:dyDescent="0.2">
      <c r="D250" s="11"/>
    </row>
    <row r="251" spans="4:4" x14ac:dyDescent="0.2">
      <c r="D251" s="11"/>
    </row>
    <row r="252" spans="4:4" x14ac:dyDescent="0.2">
      <c r="D252" s="11"/>
    </row>
    <row r="253" spans="4:4" x14ac:dyDescent="0.2">
      <c r="D253" s="11"/>
    </row>
    <row r="254" spans="4:4" x14ac:dyDescent="0.2">
      <c r="D254" s="11"/>
    </row>
    <row r="255" spans="4:4" x14ac:dyDescent="0.2">
      <c r="D255" s="11"/>
    </row>
    <row r="256" spans="4:4" x14ac:dyDescent="0.2">
      <c r="D256" s="11"/>
    </row>
    <row r="257" spans="4:4" x14ac:dyDescent="0.2">
      <c r="D257" s="11"/>
    </row>
    <row r="258" spans="4:4" x14ac:dyDescent="0.2">
      <c r="D258" s="11"/>
    </row>
    <row r="259" spans="4:4" x14ac:dyDescent="0.2">
      <c r="D259" s="11"/>
    </row>
    <row r="260" spans="4:4" x14ac:dyDescent="0.2">
      <c r="D260" s="11"/>
    </row>
    <row r="261" spans="4:4" x14ac:dyDescent="0.2">
      <c r="D261" s="11"/>
    </row>
    <row r="262" spans="4:4" x14ac:dyDescent="0.2">
      <c r="D262" s="11"/>
    </row>
    <row r="263" spans="4:4" x14ac:dyDescent="0.2">
      <c r="D263" s="11"/>
    </row>
    <row r="264" spans="4:4" x14ac:dyDescent="0.2">
      <c r="D264" s="11"/>
    </row>
    <row r="265" spans="4:4" x14ac:dyDescent="0.2">
      <c r="D265" s="11"/>
    </row>
    <row r="266" spans="4:4" x14ac:dyDescent="0.2">
      <c r="D266" s="11"/>
    </row>
    <row r="267" spans="4:4" x14ac:dyDescent="0.2">
      <c r="D267" s="11"/>
    </row>
    <row r="268" spans="4:4" x14ac:dyDescent="0.2">
      <c r="D268" s="11"/>
    </row>
    <row r="269" spans="4:4" x14ac:dyDescent="0.2">
      <c r="D269" s="11"/>
    </row>
    <row r="270" spans="4:4" x14ac:dyDescent="0.2">
      <c r="D270" s="11"/>
    </row>
    <row r="271" spans="4:4" x14ac:dyDescent="0.2">
      <c r="D271" s="11"/>
    </row>
    <row r="272" spans="4:4" x14ac:dyDescent="0.2">
      <c r="D272" s="11"/>
    </row>
    <row r="273" spans="4:4" x14ac:dyDescent="0.2">
      <c r="D273" s="11"/>
    </row>
    <row r="274" spans="4:4" x14ac:dyDescent="0.2">
      <c r="D274" s="11"/>
    </row>
    <row r="275" spans="4:4" x14ac:dyDescent="0.2">
      <c r="D275" s="11"/>
    </row>
    <row r="276" spans="4:4" x14ac:dyDescent="0.2">
      <c r="D276" s="11"/>
    </row>
    <row r="277" spans="4:4" x14ac:dyDescent="0.2">
      <c r="D277" s="11"/>
    </row>
    <row r="278" spans="4:4" x14ac:dyDescent="0.2">
      <c r="D278" s="11"/>
    </row>
    <row r="279" spans="4:4" x14ac:dyDescent="0.2">
      <c r="D279" s="11"/>
    </row>
    <row r="280" spans="4:4" x14ac:dyDescent="0.2">
      <c r="D280" s="11"/>
    </row>
    <row r="281" spans="4:4" x14ac:dyDescent="0.2">
      <c r="D281" s="11"/>
    </row>
    <row r="282" spans="4:4" x14ac:dyDescent="0.2">
      <c r="D282" s="11"/>
    </row>
    <row r="283" spans="4:4" x14ac:dyDescent="0.2">
      <c r="D283" s="11"/>
    </row>
    <row r="284" spans="4:4" x14ac:dyDescent="0.2">
      <c r="D284" s="11"/>
    </row>
    <row r="285" spans="4:4" x14ac:dyDescent="0.2">
      <c r="D285" s="11"/>
    </row>
    <row r="286" spans="4:4" x14ac:dyDescent="0.2">
      <c r="D286" s="11"/>
    </row>
    <row r="287" spans="4:4" x14ac:dyDescent="0.2">
      <c r="D287" s="11"/>
    </row>
    <row r="288" spans="4:4" x14ac:dyDescent="0.2">
      <c r="D288" s="11"/>
    </row>
    <row r="289" spans="4:4" x14ac:dyDescent="0.2">
      <c r="D289" s="11"/>
    </row>
    <row r="290" spans="4:4" x14ac:dyDescent="0.2">
      <c r="D290" s="11"/>
    </row>
    <row r="291" spans="4:4" x14ac:dyDescent="0.2">
      <c r="D291" s="11"/>
    </row>
    <row r="292" spans="4:4" x14ac:dyDescent="0.2">
      <c r="D292" s="11"/>
    </row>
    <row r="293" spans="4:4" x14ac:dyDescent="0.2">
      <c r="D293" s="11"/>
    </row>
    <row r="294" spans="4:4" x14ac:dyDescent="0.2">
      <c r="D294" s="11"/>
    </row>
    <row r="295" spans="4:4" x14ac:dyDescent="0.2">
      <c r="D295" s="11"/>
    </row>
    <row r="296" spans="4:4" x14ac:dyDescent="0.2">
      <c r="D296" s="11"/>
    </row>
    <row r="297" spans="4:4" x14ac:dyDescent="0.2">
      <c r="D297" s="11"/>
    </row>
    <row r="298" spans="4:4" x14ac:dyDescent="0.2">
      <c r="D298" s="11"/>
    </row>
    <row r="299" spans="4:4" x14ac:dyDescent="0.2">
      <c r="D299" s="11"/>
    </row>
    <row r="300" spans="4:4" x14ac:dyDescent="0.2">
      <c r="D300" s="11"/>
    </row>
    <row r="301" spans="4:4" x14ac:dyDescent="0.2">
      <c r="D301" s="11"/>
    </row>
    <row r="302" spans="4:4" x14ac:dyDescent="0.2">
      <c r="D302" s="11"/>
    </row>
    <row r="303" spans="4:4" x14ac:dyDescent="0.2">
      <c r="D303" s="11"/>
    </row>
    <row r="304" spans="4:4" x14ac:dyDescent="0.2">
      <c r="D304" s="11"/>
    </row>
    <row r="305" spans="4:4" x14ac:dyDescent="0.2">
      <c r="D305" s="11"/>
    </row>
    <row r="306" spans="4:4" x14ac:dyDescent="0.2">
      <c r="D306" s="11"/>
    </row>
    <row r="307" spans="4:4" x14ac:dyDescent="0.2">
      <c r="D307" s="11"/>
    </row>
    <row r="308" spans="4:4" x14ac:dyDescent="0.2">
      <c r="D308" s="11"/>
    </row>
    <row r="309" spans="4:4" x14ac:dyDescent="0.2">
      <c r="D309" s="11"/>
    </row>
    <row r="310" spans="4:4" x14ac:dyDescent="0.2">
      <c r="D310" s="11"/>
    </row>
    <row r="311" spans="4:4" x14ac:dyDescent="0.2">
      <c r="D311" s="11"/>
    </row>
    <row r="312" spans="4:4" x14ac:dyDescent="0.2">
      <c r="D312" s="11"/>
    </row>
    <row r="313" spans="4:4" x14ac:dyDescent="0.2">
      <c r="D313" s="11"/>
    </row>
    <row r="314" spans="4:4" x14ac:dyDescent="0.2">
      <c r="D314" s="11"/>
    </row>
    <row r="315" spans="4:4" x14ac:dyDescent="0.2">
      <c r="D315" s="11"/>
    </row>
    <row r="316" spans="4:4" x14ac:dyDescent="0.2">
      <c r="D316" s="11"/>
    </row>
    <row r="317" spans="4:4" x14ac:dyDescent="0.2">
      <c r="D317" s="11"/>
    </row>
    <row r="318" spans="4:4" x14ac:dyDescent="0.2">
      <c r="D318" s="11"/>
    </row>
    <row r="319" spans="4:4" x14ac:dyDescent="0.2">
      <c r="D319" s="11"/>
    </row>
    <row r="320" spans="4:4" x14ac:dyDescent="0.2">
      <c r="D320" s="11"/>
    </row>
    <row r="321" spans="4:4" x14ac:dyDescent="0.2">
      <c r="D321" s="11"/>
    </row>
    <row r="322" spans="4:4" x14ac:dyDescent="0.2">
      <c r="D322" s="11"/>
    </row>
    <row r="323" spans="4:4" x14ac:dyDescent="0.2">
      <c r="D323" s="11"/>
    </row>
    <row r="324" spans="4:4" x14ac:dyDescent="0.2">
      <c r="D324" s="11"/>
    </row>
    <row r="325" spans="4:4" x14ac:dyDescent="0.2">
      <c r="D325" s="11"/>
    </row>
    <row r="326" spans="4:4" x14ac:dyDescent="0.2">
      <c r="D326" s="11"/>
    </row>
    <row r="327" spans="4:4" x14ac:dyDescent="0.2">
      <c r="D327" s="11"/>
    </row>
    <row r="328" spans="4:4" x14ac:dyDescent="0.2">
      <c r="D328" s="11"/>
    </row>
    <row r="329" spans="4:4" x14ac:dyDescent="0.2">
      <c r="D329" s="11"/>
    </row>
    <row r="330" spans="4:4" x14ac:dyDescent="0.2">
      <c r="D330" s="11"/>
    </row>
    <row r="331" spans="4:4" x14ac:dyDescent="0.2">
      <c r="D331" s="11"/>
    </row>
    <row r="332" spans="4:4" x14ac:dyDescent="0.2">
      <c r="D332" s="11"/>
    </row>
    <row r="333" spans="4:4" x14ac:dyDescent="0.2">
      <c r="D333" s="11"/>
    </row>
    <row r="334" spans="4:4" x14ac:dyDescent="0.2">
      <c r="D334" s="11"/>
    </row>
    <row r="335" spans="4:4" x14ac:dyDescent="0.2">
      <c r="D335" s="11"/>
    </row>
    <row r="336" spans="4:4" x14ac:dyDescent="0.2">
      <c r="D336" s="11"/>
    </row>
    <row r="337" spans="4:4" x14ac:dyDescent="0.2">
      <c r="D337" s="11"/>
    </row>
    <row r="338" spans="4:4" x14ac:dyDescent="0.2">
      <c r="D338" s="11"/>
    </row>
    <row r="339" spans="4:4" x14ac:dyDescent="0.2">
      <c r="D339" s="11"/>
    </row>
    <row r="340" spans="4:4" x14ac:dyDescent="0.2">
      <c r="D340" s="11"/>
    </row>
    <row r="341" spans="4:4" x14ac:dyDescent="0.2">
      <c r="D341" s="11"/>
    </row>
    <row r="342" spans="4:4" x14ac:dyDescent="0.2">
      <c r="D342" s="11"/>
    </row>
    <row r="343" spans="4:4" x14ac:dyDescent="0.2">
      <c r="D343" s="11"/>
    </row>
    <row r="344" spans="4:4" x14ac:dyDescent="0.2">
      <c r="D344" s="11"/>
    </row>
    <row r="345" spans="4:4" x14ac:dyDescent="0.2">
      <c r="D345" s="11"/>
    </row>
    <row r="346" spans="4:4" x14ac:dyDescent="0.2">
      <c r="D346" s="11"/>
    </row>
    <row r="347" spans="4:4" x14ac:dyDescent="0.2">
      <c r="D347" s="11"/>
    </row>
    <row r="348" spans="4:4" x14ac:dyDescent="0.2">
      <c r="D348" s="11"/>
    </row>
    <row r="349" spans="4:4" x14ac:dyDescent="0.2">
      <c r="D349" s="11"/>
    </row>
    <row r="350" spans="4:4" x14ac:dyDescent="0.2">
      <c r="D350" s="11"/>
    </row>
    <row r="351" spans="4:4" x14ac:dyDescent="0.2">
      <c r="D351" s="11"/>
    </row>
    <row r="352" spans="4:4" x14ac:dyDescent="0.2">
      <c r="D352" s="11"/>
    </row>
    <row r="353" spans="4:4" x14ac:dyDescent="0.2">
      <c r="D353" s="11"/>
    </row>
    <row r="354" spans="4:4" x14ac:dyDescent="0.2">
      <c r="D354" s="11"/>
    </row>
    <row r="355" spans="4:4" x14ac:dyDescent="0.2">
      <c r="D355" s="11"/>
    </row>
    <row r="356" spans="4:4" x14ac:dyDescent="0.2">
      <c r="D356" s="11"/>
    </row>
    <row r="357" spans="4:4" x14ac:dyDescent="0.2">
      <c r="D357" s="11"/>
    </row>
    <row r="358" spans="4:4" x14ac:dyDescent="0.2">
      <c r="D358" s="11"/>
    </row>
    <row r="359" spans="4:4" x14ac:dyDescent="0.2">
      <c r="D359" s="11"/>
    </row>
    <row r="360" spans="4:4" x14ac:dyDescent="0.2">
      <c r="D360" s="11"/>
    </row>
    <row r="361" spans="4:4" x14ac:dyDescent="0.2">
      <c r="D361" s="11"/>
    </row>
    <row r="362" spans="4:4" x14ac:dyDescent="0.2">
      <c r="D362" s="11"/>
    </row>
    <row r="363" spans="4:4" x14ac:dyDescent="0.2">
      <c r="D363" s="11"/>
    </row>
    <row r="364" spans="4:4" x14ac:dyDescent="0.2">
      <c r="D364" s="11"/>
    </row>
    <row r="365" spans="4:4" x14ac:dyDescent="0.2">
      <c r="D365" s="11"/>
    </row>
    <row r="366" spans="4:4" x14ac:dyDescent="0.2">
      <c r="D366" s="11"/>
    </row>
    <row r="367" spans="4:4" x14ac:dyDescent="0.2">
      <c r="D367" s="11"/>
    </row>
    <row r="368" spans="4:4" x14ac:dyDescent="0.2">
      <c r="D368" s="11"/>
    </row>
    <row r="369" spans="4:4" x14ac:dyDescent="0.2">
      <c r="D369" s="11"/>
    </row>
    <row r="370" spans="4:4" x14ac:dyDescent="0.2">
      <c r="D370" s="11"/>
    </row>
    <row r="371" spans="4:4" x14ac:dyDescent="0.2">
      <c r="D371" s="11"/>
    </row>
    <row r="372" spans="4:4" x14ac:dyDescent="0.2">
      <c r="D372" s="11"/>
    </row>
    <row r="373" spans="4:4" x14ac:dyDescent="0.2">
      <c r="D373" s="11"/>
    </row>
    <row r="374" spans="4:4" x14ac:dyDescent="0.2">
      <c r="D374" s="11"/>
    </row>
    <row r="375" spans="4:4" x14ac:dyDescent="0.2">
      <c r="D375" s="11"/>
    </row>
    <row r="376" spans="4:4" x14ac:dyDescent="0.2">
      <c r="D376" s="11"/>
    </row>
    <row r="377" spans="4:4" x14ac:dyDescent="0.2">
      <c r="D377" s="11"/>
    </row>
    <row r="378" spans="4:4" x14ac:dyDescent="0.2">
      <c r="D378" s="11"/>
    </row>
    <row r="379" spans="4:4" x14ac:dyDescent="0.2">
      <c r="D379" s="11"/>
    </row>
    <row r="380" spans="4:4" x14ac:dyDescent="0.2">
      <c r="D380" s="11"/>
    </row>
    <row r="381" spans="4:4" x14ac:dyDescent="0.2">
      <c r="D381" s="11"/>
    </row>
    <row r="382" spans="4:4" x14ac:dyDescent="0.2">
      <c r="D382" s="11"/>
    </row>
    <row r="383" spans="4:4" x14ac:dyDescent="0.2">
      <c r="D383" s="11"/>
    </row>
    <row r="384" spans="4:4" x14ac:dyDescent="0.2">
      <c r="D384" s="11"/>
    </row>
    <row r="385" spans="4:4" x14ac:dyDescent="0.2">
      <c r="D385" s="11"/>
    </row>
    <row r="386" spans="4:4" x14ac:dyDescent="0.2">
      <c r="D386" s="11"/>
    </row>
    <row r="387" spans="4:4" x14ac:dyDescent="0.2">
      <c r="D387" s="11"/>
    </row>
    <row r="388" spans="4:4" x14ac:dyDescent="0.2">
      <c r="D388" s="11"/>
    </row>
    <row r="389" spans="4:4" x14ac:dyDescent="0.2">
      <c r="D389" s="11"/>
    </row>
    <row r="390" spans="4:4" x14ac:dyDescent="0.2">
      <c r="D390" s="11"/>
    </row>
    <row r="391" spans="4:4" x14ac:dyDescent="0.2">
      <c r="D391" s="11"/>
    </row>
    <row r="392" spans="4:4" x14ac:dyDescent="0.2">
      <c r="D392" s="11"/>
    </row>
    <row r="393" spans="4:4" x14ac:dyDescent="0.2">
      <c r="D393" s="11"/>
    </row>
    <row r="394" spans="4:4" x14ac:dyDescent="0.2">
      <c r="D394" s="11"/>
    </row>
    <row r="395" spans="4:4" x14ac:dyDescent="0.2">
      <c r="D395" s="11"/>
    </row>
    <row r="396" spans="4:4" x14ac:dyDescent="0.2">
      <c r="D396" s="11"/>
    </row>
    <row r="397" spans="4:4" x14ac:dyDescent="0.2">
      <c r="D397" s="11"/>
    </row>
    <row r="398" spans="4:4" x14ac:dyDescent="0.2">
      <c r="D398" s="11"/>
    </row>
    <row r="399" spans="4:4" x14ac:dyDescent="0.2">
      <c r="D399" s="11"/>
    </row>
    <row r="400" spans="4:4" x14ac:dyDescent="0.2">
      <c r="D400" s="11"/>
    </row>
    <row r="401" spans="4:4" x14ac:dyDescent="0.2">
      <c r="D401" s="11"/>
    </row>
    <row r="402" spans="4:4" x14ac:dyDescent="0.2">
      <c r="D402" s="11"/>
    </row>
    <row r="403" spans="4:4" x14ac:dyDescent="0.2">
      <c r="D403" s="11"/>
    </row>
    <row r="404" spans="4:4" x14ac:dyDescent="0.2">
      <c r="D404" s="11"/>
    </row>
    <row r="405" spans="4:4" x14ac:dyDescent="0.2">
      <c r="D405" s="11"/>
    </row>
    <row r="406" spans="4:4" x14ac:dyDescent="0.2">
      <c r="D406" s="11"/>
    </row>
    <row r="407" spans="4:4" x14ac:dyDescent="0.2">
      <c r="D407" s="11"/>
    </row>
    <row r="408" spans="4:4" x14ac:dyDescent="0.2">
      <c r="D408" s="11"/>
    </row>
    <row r="409" spans="4:4" x14ac:dyDescent="0.2">
      <c r="D409" s="11"/>
    </row>
    <row r="410" spans="4:4" x14ac:dyDescent="0.2">
      <c r="D410" s="11"/>
    </row>
    <row r="411" spans="4:4" x14ac:dyDescent="0.2">
      <c r="D411" s="11"/>
    </row>
    <row r="412" spans="4:4" x14ac:dyDescent="0.2">
      <c r="D412" s="11"/>
    </row>
    <row r="413" spans="4:4" x14ac:dyDescent="0.2">
      <c r="D413" s="11"/>
    </row>
    <row r="414" spans="4:4" x14ac:dyDescent="0.2">
      <c r="D414" s="11"/>
    </row>
    <row r="415" spans="4:4" x14ac:dyDescent="0.2">
      <c r="D415" s="11"/>
    </row>
    <row r="416" spans="4:4" x14ac:dyDescent="0.2">
      <c r="D416" s="11"/>
    </row>
    <row r="417" spans="4:4" x14ac:dyDescent="0.2">
      <c r="D417" s="11"/>
    </row>
    <row r="418" spans="4:4" x14ac:dyDescent="0.2">
      <c r="D418" s="11"/>
    </row>
    <row r="419" spans="4:4" x14ac:dyDescent="0.2">
      <c r="D419" s="11"/>
    </row>
    <row r="420" spans="4:4" x14ac:dyDescent="0.2">
      <c r="D420" s="11"/>
    </row>
    <row r="421" spans="4:4" x14ac:dyDescent="0.2">
      <c r="D421" s="11"/>
    </row>
    <row r="422" spans="4:4" x14ac:dyDescent="0.2">
      <c r="D422" s="11"/>
    </row>
    <row r="423" spans="4:4" x14ac:dyDescent="0.2">
      <c r="D423" s="11"/>
    </row>
    <row r="424" spans="4:4" x14ac:dyDescent="0.2">
      <c r="D424" s="11"/>
    </row>
    <row r="425" spans="4:4" x14ac:dyDescent="0.2">
      <c r="D425" s="11"/>
    </row>
    <row r="426" spans="4:4" x14ac:dyDescent="0.2">
      <c r="D426" s="11"/>
    </row>
    <row r="427" spans="4:4" x14ac:dyDescent="0.2">
      <c r="D427" s="11"/>
    </row>
    <row r="428" spans="4:4" x14ac:dyDescent="0.2">
      <c r="D428" s="11"/>
    </row>
    <row r="429" spans="4:4" x14ac:dyDescent="0.2">
      <c r="D429" s="11"/>
    </row>
    <row r="430" spans="4:4" x14ac:dyDescent="0.2">
      <c r="D430" s="11"/>
    </row>
    <row r="431" spans="4:4" x14ac:dyDescent="0.2">
      <c r="D431" s="11"/>
    </row>
    <row r="432" spans="4:4" x14ac:dyDescent="0.2">
      <c r="D432" s="11"/>
    </row>
    <row r="433" spans="4:4" x14ac:dyDescent="0.2">
      <c r="D433" s="11"/>
    </row>
    <row r="434" spans="4:4" x14ac:dyDescent="0.2">
      <c r="D434" s="11"/>
    </row>
    <row r="435" spans="4:4" x14ac:dyDescent="0.2">
      <c r="D435" s="11"/>
    </row>
    <row r="436" spans="4:4" x14ac:dyDescent="0.2">
      <c r="D436" s="11"/>
    </row>
    <row r="437" spans="4:4" x14ac:dyDescent="0.2">
      <c r="D437" s="11"/>
    </row>
    <row r="438" spans="4:4" x14ac:dyDescent="0.2">
      <c r="D438" s="11"/>
    </row>
    <row r="439" spans="4:4" x14ac:dyDescent="0.2">
      <c r="D439" s="11"/>
    </row>
    <row r="440" spans="4:4" x14ac:dyDescent="0.2">
      <c r="D440" s="11"/>
    </row>
    <row r="441" spans="4:4" x14ac:dyDescent="0.2">
      <c r="D441" s="11"/>
    </row>
    <row r="442" spans="4:4" x14ac:dyDescent="0.2">
      <c r="D442" s="11"/>
    </row>
    <row r="443" spans="4:4" x14ac:dyDescent="0.2">
      <c r="D443" s="11"/>
    </row>
    <row r="444" spans="4:4" x14ac:dyDescent="0.2">
      <c r="D444" s="11"/>
    </row>
    <row r="445" spans="4:4" x14ac:dyDescent="0.2">
      <c r="D445" s="11"/>
    </row>
    <row r="446" spans="4:4" x14ac:dyDescent="0.2">
      <c r="D446" s="11"/>
    </row>
    <row r="447" spans="4:4" x14ac:dyDescent="0.2">
      <c r="D447" s="11"/>
    </row>
    <row r="448" spans="4:4" x14ac:dyDescent="0.2">
      <c r="D448" s="11"/>
    </row>
    <row r="449" spans="4:4" x14ac:dyDescent="0.2">
      <c r="D449" s="11"/>
    </row>
    <row r="450" spans="4:4" x14ac:dyDescent="0.2">
      <c r="D450" s="11"/>
    </row>
    <row r="451" spans="4:4" x14ac:dyDescent="0.2">
      <c r="D451" s="11"/>
    </row>
    <row r="452" spans="4:4" x14ac:dyDescent="0.2">
      <c r="D452" s="11"/>
    </row>
    <row r="453" spans="4:4" x14ac:dyDescent="0.2">
      <c r="D453" s="11"/>
    </row>
    <row r="454" spans="4:4" x14ac:dyDescent="0.2">
      <c r="D454" s="11"/>
    </row>
    <row r="455" spans="4:4" x14ac:dyDescent="0.2">
      <c r="D455" s="11"/>
    </row>
    <row r="456" spans="4:4" x14ac:dyDescent="0.2">
      <c r="D456" s="11"/>
    </row>
    <row r="457" spans="4:4" x14ac:dyDescent="0.2">
      <c r="D457" s="11"/>
    </row>
    <row r="458" spans="4:4" x14ac:dyDescent="0.2">
      <c r="D458" s="11"/>
    </row>
    <row r="459" spans="4:4" x14ac:dyDescent="0.2">
      <c r="D459" s="11"/>
    </row>
    <row r="460" spans="4:4" x14ac:dyDescent="0.2">
      <c r="D460" s="11"/>
    </row>
    <row r="461" spans="4:4" x14ac:dyDescent="0.2">
      <c r="D461" s="11"/>
    </row>
    <row r="462" spans="4:4" x14ac:dyDescent="0.2">
      <c r="D462" s="11"/>
    </row>
    <row r="463" spans="4:4" x14ac:dyDescent="0.2">
      <c r="D463" s="11"/>
    </row>
    <row r="464" spans="4:4" x14ac:dyDescent="0.2">
      <c r="D464" s="11"/>
    </row>
    <row r="465" spans="4:4" x14ac:dyDescent="0.2">
      <c r="D465" s="11"/>
    </row>
    <row r="466" spans="4:4" x14ac:dyDescent="0.2">
      <c r="D466" s="11"/>
    </row>
    <row r="467" spans="4:4" x14ac:dyDescent="0.2">
      <c r="D467" s="11"/>
    </row>
  </sheetData>
  <autoFilter ref="A15:G117">
    <filterColumn colId="2">
      <filters>
        <filter val="RECAUDACION SENIAT INTERNET"/>
        <filter val="RECAUDACION SENIAT INTERNET 19"/>
        <filter val="RECAUDACION SENIAT INTERNET 22"/>
        <filter val="RECAUDACION SENIAT INTERNET 54"/>
      </filters>
    </filterColumn>
    <filterColumn colId="6">
      <filters>
        <filter val="99035"/>
      </filters>
    </filterColumn>
  </autoFilter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 BANCO NACIDO EN REVOLUCIÓN</dc:title>
  <dc:creator>Banco del Tesoro</dc:creator>
  <cp:keywords>pdf, itext, Java, open source, http</cp:keywords>
  <cp:lastModifiedBy>Contaduria</cp:lastModifiedBy>
  <dcterms:created xsi:type="dcterms:W3CDTF">2020-09-14T16:30:02Z</dcterms:created>
  <dcterms:modified xsi:type="dcterms:W3CDTF">2020-09-24T18:54:36Z</dcterms:modified>
</cp:coreProperties>
</file>