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5600" windowHeight="9990"/>
  </bookViews>
  <sheets>
    <sheet name="AUTOMERCADO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07" i="1" l="1"/>
  <c r="L4" i="1" l="1"/>
  <c r="M4" i="1" s="1"/>
  <c r="N4" i="1" s="1"/>
  <c r="L5" i="1"/>
  <c r="M5" i="1" s="1"/>
  <c r="N5" i="1" s="1"/>
  <c r="L6" i="1"/>
  <c r="M6" i="1" s="1"/>
  <c r="N6" i="1" s="1"/>
  <c r="L7" i="1"/>
  <c r="M7" i="1" s="1"/>
  <c r="N7" i="1" s="1"/>
  <c r="L8" i="1"/>
  <c r="M8" i="1"/>
  <c r="N8" i="1" s="1"/>
  <c r="L9" i="1"/>
  <c r="M9" i="1" s="1"/>
  <c r="N9" i="1" s="1"/>
  <c r="L10" i="1"/>
  <c r="M10" i="1" s="1"/>
  <c r="N10" i="1" s="1"/>
  <c r="L11" i="1"/>
  <c r="M11" i="1" s="1"/>
  <c r="N11" i="1" s="1"/>
  <c r="L12" i="1"/>
  <c r="M12" i="1" s="1"/>
  <c r="N12" i="1" s="1"/>
  <c r="L13" i="1"/>
  <c r="M13" i="1" s="1"/>
  <c r="N13" i="1" s="1"/>
  <c r="L14" i="1"/>
  <c r="M14" i="1" s="1"/>
  <c r="N14" i="1" s="1"/>
  <c r="L15" i="1"/>
  <c r="M15" i="1" s="1"/>
  <c r="N15" i="1" s="1"/>
  <c r="L16" i="1"/>
  <c r="M16" i="1" s="1"/>
  <c r="N16" i="1" s="1"/>
  <c r="L17" i="1"/>
  <c r="M17" i="1" s="1"/>
  <c r="N17" i="1" s="1"/>
  <c r="L18" i="1"/>
  <c r="M18" i="1" s="1"/>
  <c r="N18" i="1" s="1"/>
  <c r="L19" i="1"/>
  <c r="M19" i="1" s="1"/>
  <c r="N19" i="1" s="1"/>
  <c r="L20" i="1"/>
  <c r="M20" i="1" s="1"/>
  <c r="N20" i="1" s="1"/>
  <c r="L21" i="1"/>
  <c r="M21" i="1" s="1"/>
  <c r="N21" i="1" s="1"/>
  <c r="L22" i="1"/>
  <c r="M22" i="1" s="1"/>
  <c r="N22" i="1" s="1"/>
  <c r="L23" i="1"/>
  <c r="M23" i="1" s="1"/>
  <c r="N23" i="1" s="1"/>
  <c r="L24" i="1"/>
  <c r="M24" i="1" s="1"/>
  <c r="N24" i="1" s="1"/>
  <c r="L25" i="1"/>
  <c r="M25" i="1" s="1"/>
  <c r="N25" i="1" s="1"/>
  <c r="L26" i="1"/>
  <c r="M26" i="1" s="1"/>
  <c r="N26" i="1" s="1"/>
  <c r="L27" i="1"/>
  <c r="M27" i="1" s="1"/>
  <c r="N27" i="1" s="1"/>
  <c r="L28" i="1"/>
  <c r="M28" i="1" s="1"/>
  <c r="N28" i="1" s="1"/>
  <c r="L29" i="1"/>
  <c r="M29" i="1" s="1"/>
  <c r="N29" i="1" s="1"/>
  <c r="L30" i="1"/>
  <c r="M30" i="1" s="1"/>
  <c r="N30" i="1" s="1"/>
  <c r="L31" i="1"/>
  <c r="M31" i="1" s="1"/>
  <c r="N31" i="1" s="1"/>
  <c r="L32" i="1"/>
  <c r="M32" i="1" s="1"/>
  <c r="N32" i="1" s="1"/>
  <c r="L33" i="1"/>
  <c r="M33" i="1" s="1"/>
  <c r="N33" i="1" s="1"/>
  <c r="L34" i="1"/>
  <c r="M34" i="1" s="1"/>
  <c r="N34" i="1" s="1"/>
  <c r="L35" i="1"/>
  <c r="M35" i="1" s="1"/>
  <c r="N35" i="1" s="1"/>
  <c r="L36" i="1"/>
  <c r="M36" i="1" s="1"/>
  <c r="N36" i="1" s="1"/>
  <c r="L37" i="1"/>
  <c r="M37" i="1" s="1"/>
  <c r="N37" i="1" s="1"/>
  <c r="L38" i="1"/>
  <c r="M38" i="1"/>
  <c r="N38" i="1" s="1"/>
  <c r="L39" i="1"/>
  <c r="M39" i="1" s="1"/>
  <c r="N39" i="1" s="1"/>
  <c r="L40" i="1"/>
  <c r="M40" i="1" s="1"/>
  <c r="N40" i="1" s="1"/>
  <c r="L41" i="1"/>
  <c r="M41" i="1" s="1"/>
  <c r="N41" i="1" s="1"/>
  <c r="L42" i="1"/>
  <c r="M42" i="1" s="1"/>
  <c r="N42" i="1" s="1"/>
  <c r="L43" i="1"/>
  <c r="M43" i="1" s="1"/>
  <c r="N43" i="1" s="1"/>
  <c r="L44" i="1"/>
  <c r="M44" i="1" s="1"/>
  <c r="N44" i="1" s="1"/>
  <c r="L45" i="1"/>
  <c r="M45" i="1" s="1"/>
  <c r="N45" i="1" s="1"/>
  <c r="L46" i="1"/>
  <c r="M46" i="1" s="1"/>
  <c r="N46" i="1" s="1"/>
  <c r="L47" i="1"/>
  <c r="M47" i="1" s="1"/>
  <c r="N47" i="1" s="1"/>
  <c r="L48" i="1"/>
  <c r="M48" i="1" s="1"/>
  <c r="N48" i="1" s="1"/>
  <c r="L49" i="1"/>
  <c r="M49" i="1" s="1"/>
  <c r="N49" i="1" s="1"/>
  <c r="L50" i="1"/>
  <c r="M50" i="1" s="1"/>
  <c r="N50" i="1" s="1"/>
  <c r="L51" i="1"/>
  <c r="M51" i="1" s="1"/>
  <c r="N51" i="1" s="1"/>
  <c r="L52" i="1"/>
  <c r="M52" i="1" s="1"/>
  <c r="N52" i="1" s="1"/>
  <c r="L53" i="1"/>
  <c r="M53" i="1" s="1"/>
  <c r="N53" i="1" s="1"/>
  <c r="L54" i="1"/>
  <c r="M54" i="1"/>
  <c r="N54" i="1" s="1"/>
  <c r="L55" i="1"/>
  <c r="M55" i="1" s="1"/>
  <c r="N55" i="1" s="1"/>
  <c r="L56" i="1"/>
  <c r="M56" i="1" s="1"/>
  <c r="N56" i="1" s="1"/>
  <c r="L57" i="1"/>
  <c r="M57" i="1" s="1"/>
  <c r="N57" i="1" s="1"/>
  <c r="L58" i="1"/>
  <c r="M58" i="1" s="1"/>
  <c r="N58" i="1" s="1"/>
  <c r="L59" i="1"/>
  <c r="M59" i="1" s="1"/>
  <c r="N59" i="1" s="1"/>
  <c r="L60" i="1"/>
  <c r="M60" i="1" s="1"/>
  <c r="N60" i="1" s="1"/>
  <c r="L3" i="1"/>
  <c r="M3" i="1" s="1"/>
  <c r="N3" i="1" s="1"/>
  <c r="D53" i="1" l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52" i="1"/>
  <c r="F52" i="1" s="1"/>
  <c r="E52" i="1"/>
  <c r="D51" i="1"/>
  <c r="F51" i="1" s="1"/>
  <c r="E51" i="1"/>
  <c r="D50" i="1"/>
  <c r="F50" i="1" s="1"/>
  <c r="E50" i="1"/>
  <c r="D49" i="1"/>
  <c r="F49" i="1" s="1"/>
  <c r="E49" i="1"/>
  <c r="D48" i="1"/>
  <c r="F48" i="1" s="1"/>
  <c r="E48" i="1"/>
  <c r="D47" i="1"/>
  <c r="F47" i="1" s="1"/>
  <c r="E47" i="1"/>
  <c r="D46" i="1"/>
  <c r="F46" i="1"/>
  <c r="E46" i="1"/>
  <c r="D45" i="1"/>
  <c r="F45" i="1" s="1"/>
  <c r="E45" i="1"/>
  <c r="D44" i="1"/>
  <c r="F44" i="1" s="1"/>
  <c r="E44" i="1"/>
  <c r="D43" i="1"/>
  <c r="F43" i="1" s="1"/>
  <c r="E43" i="1"/>
  <c r="D42" i="1"/>
  <c r="F42" i="1" s="1"/>
  <c r="E42" i="1"/>
  <c r="D41" i="1"/>
  <c r="F41" i="1" s="1"/>
  <c r="E41" i="1"/>
  <c r="D40" i="1"/>
  <c r="F40" i="1" s="1"/>
  <c r="E40" i="1"/>
  <c r="D39" i="1"/>
  <c r="F39" i="1" s="1"/>
  <c r="E39" i="1"/>
  <c r="D38" i="1"/>
  <c r="F38" i="1" s="1"/>
  <c r="E38" i="1"/>
  <c r="D37" i="1"/>
  <c r="F37" i="1" s="1"/>
  <c r="E37" i="1"/>
  <c r="D36" i="1"/>
  <c r="F36" i="1" s="1"/>
  <c r="E36" i="1"/>
  <c r="D35" i="1"/>
  <c r="F35" i="1" s="1"/>
  <c r="E35" i="1"/>
  <c r="D34" i="1"/>
  <c r="F34" i="1"/>
  <c r="E34" i="1"/>
  <c r="D33" i="1"/>
  <c r="F33" i="1" s="1"/>
  <c r="E33" i="1"/>
  <c r="D32" i="1"/>
  <c r="F32" i="1" s="1"/>
  <c r="E32" i="1"/>
  <c r="D31" i="1"/>
  <c r="F31" i="1" s="1"/>
  <c r="E31" i="1"/>
  <c r="D30" i="1"/>
  <c r="F30" i="1" s="1"/>
  <c r="E30" i="1"/>
  <c r="D29" i="1"/>
  <c r="F29" i="1" s="1"/>
  <c r="E29" i="1"/>
  <c r="D28" i="1"/>
  <c r="F28" i="1" s="1"/>
  <c r="E28" i="1"/>
  <c r="D27" i="1"/>
  <c r="F27" i="1" s="1"/>
  <c r="E27" i="1"/>
  <c r="D26" i="1"/>
  <c r="F26" i="1"/>
  <c r="E26" i="1"/>
  <c r="D20" i="1"/>
  <c r="E20" i="1"/>
  <c r="F20" i="1"/>
  <c r="D4" i="1" l="1"/>
  <c r="E4" i="1"/>
  <c r="F4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F3" i="1"/>
  <c r="E3" i="1"/>
  <c r="D3" i="1"/>
  <c r="E21" i="1" l="1"/>
  <c r="E22" i="1"/>
  <c r="E23" i="1"/>
  <c r="E24" i="1"/>
  <c r="E25" i="1"/>
  <c r="D21" i="1"/>
  <c r="F21" i="1" s="1"/>
  <c r="D22" i="1"/>
  <c r="F22" i="1" s="1"/>
  <c r="D23" i="1"/>
  <c r="F23" i="1" s="1"/>
  <c r="D24" i="1"/>
  <c r="F24" i="1" s="1"/>
  <c r="D25" i="1"/>
  <c r="F25" i="1" s="1"/>
</calcChain>
</file>

<file path=xl/sharedStrings.xml><?xml version="1.0" encoding="utf-8"?>
<sst xmlns="http://schemas.openxmlformats.org/spreadsheetml/2006/main" count="193" uniqueCount="120">
  <si>
    <t>Fecha</t>
  </si>
  <si>
    <t>10/09 al 16/09</t>
  </si>
  <si>
    <t>17/09 al 23/09</t>
  </si>
  <si>
    <t>24/09 al 30/09</t>
  </si>
  <si>
    <t>01/10 al 07/10</t>
  </si>
  <si>
    <t>08/10 al 14/08</t>
  </si>
  <si>
    <t>15/10 al 21/10</t>
  </si>
  <si>
    <t>22/10 al 28/10</t>
  </si>
  <si>
    <t>29/10 al 4/11</t>
  </si>
  <si>
    <t>5/11 al 11/11</t>
  </si>
  <si>
    <t>12/11 al 18/11</t>
  </si>
  <si>
    <t>19/11 al 25/11</t>
  </si>
  <si>
    <t>26/11 al 2/12</t>
  </si>
  <si>
    <t>ANTICIPOS DE ISLR</t>
  </si>
  <si>
    <t>ANTICIPOS DE IVA</t>
  </si>
  <si>
    <t>PAGADOS</t>
  </si>
  <si>
    <t>NO PAGADOS</t>
  </si>
  <si>
    <t>29/10 al 04/11</t>
  </si>
  <si>
    <t>05/11 al 11/11</t>
  </si>
  <si>
    <t xml:space="preserve">PAGADO EN </t>
  </si>
  <si>
    <t>13/05/2019</t>
  </si>
  <si>
    <t>10/12/18 AL 16/12/18</t>
  </si>
  <si>
    <t>03/12/18 AL 09/12/18</t>
  </si>
  <si>
    <t>17/12/18 AL 23/12/18</t>
  </si>
  <si>
    <t>14/05/2019</t>
  </si>
  <si>
    <t>24/12/18 AL 30/12/18</t>
  </si>
  <si>
    <t>31/12/18 AL 06/01/19</t>
  </si>
  <si>
    <t>07/01/19 AL 13/01/19</t>
  </si>
  <si>
    <t>14/01/19 AL 20/01/19</t>
  </si>
  <si>
    <t>21/01/19 AL 27/01/19</t>
  </si>
  <si>
    <t>28/01/19 AL 03/02/19</t>
  </si>
  <si>
    <t>04/02/19 AL 10/02/19</t>
  </si>
  <si>
    <t>11/02/19 AL 17/02/19</t>
  </si>
  <si>
    <t>18/02/19 AL 24/02/19</t>
  </si>
  <si>
    <t>25/02/19 AL 03/03/19</t>
  </si>
  <si>
    <t>04/03/19 AL 10/03/19</t>
  </si>
  <si>
    <t>22/05/2019</t>
  </si>
  <si>
    <t>11/03/19 AL 17/03/19</t>
  </si>
  <si>
    <t>18/03/19 AL 24/03/19</t>
  </si>
  <si>
    <t>25/03/19 AL 31/03/19</t>
  </si>
  <si>
    <t>01/04/19 AL 07/04/19</t>
  </si>
  <si>
    <t>08/04/19 AL 14/04/19</t>
  </si>
  <si>
    <t>15/04/19 AL 21/04/19</t>
  </si>
  <si>
    <t>22/04/19 AL 28/04/19</t>
  </si>
  <si>
    <t>29/04/19 AL 05/05/19</t>
  </si>
  <si>
    <t>06/05/19 AL 12/05/19</t>
  </si>
  <si>
    <t>13/05/19 AL 19/05/19</t>
  </si>
  <si>
    <t>20/05/19 AL 26/05/19</t>
  </si>
  <si>
    <t>27/05/19 AL 02/06/19</t>
  </si>
  <si>
    <t>03/06/19 AL 09/06/19</t>
  </si>
  <si>
    <t>10/06/19 AL 16/06/19</t>
  </si>
  <si>
    <t>17/06/19 AL 23/06/19</t>
  </si>
  <si>
    <t>24/06/19 AL 30/06/19</t>
  </si>
  <si>
    <t>01/07/19 AL 07/07/19</t>
  </si>
  <si>
    <t>08/07/19 AL 14/07/19</t>
  </si>
  <si>
    <t>15/07/19 AL 21/07/19</t>
  </si>
  <si>
    <t>22/07/19 AL 28/07/19</t>
  </si>
  <si>
    <t>29/07/19 AL 04/08/19</t>
  </si>
  <si>
    <t>05/08/19 AL 11/08/19</t>
  </si>
  <si>
    <t>12/08/19 AL 18/08/19</t>
  </si>
  <si>
    <t>19/08/19 AL 25/08/19</t>
  </si>
  <si>
    <t>26/08/19 AL 01/09/19</t>
  </si>
  <si>
    <t>02/09/19 AL 08/09/19</t>
  </si>
  <si>
    <t>09/09/19 AL 15/09/19</t>
  </si>
  <si>
    <t>16/09/19 AL 22/09/19</t>
  </si>
  <si>
    <t>23/09/19 AL 29/09/19</t>
  </si>
  <si>
    <t>30/09/19 AL 06/10/19</t>
  </si>
  <si>
    <t>07/10/19 AL 13/10/19</t>
  </si>
  <si>
    <t>14/10/19 AL 20/10/19</t>
  </si>
  <si>
    <t>10/09/18 AL 16/09/18</t>
  </si>
  <si>
    <t>17/09/18 AL 23/09/18</t>
  </si>
  <si>
    <t>2018</t>
  </si>
  <si>
    <t>19/11/18 AL 25/11/18</t>
  </si>
  <si>
    <t>06/02/2019</t>
  </si>
  <si>
    <t>26/11/18 AL 02/12/18</t>
  </si>
  <si>
    <t>19/03/2019</t>
  </si>
  <si>
    <t>13/01/20 AL 19/01/20</t>
  </si>
  <si>
    <t>27/01/20 AL 02/02/20</t>
  </si>
  <si>
    <t>03/02/20 AL 09/02/20</t>
  </si>
  <si>
    <t>10/02/20 AL 16/02/20</t>
  </si>
  <si>
    <t>17/02/20 AL 23/02/20</t>
  </si>
  <si>
    <t>24/02/20 AL 01/03/20</t>
  </si>
  <si>
    <t>02/03/20 AL 08/03/20</t>
  </si>
  <si>
    <t>09/03/20 AL 15/03/20</t>
  </si>
  <si>
    <t>16/03/20 AL 22/03/20</t>
  </si>
  <si>
    <t>23/03/20 AL 29/03/20</t>
  </si>
  <si>
    <t>30/03/20 AL 05/04/20</t>
  </si>
  <si>
    <t>06/04/20 AL 12/04/20</t>
  </si>
  <si>
    <t>13/04/20 AL 19/04/20</t>
  </si>
  <si>
    <t>20/04/20 AL 26/04/20</t>
  </si>
  <si>
    <t>27/04/20 AL 03/05/20</t>
  </si>
  <si>
    <t>04/05/20 AL 10/05/20</t>
  </si>
  <si>
    <t>11/05/20 AL 17/05/20</t>
  </si>
  <si>
    <t>18/05/20 AL 24/05/20</t>
  </si>
  <si>
    <t>25/05/20 AL 31/05/20</t>
  </si>
  <si>
    <t>01/06/20 AL 07/06/20</t>
  </si>
  <si>
    <t>08/06/20 AL 14/06/20</t>
  </si>
  <si>
    <t>15/06/20 AL 21/06/20</t>
  </si>
  <si>
    <t>22/06/20 AL 28/06/20</t>
  </si>
  <si>
    <t>29/06/20 AL 05/07/20</t>
  </si>
  <si>
    <t>06/07/20 AL 12/07/20</t>
  </si>
  <si>
    <t>13/07/20 AL 19/07/20</t>
  </si>
  <si>
    <t>20/07/20 AL 26/07/20</t>
  </si>
  <si>
    <t>27/07/20 AL 02/08/20</t>
  </si>
  <si>
    <t>03/08/20 AL 09/08/20</t>
  </si>
  <si>
    <t>10/08/20 AL 16/08/20</t>
  </si>
  <si>
    <t>17/08/20 AL 23/08/20</t>
  </si>
  <si>
    <t>24/08/20 AL 30/08/20</t>
  </si>
  <si>
    <t>16/09/20 AL 30/09/20</t>
  </si>
  <si>
    <t>01/10/20 AL 15/10/20</t>
  </si>
  <si>
    <t>16/10/20 AL 31/10/20</t>
  </si>
  <si>
    <t>01/11/20 AL 15/11/20</t>
  </si>
  <si>
    <t>16/11/20 AL 30/11/20</t>
  </si>
  <si>
    <t>01/12/20 AL 15/12/20</t>
  </si>
  <si>
    <t>16/12/20 AL 31/12/20</t>
  </si>
  <si>
    <t>20/01/20 AL 26/01/20</t>
  </si>
  <si>
    <t>31/08/20 AL 06/09/20</t>
  </si>
  <si>
    <t>15/09/20 AL 21/09/20</t>
  </si>
  <si>
    <t>TOTAL</t>
  </si>
  <si>
    <t>01/01/20 AL 15/01/21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</si>
</sst>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" fontId="0" fillId="0" borderId="0" xfId="0" applyNumberFormat="1"/>
    <xf numFmtId="0" fontId="0" fillId="2" borderId="1" xfId="0" applyFill="1" applyBorder="1"/>
    <xf numFmtId="0" fontId="0" fillId="0" borderId="1" xfId="0" applyBorder="1"/>
    <xf numFmtId="4" fontId="0" fillId="0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2" borderId="0" xfId="0" applyFill="1"/>
    <xf numFmtId="4" fontId="0" fillId="2" borderId="0" xfId="0" applyNumberFormat="1" applyFill="1"/>
    <xf numFmtId="16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0" fillId="2" borderId="0" xfId="0" applyNumberFormat="1" applyFill="1" applyBorder="1"/>
    <xf numFmtId="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topLeftCell="A86" workbookViewId="0">
      <selection activeCell="C97" sqref="C97"/>
    </sheetView>
  </sheetViews>
  <sheetFormatPr baseColWidth="10" defaultRowHeight="15" x14ac:dyDescent="0.25"/>
  <cols>
    <col min="1" max="1" width="19.28515625" customWidth="1"/>
    <col min="2" max="2" width="15.28515625" bestFit="1" customWidth="1"/>
    <col min="3" max="3" width="11.7109375" bestFit="1" customWidth="1"/>
    <col min="7" max="7" width="11.42578125" style="5"/>
    <col min="9" max="9" width="19.5703125" customWidth="1"/>
    <col min="16" max="16" width="12.140625" customWidth="1"/>
    <col min="17" max="17" width="13.140625" customWidth="1"/>
  </cols>
  <sheetData>
    <row r="1" spans="1:17" x14ac:dyDescent="0.25">
      <c r="A1" s="15" t="s">
        <v>13</v>
      </c>
      <c r="B1" s="15"/>
      <c r="C1" s="15"/>
      <c r="D1" s="15"/>
      <c r="E1" s="15"/>
      <c r="F1" s="15"/>
      <c r="I1" s="15" t="s">
        <v>14</v>
      </c>
      <c r="J1" s="15"/>
      <c r="K1" s="15"/>
      <c r="L1" s="15"/>
      <c r="M1" s="15"/>
      <c r="N1" s="15"/>
    </row>
    <row r="2" spans="1:17" x14ac:dyDescent="0.25">
      <c r="A2" t="s">
        <v>0</v>
      </c>
      <c r="B2">
        <v>1</v>
      </c>
      <c r="C2">
        <v>2</v>
      </c>
      <c r="D2">
        <v>3</v>
      </c>
      <c r="E2">
        <v>4</v>
      </c>
      <c r="F2">
        <v>5</v>
      </c>
      <c r="G2" s="5" t="s">
        <v>19</v>
      </c>
      <c r="I2" t="s">
        <v>0</v>
      </c>
      <c r="J2">
        <v>1</v>
      </c>
      <c r="K2">
        <v>2</v>
      </c>
      <c r="L2">
        <v>3</v>
      </c>
      <c r="M2">
        <v>4</v>
      </c>
      <c r="N2">
        <v>5</v>
      </c>
      <c r="P2" s="2"/>
      <c r="Q2" t="s">
        <v>15</v>
      </c>
    </row>
    <row r="3" spans="1:17" x14ac:dyDescent="0.25">
      <c r="A3" s="11" t="s">
        <v>1</v>
      </c>
      <c r="B3" s="12">
        <v>6556.8</v>
      </c>
      <c r="C3" s="12">
        <v>6556.8</v>
      </c>
      <c r="D3" s="12">
        <f>C3</f>
        <v>6556.8</v>
      </c>
      <c r="E3" s="12">
        <f>C3</f>
        <v>6556.8</v>
      </c>
      <c r="F3" s="12">
        <f>C3</f>
        <v>6556.8</v>
      </c>
      <c r="G3" s="7" t="s">
        <v>71</v>
      </c>
      <c r="I3" s="11" t="s">
        <v>69</v>
      </c>
      <c r="J3" s="12">
        <v>13901.29</v>
      </c>
      <c r="K3" s="12">
        <v>13901.27</v>
      </c>
      <c r="L3" s="12">
        <f>K3</f>
        <v>13901.27</v>
      </c>
      <c r="M3" s="12">
        <f t="shared" ref="M3:N3" si="0">L3</f>
        <v>13901.27</v>
      </c>
      <c r="N3" s="12">
        <f t="shared" si="0"/>
        <v>13901.27</v>
      </c>
      <c r="O3">
        <v>2018</v>
      </c>
      <c r="P3" s="3"/>
      <c r="Q3" t="s">
        <v>16</v>
      </c>
    </row>
    <row r="4" spans="1:17" x14ac:dyDescent="0.25">
      <c r="A4" s="11" t="s">
        <v>2</v>
      </c>
      <c r="B4" s="12">
        <v>6847.94</v>
      </c>
      <c r="C4" s="12">
        <v>6847.9</v>
      </c>
      <c r="D4" s="12">
        <f t="shared" ref="D4:D20" si="1">C4</f>
        <v>6847.9</v>
      </c>
      <c r="E4" s="12">
        <f t="shared" ref="E4:E20" si="2">C4</f>
        <v>6847.9</v>
      </c>
      <c r="F4" s="12">
        <f t="shared" ref="F4:F20" si="3">C4</f>
        <v>6847.9</v>
      </c>
      <c r="G4" s="7" t="s">
        <v>71</v>
      </c>
      <c r="I4" t="s">
        <v>70</v>
      </c>
      <c r="J4" s="4">
        <v>0</v>
      </c>
      <c r="K4" s="4">
        <v>0</v>
      </c>
      <c r="L4" s="4">
        <f t="shared" ref="L4:N4" si="4">K4</f>
        <v>0</v>
      </c>
      <c r="M4" s="4">
        <f t="shared" si="4"/>
        <v>0</v>
      </c>
      <c r="N4" s="4">
        <f t="shared" si="4"/>
        <v>0</v>
      </c>
    </row>
    <row r="5" spans="1:17" x14ac:dyDescent="0.25">
      <c r="A5" s="11" t="s">
        <v>3</v>
      </c>
      <c r="B5" s="12">
        <v>5890</v>
      </c>
      <c r="C5" s="12">
        <v>5889.97</v>
      </c>
      <c r="D5" s="12">
        <f t="shared" si="1"/>
        <v>5889.97</v>
      </c>
      <c r="E5" s="12">
        <f t="shared" si="2"/>
        <v>5889.97</v>
      </c>
      <c r="F5" s="12">
        <f t="shared" si="3"/>
        <v>5889.97</v>
      </c>
      <c r="G5" s="7" t="s">
        <v>71</v>
      </c>
      <c r="I5" t="s">
        <v>3</v>
      </c>
      <c r="J5" s="4">
        <v>0</v>
      </c>
      <c r="K5" s="4">
        <v>0</v>
      </c>
      <c r="L5" s="4">
        <f t="shared" ref="L5:N5" si="5">K5</f>
        <v>0</v>
      </c>
      <c r="M5" s="4">
        <f t="shared" si="5"/>
        <v>0</v>
      </c>
      <c r="N5" s="4">
        <f t="shared" si="5"/>
        <v>0</v>
      </c>
    </row>
    <row r="6" spans="1:17" x14ac:dyDescent="0.25">
      <c r="A6" s="11" t="s">
        <v>4</v>
      </c>
      <c r="B6" s="12">
        <v>6031.73</v>
      </c>
      <c r="C6" s="12">
        <v>6031.72</v>
      </c>
      <c r="D6" s="12">
        <f t="shared" si="1"/>
        <v>6031.72</v>
      </c>
      <c r="E6" s="12">
        <f t="shared" si="2"/>
        <v>6031.72</v>
      </c>
      <c r="F6" s="12">
        <f t="shared" si="3"/>
        <v>6031.72</v>
      </c>
      <c r="G6" s="7" t="s">
        <v>71</v>
      </c>
      <c r="I6" t="s">
        <v>4</v>
      </c>
      <c r="J6" s="4">
        <v>0</v>
      </c>
      <c r="K6" s="4">
        <v>0</v>
      </c>
      <c r="L6" s="4">
        <f t="shared" ref="L6:N6" si="6">K6</f>
        <v>0</v>
      </c>
      <c r="M6" s="4">
        <f t="shared" si="6"/>
        <v>0</v>
      </c>
      <c r="N6" s="4">
        <f t="shared" si="6"/>
        <v>0</v>
      </c>
    </row>
    <row r="7" spans="1:17" x14ac:dyDescent="0.25">
      <c r="A7" s="11" t="s">
        <v>5</v>
      </c>
      <c r="B7" s="12">
        <v>8023.24</v>
      </c>
      <c r="C7" s="12">
        <v>8023.2</v>
      </c>
      <c r="D7" s="12">
        <f t="shared" si="1"/>
        <v>8023.2</v>
      </c>
      <c r="E7" s="12">
        <f t="shared" si="2"/>
        <v>8023.2</v>
      </c>
      <c r="F7" s="12">
        <f t="shared" si="3"/>
        <v>8023.2</v>
      </c>
      <c r="G7" s="7" t="s">
        <v>71</v>
      </c>
      <c r="I7" t="s">
        <v>5</v>
      </c>
      <c r="J7" s="4">
        <v>0</v>
      </c>
      <c r="K7" s="4">
        <v>0</v>
      </c>
      <c r="L7" s="4">
        <f t="shared" ref="L7:N7" si="7">K7</f>
        <v>0</v>
      </c>
      <c r="M7" s="4">
        <f t="shared" si="7"/>
        <v>0</v>
      </c>
      <c r="N7" s="4">
        <f t="shared" si="7"/>
        <v>0</v>
      </c>
    </row>
    <row r="8" spans="1:17" x14ac:dyDescent="0.25">
      <c r="A8" s="11" t="s">
        <v>6</v>
      </c>
      <c r="B8" s="12">
        <v>9065.14</v>
      </c>
      <c r="C8" s="12">
        <v>9065.14</v>
      </c>
      <c r="D8" s="12">
        <f t="shared" si="1"/>
        <v>9065.14</v>
      </c>
      <c r="E8" s="12">
        <f t="shared" si="2"/>
        <v>9065.14</v>
      </c>
      <c r="F8" s="12">
        <f t="shared" si="3"/>
        <v>9065.14</v>
      </c>
      <c r="G8" s="7" t="s">
        <v>71</v>
      </c>
      <c r="I8" t="s">
        <v>6</v>
      </c>
      <c r="J8" s="4">
        <v>0</v>
      </c>
      <c r="K8" s="4">
        <v>0</v>
      </c>
      <c r="L8" s="4">
        <f t="shared" ref="L8:N8" si="8">K8</f>
        <v>0</v>
      </c>
      <c r="M8" s="4">
        <f t="shared" si="8"/>
        <v>0</v>
      </c>
      <c r="N8" s="4">
        <f t="shared" si="8"/>
        <v>0</v>
      </c>
    </row>
    <row r="9" spans="1:17" x14ac:dyDescent="0.25">
      <c r="A9" s="11" t="s">
        <v>7</v>
      </c>
      <c r="B9" s="12">
        <v>9170.58</v>
      </c>
      <c r="C9" s="12">
        <v>9170.5400000000009</v>
      </c>
      <c r="D9" s="12">
        <f t="shared" si="1"/>
        <v>9170.5400000000009</v>
      </c>
      <c r="E9" s="12">
        <f t="shared" si="2"/>
        <v>9170.5400000000009</v>
      </c>
      <c r="F9" s="12">
        <f t="shared" si="3"/>
        <v>9170.5400000000009</v>
      </c>
      <c r="G9" s="7" t="s">
        <v>71</v>
      </c>
      <c r="I9" t="s">
        <v>7</v>
      </c>
      <c r="J9" s="4">
        <v>0</v>
      </c>
      <c r="K9" s="4">
        <v>0</v>
      </c>
      <c r="L9" s="4">
        <f t="shared" ref="L9:N9" si="9">K9</f>
        <v>0</v>
      </c>
      <c r="M9" s="4">
        <f t="shared" si="9"/>
        <v>0</v>
      </c>
      <c r="N9" s="4">
        <f t="shared" si="9"/>
        <v>0</v>
      </c>
    </row>
    <row r="10" spans="1:17" x14ac:dyDescent="0.25">
      <c r="A10" s="11" t="s">
        <v>17</v>
      </c>
      <c r="B10" s="12">
        <v>9475.74</v>
      </c>
      <c r="C10" s="12">
        <v>9475.74</v>
      </c>
      <c r="D10" s="12">
        <f t="shared" si="1"/>
        <v>9475.74</v>
      </c>
      <c r="E10" s="12">
        <f t="shared" si="2"/>
        <v>9475.74</v>
      </c>
      <c r="F10" s="12">
        <f t="shared" si="3"/>
        <v>9475.74</v>
      </c>
      <c r="G10" s="7" t="s">
        <v>71</v>
      </c>
      <c r="I10" t="s">
        <v>8</v>
      </c>
      <c r="J10" s="4">
        <v>0</v>
      </c>
      <c r="K10" s="4">
        <v>0</v>
      </c>
      <c r="L10" s="4">
        <f t="shared" ref="L10:N10" si="10">K10</f>
        <v>0</v>
      </c>
      <c r="M10" s="4">
        <f t="shared" si="10"/>
        <v>0</v>
      </c>
      <c r="N10" s="4">
        <f t="shared" si="10"/>
        <v>0</v>
      </c>
    </row>
    <row r="11" spans="1:17" x14ac:dyDescent="0.25">
      <c r="A11" s="13" t="s">
        <v>18</v>
      </c>
      <c r="B11" s="12">
        <v>10837.79</v>
      </c>
      <c r="C11" s="12">
        <v>10837.78</v>
      </c>
      <c r="D11" s="12">
        <f t="shared" si="1"/>
        <v>10837.78</v>
      </c>
      <c r="E11" s="12">
        <f t="shared" si="2"/>
        <v>10837.78</v>
      </c>
      <c r="F11" s="12">
        <f t="shared" si="3"/>
        <v>10837.78</v>
      </c>
      <c r="G11" s="7" t="s">
        <v>71</v>
      </c>
      <c r="I11" s="1" t="s">
        <v>9</v>
      </c>
      <c r="J11" s="4">
        <v>0</v>
      </c>
      <c r="K11" s="4">
        <v>0</v>
      </c>
      <c r="L11" s="4">
        <f t="shared" ref="L11:N11" si="11">K11</f>
        <v>0</v>
      </c>
      <c r="M11" s="4">
        <f t="shared" si="11"/>
        <v>0</v>
      </c>
      <c r="N11" s="4">
        <f t="shared" si="11"/>
        <v>0</v>
      </c>
    </row>
    <row r="12" spans="1:17" x14ac:dyDescent="0.25">
      <c r="A12" s="13" t="s">
        <v>10</v>
      </c>
      <c r="B12" s="12">
        <v>14069.1</v>
      </c>
      <c r="C12" s="12">
        <v>14069.08</v>
      </c>
      <c r="D12" s="12">
        <f t="shared" si="1"/>
        <v>14069.08</v>
      </c>
      <c r="E12" s="12">
        <f t="shared" si="2"/>
        <v>14069.08</v>
      </c>
      <c r="F12" s="12">
        <f t="shared" si="3"/>
        <v>14069.08</v>
      </c>
      <c r="G12" s="7" t="s">
        <v>71</v>
      </c>
      <c r="I12" s="1" t="s">
        <v>10</v>
      </c>
      <c r="J12" s="4">
        <v>0</v>
      </c>
      <c r="K12" s="4">
        <v>0</v>
      </c>
      <c r="L12" s="4">
        <f t="shared" ref="L12:N12" si="12">K12</f>
        <v>0</v>
      </c>
      <c r="M12" s="4">
        <f t="shared" si="12"/>
        <v>0</v>
      </c>
      <c r="N12" s="4">
        <f t="shared" si="12"/>
        <v>0</v>
      </c>
    </row>
    <row r="13" spans="1:17" x14ac:dyDescent="0.25">
      <c r="A13" t="s">
        <v>72</v>
      </c>
      <c r="B13" s="4">
        <v>13423.09</v>
      </c>
      <c r="C13" s="4">
        <v>13423.07</v>
      </c>
      <c r="D13" s="4">
        <f t="shared" si="1"/>
        <v>13423.07</v>
      </c>
      <c r="E13" s="4">
        <f t="shared" si="2"/>
        <v>13423.07</v>
      </c>
      <c r="F13" s="4">
        <f t="shared" si="3"/>
        <v>13423.07</v>
      </c>
      <c r="G13" s="7" t="s">
        <v>73</v>
      </c>
      <c r="I13" t="s">
        <v>11</v>
      </c>
      <c r="J13" s="4">
        <v>0</v>
      </c>
      <c r="K13" s="4">
        <v>0</v>
      </c>
      <c r="L13" s="4">
        <f t="shared" ref="L13:N13" si="13">K13</f>
        <v>0</v>
      </c>
      <c r="M13" s="4">
        <f t="shared" si="13"/>
        <v>0</v>
      </c>
      <c r="N13" s="4">
        <f t="shared" si="13"/>
        <v>0</v>
      </c>
    </row>
    <row r="14" spans="1:17" x14ac:dyDescent="0.25">
      <c r="A14" s="1" t="s">
        <v>74</v>
      </c>
      <c r="B14" s="4">
        <v>14698.37</v>
      </c>
      <c r="C14" s="4">
        <v>14698.35</v>
      </c>
      <c r="D14" s="4">
        <f t="shared" si="1"/>
        <v>14698.35</v>
      </c>
      <c r="E14" s="4">
        <f t="shared" si="2"/>
        <v>14698.35</v>
      </c>
      <c r="F14" s="4">
        <f t="shared" si="3"/>
        <v>14698.35</v>
      </c>
      <c r="G14" s="7" t="s">
        <v>75</v>
      </c>
      <c r="I14" s="1" t="s">
        <v>12</v>
      </c>
      <c r="J14" s="4">
        <v>0</v>
      </c>
      <c r="K14" s="4">
        <v>0</v>
      </c>
      <c r="L14" s="4">
        <f t="shared" ref="L14:N14" si="14">K14</f>
        <v>0</v>
      </c>
      <c r="M14" s="4">
        <f t="shared" si="14"/>
        <v>0</v>
      </c>
      <c r="N14" s="4">
        <f t="shared" si="14"/>
        <v>0</v>
      </c>
    </row>
    <row r="15" spans="1:17" x14ac:dyDescent="0.25">
      <c r="A15" s="1" t="s">
        <v>22</v>
      </c>
      <c r="B15" s="4">
        <v>25225.279999999999</v>
      </c>
      <c r="C15" s="4">
        <v>25225.279999999999</v>
      </c>
      <c r="D15" s="4">
        <f t="shared" si="1"/>
        <v>25225.279999999999</v>
      </c>
      <c r="E15" s="4">
        <f t="shared" si="2"/>
        <v>25225.279999999999</v>
      </c>
      <c r="F15" s="4">
        <f t="shared" si="3"/>
        <v>25225.279999999999</v>
      </c>
      <c r="G15" s="7" t="s">
        <v>20</v>
      </c>
      <c r="I15" s="1" t="s">
        <v>22</v>
      </c>
      <c r="J15" s="4">
        <v>0</v>
      </c>
      <c r="K15" s="4">
        <v>0</v>
      </c>
      <c r="L15" s="4">
        <f t="shared" ref="L15:N15" si="15">K15</f>
        <v>0</v>
      </c>
      <c r="M15" s="4">
        <f t="shared" si="15"/>
        <v>0</v>
      </c>
      <c r="N15" s="4">
        <f t="shared" si="15"/>
        <v>0</v>
      </c>
    </row>
    <row r="16" spans="1:17" x14ac:dyDescent="0.25">
      <c r="A16" s="1" t="s">
        <v>21</v>
      </c>
      <c r="B16" s="4">
        <v>32427.5</v>
      </c>
      <c r="C16" s="4">
        <v>32427.49</v>
      </c>
      <c r="D16" s="4">
        <f t="shared" si="1"/>
        <v>32427.49</v>
      </c>
      <c r="E16" s="4">
        <f t="shared" si="2"/>
        <v>32427.49</v>
      </c>
      <c r="F16" s="4">
        <f t="shared" si="3"/>
        <v>32427.49</v>
      </c>
      <c r="G16" s="7" t="s">
        <v>20</v>
      </c>
      <c r="I16" s="1" t="s">
        <v>21</v>
      </c>
      <c r="J16" s="4">
        <v>0</v>
      </c>
      <c r="K16" s="4">
        <v>0</v>
      </c>
      <c r="L16" s="4">
        <f t="shared" ref="L16:N16" si="16">K16</f>
        <v>0</v>
      </c>
      <c r="M16" s="4">
        <f t="shared" si="16"/>
        <v>0</v>
      </c>
      <c r="N16" s="4">
        <f t="shared" si="16"/>
        <v>0</v>
      </c>
    </row>
    <row r="17" spans="1:15" x14ac:dyDescent="0.25">
      <c r="A17" s="1" t="s">
        <v>23</v>
      </c>
      <c r="B17" s="4">
        <v>36460.29</v>
      </c>
      <c r="C17" s="4">
        <v>36460.269999999997</v>
      </c>
      <c r="D17" s="4">
        <f t="shared" si="1"/>
        <v>36460.269999999997</v>
      </c>
      <c r="E17" s="4">
        <f t="shared" si="2"/>
        <v>36460.269999999997</v>
      </c>
      <c r="F17" s="4">
        <f t="shared" si="3"/>
        <v>36460.269999999997</v>
      </c>
      <c r="G17" s="7" t="s">
        <v>24</v>
      </c>
      <c r="I17" s="1" t="s">
        <v>23</v>
      </c>
      <c r="J17" s="4">
        <v>0</v>
      </c>
      <c r="K17" s="4">
        <v>0</v>
      </c>
      <c r="L17" s="4">
        <f t="shared" ref="L17:N17" si="17">K17</f>
        <v>0</v>
      </c>
      <c r="M17" s="4">
        <f t="shared" si="17"/>
        <v>0</v>
      </c>
      <c r="N17" s="4">
        <f t="shared" si="17"/>
        <v>0</v>
      </c>
    </row>
    <row r="18" spans="1:15" x14ac:dyDescent="0.25">
      <c r="A18" s="1" t="s">
        <v>25</v>
      </c>
      <c r="B18" s="6">
        <v>60144.76</v>
      </c>
      <c r="C18" s="6">
        <v>60144.72</v>
      </c>
      <c r="D18" s="4">
        <f t="shared" si="1"/>
        <v>60144.72</v>
      </c>
      <c r="E18" s="4">
        <f t="shared" si="2"/>
        <v>60144.72</v>
      </c>
      <c r="F18" s="4">
        <f t="shared" si="3"/>
        <v>60144.72</v>
      </c>
      <c r="G18" s="7" t="s">
        <v>24</v>
      </c>
      <c r="I18" s="1" t="s">
        <v>25</v>
      </c>
      <c r="J18" s="4">
        <v>0</v>
      </c>
      <c r="K18" s="4">
        <v>0</v>
      </c>
      <c r="L18" s="4">
        <f t="shared" ref="L18:N18" si="18">K18</f>
        <v>0</v>
      </c>
      <c r="M18" s="4">
        <f t="shared" si="18"/>
        <v>0</v>
      </c>
      <c r="N18" s="4">
        <f t="shared" si="18"/>
        <v>0</v>
      </c>
    </row>
    <row r="19" spans="1:15" x14ac:dyDescent="0.25">
      <c r="A19" s="1" t="s">
        <v>26</v>
      </c>
      <c r="B19" s="6">
        <v>71674.210000000006</v>
      </c>
      <c r="C19" s="6">
        <v>71674.210000000006</v>
      </c>
      <c r="D19" s="4">
        <f t="shared" si="1"/>
        <v>71674.210000000006</v>
      </c>
      <c r="E19" s="4">
        <f t="shared" si="2"/>
        <v>71674.210000000006</v>
      </c>
      <c r="F19" s="4">
        <f t="shared" si="3"/>
        <v>71674.210000000006</v>
      </c>
      <c r="G19" s="7" t="s">
        <v>24</v>
      </c>
      <c r="I19" s="1" t="s">
        <v>26</v>
      </c>
      <c r="J19" s="4">
        <v>0</v>
      </c>
      <c r="K19" s="4">
        <v>0</v>
      </c>
      <c r="L19" s="4">
        <f t="shared" ref="L19:N19" si="19">K19</f>
        <v>0</v>
      </c>
      <c r="M19" s="4">
        <f t="shared" si="19"/>
        <v>0</v>
      </c>
      <c r="N19" s="4">
        <f t="shared" si="19"/>
        <v>0</v>
      </c>
    </row>
    <row r="20" spans="1:15" x14ac:dyDescent="0.25">
      <c r="A20" s="1" t="s">
        <v>27</v>
      </c>
      <c r="B20" s="6">
        <v>45347.37</v>
      </c>
      <c r="C20" s="6">
        <v>45347.35</v>
      </c>
      <c r="D20" s="4">
        <f t="shared" si="1"/>
        <v>45347.35</v>
      </c>
      <c r="E20" s="4">
        <f t="shared" si="2"/>
        <v>45347.35</v>
      </c>
      <c r="F20" s="4">
        <f t="shared" si="3"/>
        <v>45347.35</v>
      </c>
      <c r="G20" s="8" t="s">
        <v>24</v>
      </c>
      <c r="I20" s="1" t="s">
        <v>27</v>
      </c>
      <c r="J20" s="4">
        <v>0</v>
      </c>
      <c r="K20" s="4">
        <v>0</v>
      </c>
      <c r="L20" s="4">
        <f t="shared" ref="L20:N20" si="20">K20</f>
        <v>0</v>
      </c>
      <c r="M20" s="4">
        <f t="shared" si="20"/>
        <v>0</v>
      </c>
      <c r="N20" s="4">
        <f t="shared" si="20"/>
        <v>0</v>
      </c>
    </row>
    <row r="21" spans="1:15" x14ac:dyDescent="0.25">
      <c r="A21" s="1" t="s">
        <v>28</v>
      </c>
      <c r="B21" s="6">
        <v>71128.789999999994</v>
      </c>
      <c r="C21" s="6">
        <v>71128.78</v>
      </c>
      <c r="D21" s="6">
        <f t="shared" ref="D21:D52" si="21">C21</f>
        <v>71128.78</v>
      </c>
      <c r="E21" s="6">
        <f t="shared" ref="E21:E52" si="22">C21</f>
        <v>71128.78</v>
      </c>
      <c r="F21" s="6">
        <f t="shared" ref="F21:F52" si="23">D21</f>
        <v>71128.78</v>
      </c>
      <c r="G21" s="8" t="s">
        <v>24</v>
      </c>
      <c r="I21" s="1" t="s">
        <v>28</v>
      </c>
      <c r="J21" s="4">
        <v>0</v>
      </c>
      <c r="K21" s="4">
        <v>0</v>
      </c>
      <c r="L21" s="4">
        <f t="shared" ref="L21:N21" si="24">K21</f>
        <v>0</v>
      </c>
      <c r="M21" s="4">
        <f t="shared" si="24"/>
        <v>0</v>
      </c>
      <c r="N21" s="4">
        <f t="shared" si="24"/>
        <v>0</v>
      </c>
    </row>
    <row r="22" spans="1:15" x14ac:dyDescent="0.25">
      <c r="A22" s="1" t="s">
        <v>29</v>
      </c>
      <c r="B22" s="6">
        <v>111331.38</v>
      </c>
      <c r="C22" s="6">
        <v>111331.38</v>
      </c>
      <c r="D22" s="6">
        <f t="shared" si="21"/>
        <v>111331.38</v>
      </c>
      <c r="E22" s="6">
        <f t="shared" si="22"/>
        <v>111331.38</v>
      </c>
      <c r="F22" s="6">
        <f t="shared" si="23"/>
        <v>111331.38</v>
      </c>
      <c r="G22" s="8" t="s">
        <v>24</v>
      </c>
      <c r="I22" s="1" t="s">
        <v>29</v>
      </c>
      <c r="J22" s="4">
        <v>0</v>
      </c>
      <c r="K22" s="4">
        <v>0</v>
      </c>
      <c r="L22" s="4">
        <f t="shared" ref="L22:N22" si="25">K22</f>
        <v>0</v>
      </c>
      <c r="M22" s="4">
        <f t="shared" si="25"/>
        <v>0</v>
      </c>
      <c r="N22" s="4">
        <f t="shared" si="25"/>
        <v>0</v>
      </c>
    </row>
    <row r="23" spans="1:15" x14ac:dyDescent="0.25">
      <c r="A23" s="1" t="s">
        <v>30</v>
      </c>
      <c r="B23" s="6">
        <v>117213.9</v>
      </c>
      <c r="C23" s="6">
        <v>117213.9</v>
      </c>
      <c r="D23" s="6">
        <f t="shared" si="21"/>
        <v>117213.9</v>
      </c>
      <c r="E23" s="6">
        <f t="shared" si="22"/>
        <v>117213.9</v>
      </c>
      <c r="F23" s="6">
        <f t="shared" si="23"/>
        <v>117213.9</v>
      </c>
      <c r="G23" s="8" t="s">
        <v>24</v>
      </c>
      <c r="I23" s="1" t="s">
        <v>30</v>
      </c>
      <c r="J23" s="4">
        <v>0</v>
      </c>
      <c r="K23" s="4">
        <v>0</v>
      </c>
      <c r="L23" s="4">
        <f t="shared" ref="L23:N23" si="26">K23</f>
        <v>0</v>
      </c>
      <c r="M23" s="4">
        <f t="shared" si="26"/>
        <v>0</v>
      </c>
      <c r="N23" s="4">
        <f t="shared" si="26"/>
        <v>0</v>
      </c>
    </row>
    <row r="24" spans="1:15" x14ac:dyDescent="0.25">
      <c r="A24" s="1" t="s">
        <v>31</v>
      </c>
      <c r="B24" s="6">
        <v>128882.66</v>
      </c>
      <c r="C24" s="6">
        <v>128882.64</v>
      </c>
      <c r="D24" s="6">
        <f t="shared" si="21"/>
        <v>128882.64</v>
      </c>
      <c r="E24" s="6">
        <f t="shared" si="22"/>
        <v>128882.64</v>
      </c>
      <c r="F24" s="6">
        <f t="shared" si="23"/>
        <v>128882.64</v>
      </c>
      <c r="G24" s="8" t="s">
        <v>24</v>
      </c>
      <c r="I24" s="1" t="s">
        <v>31</v>
      </c>
      <c r="J24" s="4">
        <v>0</v>
      </c>
      <c r="K24" s="4">
        <v>0</v>
      </c>
      <c r="L24" s="4">
        <f t="shared" ref="L24:N24" si="27">K24</f>
        <v>0</v>
      </c>
      <c r="M24" s="4">
        <f t="shared" si="27"/>
        <v>0</v>
      </c>
      <c r="N24" s="4">
        <f t="shared" si="27"/>
        <v>0</v>
      </c>
    </row>
    <row r="25" spans="1:15" x14ac:dyDescent="0.25">
      <c r="A25" s="9" t="s">
        <v>32</v>
      </c>
      <c r="B25" s="6">
        <v>126250.87</v>
      </c>
      <c r="C25" s="6">
        <v>126250.83</v>
      </c>
      <c r="D25" s="6">
        <f t="shared" si="21"/>
        <v>126250.83</v>
      </c>
      <c r="E25" s="6">
        <f t="shared" si="22"/>
        <v>126250.83</v>
      </c>
      <c r="F25" s="6">
        <f t="shared" si="23"/>
        <v>126250.83</v>
      </c>
      <c r="G25" s="8" t="s">
        <v>24</v>
      </c>
      <c r="I25" s="9" t="s">
        <v>32</v>
      </c>
      <c r="J25" s="4">
        <v>0</v>
      </c>
      <c r="K25" s="4">
        <v>0</v>
      </c>
      <c r="L25" s="4">
        <f t="shared" ref="L25:N25" si="28">K25</f>
        <v>0</v>
      </c>
      <c r="M25" s="4">
        <f t="shared" si="28"/>
        <v>0</v>
      </c>
      <c r="N25" s="4">
        <f t="shared" si="28"/>
        <v>0</v>
      </c>
    </row>
    <row r="26" spans="1:15" x14ac:dyDescent="0.25">
      <c r="A26" s="1" t="s">
        <v>33</v>
      </c>
      <c r="B26" s="6">
        <v>155880.04999999999</v>
      </c>
      <c r="C26" s="6">
        <v>155880.04</v>
      </c>
      <c r="D26" s="6">
        <f t="shared" si="21"/>
        <v>155880.04</v>
      </c>
      <c r="E26" s="6">
        <f t="shared" si="22"/>
        <v>155880.04</v>
      </c>
      <c r="F26" s="6">
        <f t="shared" si="23"/>
        <v>155880.04</v>
      </c>
      <c r="G26" s="8" t="s">
        <v>24</v>
      </c>
      <c r="I26" s="1" t="s">
        <v>33</v>
      </c>
      <c r="J26" s="4">
        <v>0</v>
      </c>
      <c r="K26" s="4">
        <v>0</v>
      </c>
      <c r="L26" s="4">
        <f t="shared" ref="L26:N26" si="29">K26</f>
        <v>0</v>
      </c>
      <c r="M26" s="4">
        <f t="shared" si="29"/>
        <v>0</v>
      </c>
      <c r="N26" s="4">
        <f t="shared" si="29"/>
        <v>0</v>
      </c>
    </row>
    <row r="27" spans="1:15" x14ac:dyDescent="0.25">
      <c r="A27" s="1" t="s">
        <v>34</v>
      </c>
      <c r="B27" s="6">
        <v>189556.22</v>
      </c>
      <c r="C27" s="6">
        <v>189556.19</v>
      </c>
      <c r="D27" s="6">
        <f t="shared" si="21"/>
        <v>189556.19</v>
      </c>
      <c r="E27" s="6">
        <f t="shared" si="22"/>
        <v>189556.19</v>
      </c>
      <c r="F27" s="6">
        <f t="shared" si="23"/>
        <v>189556.19</v>
      </c>
      <c r="G27" s="8" t="s">
        <v>24</v>
      </c>
      <c r="I27" s="1" t="s">
        <v>34</v>
      </c>
      <c r="J27" s="6">
        <v>42453.4</v>
      </c>
      <c r="K27" s="6">
        <v>42453.38</v>
      </c>
      <c r="L27" s="4">
        <f t="shared" ref="L27:N27" si="30">K27</f>
        <v>42453.38</v>
      </c>
      <c r="M27" s="4">
        <f t="shared" si="30"/>
        <v>42453.38</v>
      </c>
      <c r="N27" s="4">
        <f t="shared" si="30"/>
        <v>42453.38</v>
      </c>
      <c r="O27" s="9">
        <v>43607</v>
      </c>
    </row>
    <row r="28" spans="1:15" x14ac:dyDescent="0.25">
      <c r="A28" s="1" t="s">
        <v>35</v>
      </c>
      <c r="B28" s="6">
        <v>229251.8</v>
      </c>
      <c r="C28" s="6">
        <v>229251.77</v>
      </c>
      <c r="D28" s="6">
        <f t="shared" si="21"/>
        <v>229251.77</v>
      </c>
      <c r="E28" s="6">
        <f t="shared" si="22"/>
        <v>229251.77</v>
      </c>
      <c r="F28" s="6">
        <f t="shared" si="23"/>
        <v>229251.77</v>
      </c>
      <c r="G28" s="8" t="s">
        <v>36</v>
      </c>
      <c r="I28" s="1" t="s">
        <v>35</v>
      </c>
      <c r="J28" s="6"/>
      <c r="K28" s="6"/>
      <c r="L28" s="4">
        <f t="shared" ref="L28:N28" si="31">K28</f>
        <v>0</v>
      </c>
      <c r="M28" s="4">
        <f t="shared" si="31"/>
        <v>0</v>
      </c>
      <c r="N28" s="4">
        <f t="shared" si="31"/>
        <v>0</v>
      </c>
    </row>
    <row r="29" spans="1:15" x14ac:dyDescent="0.25">
      <c r="A29" s="1" t="s">
        <v>37</v>
      </c>
      <c r="B29" s="6">
        <v>230757.8</v>
      </c>
      <c r="C29" s="6">
        <v>230757.79</v>
      </c>
      <c r="D29" s="6">
        <f t="shared" si="21"/>
        <v>230757.79</v>
      </c>
      <c r="E29" s="6">
        <f t="shared" si="22"/>
        <v>230757.79</v>
      </c>
      <c r="F29" s="6">
        <f t="shared" si="23"/>
        <v>230757.79</v>
      </c>
      <c r="G29" s="10">
        <v>43607</v>
      </c>
      <c r="I29" s="1" t="s">
        <v>37</v>
      </c>
      <c r="J29" s="6">
        <v>63140.82</v>
      </c>
      <c r="K29" s="6">
        <v>63140.800000000003</v>
      </c>
      <c r="L29" s="4">
        <f t="shared" ref="L29:N29" si="32">K29</f>
        <v>63140.800000000003</v>
      </c>
      <c r="M29" s="4">
        <f t="shared" si="32"/>
        <v>63140.800000000003</v>
      </c>
      <c r="N29" s="4">
        <f t="shared" si="32"/>
        <v>63140.800000000003</v>
      </c>
      <c r="O29" s="9">
        <v>43607</v>
      </c>
    </row>
    <row r="30" spans="1:15" x14ac:dyDescent="0.25">
      <c r="A30" s="1" t="s">
        <v>38</v>
      </c>
      <c r="B30" s="6">
        <v>351429.81</v>
      </c>
      <c r="C30" s="6">
        <v>351429.77</v>
      </c>
      <c r="D30" s="6">
        <f t="shared" si="21"/>
        <v>351429.77</v>
      </c>
      <c r="E30" s="6">
        <f t="shared" si="22"/>
        <v>351429.77</v>
      </c>
      <c r="F30" s="6">
        <f t="shared" si="23"/>
        <v>351429.77</v>
      </c>
      <c r="G30" s="10">
        <v>43607</v>
      </c>
      <c r="I30" s="1" t="s">
        <v>38</v>
      </c>
      <c r="J30" s="6"/>
      <c r="K30" s="6"/>
      <c r="L30" s="4">
        <f t="shared" ref="L30:N30" si="33">K30</f>
        <v>0</v>
      </c>
      <c r="M30" s="4">
        <f t="shared" si="33"/>
        <v>0</v>
      </c>
      <c r="N30" s="4">
        <f t="shared" si="33"/>
        <v>0</v>
      </c>
    </row>
    <row r="31" spans="1:15" x14ac:dyDescent="0.25">
      <c r="A31" s="1" t="s">
        <v>39</v>
      </c>
      <c r="B31" s="6">
        <v>355499.22</v>
      </c>
      <c r="C31" s="6">
        <v>355499.21</v>
      </c>
      <c r="D31" s="6">
        <f t="shared" si="21"/>
        <v>355499.21</v>
      </c>
      <c r="E31" s="6">
        <f t="shared" si="22"/>
        <v>355499.21</v>
      </c>
      <c r="F31" s="6">
        <f t="shared" si="23"/>
        <v>355499.21</v>
      </c>
      <c r="G31" s="10">
        <v>43607</v>
      </c>
      <c r="I31" s="1" t="s">
        <v>39</v>
      </c>
      <c r="J31" s="6"/>
      <c r="K31" s="6"/>
      <c r="L31" s="4">
        <f t="shared" ref="L31:N31" si="34">K31</f>
        <v>0</v>
      </c>
      <c r="M31" s="4">
        <f t="shared" si="34"/>
        <v>0</v>
      </c>
      <c r="N31" s="4">
        <f t="shared" si="34"/>
        <v>0</v>
      </c>
    </row>
    <row r="32" spans="1:15" x14ac:dyDescent="0.25">
      <c r="A32" s="1" t="s">
        <v>40</v>
      </c>
      <c r="B32" s="6">
        <v>381527.64</v>
      </c>
      <c r="C32" s="6">
        <v>381527.6</v>
      </c>
      <c r="D32" s="6">
        <f t="shared" si="21"/>
        <v>381527.6</v>
      </c>
      <c r="E32" s="6">
        <f t="shared" si="22"/>
        <v>381527.6</v>
      </c>
      <c r="F32" s="6">
        <f t="shared" si="23"/>
        <v>381527.6</v>
      </c>
      <c r="G32" s="10">
        <v>43607</v>
      </c>
      <c r="I32" s="1" t="s">
        <v>40</v>
      </c>
      <c r="J32" s="6"/>
      <c r="K32" s="6"/>
      <c r="L32" s="4">
        <f t="shared" ref="L32:N32" si="35">K32</f>
        <v>0</v>
      </c>
      <c r="M32" s="4">
        <f t="shared" si="35"/>
        <v>0</v>
      </c>
      <c r="N32" s="4">
        <f t="shared" si="35"/>
        <v>0</v>
      </c>
    </row>
    <row r="33" spans="1:15" x14ac:dyDescent="0.25">
      <c r="A33" s="1" t="s">
        <v>41</v>
      </c>
      <c r="B33" s="6">
        <v>398980.11</v>
      </c>
      <c r="C33" s="6">
        <v>398980.08</v>
      </c>
      <c r="D33" s="6">
        <f t="shared" si="21"/>
        <v>398980.08</v>
      </c>
      <c r="E33" s="6">
        <f t="shared" si="22"/>
        <v>398980.08</v>
      </c>
      <c r="F33" s="6">
        <f t="shared" si="23"/>
        <v>398980.08</v>
      </c>
      <c r="G33" s="10">
        <v>43608</v>
      </c>
      <c r="I33" s="1" t="s">
        <v>41</v>
      </c>
      <c r="J33" s="6"/>
      <c r="K33" s="6"/>
      <c r="L33" s="4">
        <f t="shared" ref="L33:N33" si="36">K33</f>
        <v>0</v>
      </c>
      <c r="M33" s="4">
        <f t="shared" si="36"/>
        <v>0</v>
      </c>
      <c r="N33" s="4">
        <f t="shared" si="36"/>
        <v>0</v>
      </c>
    </row>
    <row r="34" spans="1:15" x14ac:dyDescent="0.25">
      <c r="A34" s="1" t="s">
        <v>42</v>
      </c>
      <c r="B34" s="6">
        <v>419557.19</v>
      </c>
      <c r="C34" s="6">
        <v>419557.16</v>
      </c>
      <c r="D34" s="6">
        <f t="shared" si="21"/>
        <v>419557.16</v>
      </c>
      <c r="E34" s="6">
        <f t="shared" si="22"/>
        <v>419557.16</v>
      </c>
      <c r="F34" s="6">
        <f t="shared" si="23"/>
        <v>419557.16</v>
      </c>
      <c r="G34" s="10">
        <v>43608</v>
      </c>
      <c r="I34" s="1" t="s">
        <v>42</v>
      </c>
      <c r="J34" s="6"/>
      <c r="K34" s="6"/>
      <c r="L34" s="4">
        <f t="shared" ref="L34:N34" si="37">K34</f>
        <v>0</v>
      </c>
      <c r="M34" s="4">
        <f t="shared" si="37"/>
        <v>0</v>
      </c>
      <c r="N34" s="4">
        <f t="shared" si="37"/>
        <v>0</v>
      </c>
    </row>
    <row r="35" spans="1:15" x14ac:dyDescent="0.25">
      <c r="A35" s="1" t="s">
        <v>43</v>
      </c>
      <c r="B35" s="6">
        <v>464955.64</v>
      </c>
      <c r="C35" s="6">
        <v>464955.64</v>
      </c>
      <c r="D35" s="6">
        <f t="shared" si="21"/>
        <v>464955.64</v>
      </c>
      <c r="E35" s="6">
        <f t="shared" si="22"/>
        <v>464955.64</v>
      </c>
      <c r="F35" s="6">
        <f t="shared" si="23"/>
        <v>464955.64</v>
      </c>
      <c r="G35" s="10">
        <v>43608</v>
      </c>
      <c r="I35" s="1" t="s">
        <v>43</v>
      </c>
      <c r="J35" s="6"/>
      <c r="K35" s="6"/>
      <c r="L35" s="4">
        <f t="shared" ref="L35:N35" si="38">K35</f>
        <v>0</v>
      </c>
      <c r="M35" s="4">
        <f t="shared" si="38"/>
        <v>0</v>
      </c>
      <c r="N35" s="4">
        <f t="shared" si="38"/>
        <v>0</v>
      </c>
    </row>
    <row r="36" spans="1:15" x14ac:dyDescent="0.25">
      <c r="A36" s="1" t="s">
        <v>44</v>
      </c>
      <c r="B36" s="6">
        <v>533671.69999999995</v>
      </c>
      <c r="C36" s="6">
        <v>533671.68000000005</v>
      </c>
      <c r="D36" s="6">
        <f t="shared" si="21"/>
        <v>533671.68000000005</v>
      </c>
      <c r="E36" s="6">
        <f t="shared" si="22"/>
        <v>533671.68000000005</v>
      </c>
      <c r="F36" s="6">
        <f t="shared" si="23"/>
        <v>533671.68000000005</v>
      </c>
      <c r="G36" s="10">
        <v>43614</v>
      </c>
      <c r="I36" s="1" t="s">
        <v>44</v>
      </c>
      <c r="J36" s="6"/>
      <c r="K36" s="6"/>
      <c r="L36" s="4">
        <f t="shared" ref="L36:N36" si="39">K36</f>
        <v>0</v>
      </c>
      <c r="M36" s="4">
        <f t="shared" si="39"/>
        <v>0</v>
      </c>
      <c r="N36" s="4">
        <f t="shared" si="39"/>
        <v>0</v>
      </c>
    </row>
    <row r="37" spans="1:15" x14ac:dyDescent="0.25">
      <c r="A37" s="1" t="s">
        <v>45</v>
      </c>
      <c r="B37" s="6">
        <v>572720.73</v>
      </c>
      <c r="C37" s="6">
        <v>572720.73</v>
      </c>
      <c r="D37" s="6">
        <f t="shared" si="21"/>
        <v>572720.73</v>
      </c>
      <c r="E37" s="6">
        <f t="shared" si="22"/>
        <v>572720.73</v>
      </c>
      <c r="F37" s="6">
        <f t="shared" si="23"/>
        <v>572720.73</v>
      </c>
      <c r="G37" s="10">
        <v>43614</v>
      </c>
      <c r="I37" s="1" t="s">
        <v>45</v>
      </c>
      <c r="J37" s="6"/>
      <c r="K37" s="6"/>
      <c r="L37" s="4">
        <f t="shared" ref="L37:N37" si="40">K37</f>
        <v>0</v>
      </c>
      <c r="M37" s="4">
        <f t="shared" si="40"/>
        <v>0</v>
      </c>
      <c r="N37" s="4">
        <f t="shared" si="40"/>
        <v>0</v>
      </c>
    </row>
    <row r="38" spans="1:15" x14ac:dyDescent="0.25">
      <c r="A38" s="1" t="s">
        <v>46</v>
      </c>
      <c r="B38" s="6">
        <v>627562.47</v>
      </c>
      <c r="C38" s="6">
        <v>627562.47</v>
      </c>
      <c r="D38" s="6">
        <f t="shared" si="21"/>
        <v>627562.47</v>
      </c>
      <c r="E38" s="6">
        <f t="shared" si="22"/>
        <v>627562.47</v>
      </c>
      <c r="F38" s="6">
        <f t="shared" si="23"/>
        <v>627562.47</v>
      </c>
      <c r="G38" s="10">
        <v>43621</v>
      </c>
      <c r="I38" s="1" t="s">
        <v>46</v>
      </c>
      <c r="J38" s="6"/>
      <c r="K38" s="6"/>
      <c r="L38" s="4">
        <f t="shared" ref="L38:N38" si="41">K38</f>
        <v>0</v>
      </c>
      <c r="M38" s="4">
        <f t="shared" si="41"/>
        <v>0</v>
      </c>
      <c r="N38" s="4">
        <f t="shared" si="41"/>
        <v>0</v>
      </c>
    </row>
    <row r="39" spans="1:15" x14ac:dyDescent="0.25">
      <c r="A39" s="1" t="s">
        <v>47</v>
      </c>
      <c r="B39" s="6">
        <v>670380.13</v>
      </c>
      <c r="C39" s="6">
        <v>670380.13</v>
      </c>
      <c r="D39" s="6">
        <f t="shared" si="21"/>
        <v>670380.13</v>
      </c>
      <c r="E39" s="6">
        <f t="shared" si="22"/>
        <v>670380.13</v>
      </c>
      <c r="F39" s="6">
        <f t="shared" si="23"/>
        <v>670380.13</v>
      </c>
      <c r="G39" s="10">
        <v>43648</v>
      </c>
      <c r="I39" s="1" t="s">
        <v>47</v>
      </c>
      <c r="J39" s="6"/>
      <c r="K39" s="6"/>
      <c r="L39" s="4">
        <f t="shared" ref="L39:N39" si="42">K39</f>
        <v>0</v>
      </c>
      <c r="M39" s="4">
        <f t="shared" si="42"/>
        <v>0</v>
      </c>
      <c r="N39" s="4">
        <f t="shared" si="42"/>
        <v>0</v>
      </c>
    </row>
    <row r="40" spans="1:15" x14ac:dyDescent="0.25">
      <c r="A40" s="1" t="s">
        <v>48</v>
      </c>
      <c r="B40" s="6">
        <v>700482.23</v>
      </c>
      <c r="C40" s="6">
        <v>700482.19</v>
      </c>
      <c r="D40" s="6">
        <f t="shared" si="21"/>
        <v>700482.19</v>
      </c>
      <c r="E40" s="6">
        <f t="shared" si="22"/>
        <v>700482.19</v>
      </c>
      <c r="F40" s="6">
        <f t="shared" si="23"/>
        <v>700482.19</v>
      </c>
      <c r="G40" s="10">
        <v>43648</v>
      </c>
      <c r="I40" s="1" t="s">
        <v>48</v>
      </c>
      <c r="J40" s="6"/>
      <c r="K40" s="6"/>
      <c r="L40" s="4">
        <f t="shared" ref="L40:N40" si="43">K40</f>
        <v>0</v>
      </c>
      <c r="M40" s="4">
        <f t="shared" si="43"/>
        <v>0</v>
      </c>
      <c r="N40" s="4">
        <f t="shared" si="43"/>
        <v>0</v>
      </c>
    </row>
    <row r="41" spans="1:15" x14ac:dyDescent="0.25">
      <c r="A41" s="1" t="s">
        <v>49</v>
      </c>
      <c r="B41" s="6">
        <v>727508.58</v>
      </c>
      <c r="C41" s="6">
        <v>727508.57</v>
      </c>
      <c r="D41" s="6">
        <f t="shared" si="21"/>
        <v>727508.57</v>
      </c>
      <c r="E41" s="6">
        <f t="shared" si="22"/>
        <v>727508.57</v>
      </c>
      <c r="F41" s="6">
        <f t="shared" si="23"/>
        <v>727508.57</v>
      </c>
      <c r="G41" s="10">
        <v>43648</v>
      </c>
      <c r="I41" s="1" t="s">
        <v>49</v>
      </c>
      <c r="J41" s="6"/>
      <c r="K41" s="6"/>
      <c r="L41" s="4">
        <f t="shared" ref="L41:N41" si="44">K41</f>
        <v>0</v>
      </c>
      <c r="M41" s="4">
        <f t="shared" si="44"/>
        <v>0</v>
      </c>
      <c r="N41" s="4">
        <f t="shared" si="44"/>
        <v>0</v>
      </c>
    </row>
    <row r="42" spans="1:15" x14ac:dyDescent="0.25">
      <c r="A42" s="1" t="s">
        <v>50</v>
      </c>
      <c r="B42" s="6">
        <v>729558.61</v>
      </c>
      <c r="C42" s="6">
        <v>729558.58</v>
      </c>
      <c r="D42" s="6">
        <f t="shared" si="21"/>
        <v>729558.58</v>
      </c>
      <c r="E42" s="6">
        <f t="shared" si="22"/>
        <v>729558.58</v>
      </c>
      <c r="F42" s="6">
        <f t="shared" si="23"/>
        <v>729558.58</v>
      </c>
      <c r="G42" s="10">
        <v>43648</v>
      </c>
      <c r="I42" s="1" t="s">
        <v>50</v>
      </c>
      <c r="J42" s="6">
        <v>349031.67</v>
      </c>
      <c r="K42" s="6">
        <v>349031.67</v>
      </c>
      <c r="L42" s="4">
        <f t="shared" ref="L42:N42" si="45">K42</f>
        <v>349031.67</v>
      </c>
      <c r="M42" s="4">
        <f t="shared" si="45"/>
        <v>349031.67</v>
      </c>
      <c r="N42" s="4">
        <f t="shared" si="45"/>
        <v>349031.67</v>
      </c>
      <c r="O42" s="9">
        <v>43648</v>
      </c>
    </row>
    <row r="43" spans="1:15" x14ac:dyDescent="0.25">
      <c r="A43" s="1" t="s">
        <v>51</v>
      </c>
      <c r="B43" s="6">
        <v>875090.83</v>
      </c>
      <c r="C43" s="6">
        <v>875090.81</v>
      </c>
      <c r="D43" s="6">
        <f t="shared" si="21"/>
        <v>875090.81</v>
      </c>
      <c r="E43" s="6">
        <f t="shared" si="22"/>
        <v>875090.81</v>
      </c>
      <c r="F43" s="6">
        <f t="shared" si="23"/>
        <v>875090.81</v>
      </c>
      <c r="G43" s="10">
        <v>43648</v>
      </c>
      <c r="I43" s="1" t="s">
        <v>51</v>
      </c>
      <c r="J43" s="6"/>
      <c r="K43" s="6"/>
      <c r="L43" s="4">
        <f t="shared" ref="L43:N43" si="46">K43</f>
        <v>0</v>
      </c>
      <c r="M43" s="4">
        <f t="shared" si="46"/>
        <v>0</v>
      </c>
      <c r="N43" s="4">
        <f t="shared" si="46"/>
        <v>0</v>
      </c>
    </row>
    <row r="44" spans="1:15" x14ac:dyDescent="0.25">
      <c r="A44" s="1" t="s">
        <v>52</v>
      </c>
      <c r="B44" s="6">
        <v>879890.82</v>
      </c>
      <c r="C44" s="6">
        <v>879890.79</v>
      </c>
      <c r="D44" s="6">
        <f t="shared" si="21"/>
        <v>879890.79</v>
      </c>
      <c r="E44" s="6">
        <f t="shared" si="22"/>
        <v>879890.79</v>
      </c>
      <c r="F44" s="6">
        <f t="shared" si="23"/>
        <v>879890.79</v>
      </c>
      <c r="G44" s="10">
        <v>43648</v>
      </c>
      <c r="I44" s="1" t="s">
        <v>52</v>
      </c>
      <c r="J44" s="6">
        <v>25682.13</v>
      </c>
      <c r="K44" s="6">
        <v>25682.13</v>
      </c>
      <c r="L44" s="4">
        <f t="shared" ref="L44:N44" si="47">K44</f>
        <v>25682.13</v>
      </c>
      <c r="M44" s="4">
        <f t="shared" si="47"/>
        <v>25682.13</v>
      </c>
      <c r="N44" s="4">
        <f t="shared" si="47"/>
        <v>25682.13</v>
      </c>
      <c r="O44" s="9">
        <v>43648</v>
      </c>
    </row>
    <row r="45" spans="1:15" x14ac:dyDescent="0.25">
      <c r="A45" s="1" t="s">
        <v>53</v>
      </c>
      <c r="B45" s="6">
        <v>947798.33</v>
      </c>
      <c r="C45" s="6">
        <v>947798.32</v>
      </c>
      <c r="D45" s="6">
        <f t="shared" si="21"/>
        <v>947798.32</v>
      </c>
      <c r="E45" s="6">
        <f t="shared" si="22"/>
        <v>947798.32</v>
      </c>
      <c r="F45" s="6">
        <f t="shared" si="23"/>
        <v>947798.32</v>
      </c>
      <c r="G45" s="10">
        <v>43648</v>
      </c>
      <c r="I45" s="1" t="s">
        <v>53</v>
      </c>
      <c r="J45" s="6"/>
      <c r="K45" s="6"/>
      <c r="L45" s="4">
        <f t="shared" ref="L45:N45" si="48">K45</f>
        <v>0</v>
      </c>
      <c r="M45" s="4">
        <f t="shared" si="48"/>
        <v>0</v>
      </c>
      <c r="N45" s="4">
        <f t="shared" si="48"/>
        <v>0</v>
      </c>
    </row>
    <row r="46" spans="1:15" x14ac:dyDescent="0.25">
      <c r="A46" s="1" t="s">
        <v>54</v>
      </c>
      <c r="B46" s="6">
        <v>996648.65</v>
      </c>
      <c r="C46" s="6">
        <v>996648.61</v>
      </c>
      <c r="D46" s="6">
        <f t="shared" si="21"/>
        <v>996648.61</v>
      </c>
      <c r="E46" s="6">
        <f t="shared" si="22"/>
        <v>996648.61</v>
      </c>
      <c r="F46" s="6">
        <f t="shared" si="23"/>
        <v>996648.61</v>
      </c>
      <c r="G46" s="10">
        <v>43655</v>
      </c>
      <c r="I46" s="1" t="s">
        <v>54</v>
      </c>
      <c r="J46" s="6"/>
      <c r="K46" s="6"/>
      <c r="L46" s="4">
        <f t="shared" ref="L46:N46" si="49">K46</f>
        <v>0</v>
      </c>
      <c r="M46" s="4">
        <f t="shared" si="49"/>
        <v>0</v>
      </c>
      <c r="N46" s="4">
        <f t="shared" si="49"/>
        <v>0</v>
      </c>
    </row>
    <row r="47" spans="1:15" x14ac:dyDescent="0.25">
      <c r="A47" s="1" t="s">
        <v>55</v>
      </c>
      <c r="B47" s="6">
        <v>991071.97</v>
      </c>
      <c r="C47" s="6">
        <v>991071.93</v>
      </c>
      <c r="D47" s="6">
        <f t="shared" si="21"/>
        <v>991071.93</v>
      </c>
      <c r="E47" s="6">
        <f t="shared" si="22"/>
        <v>991071.93</v>
      </c>
      <c r="F47" s="6">
        <f t="shared" si="23"/>
        <v>991071.93</v>
      </c>
      <c r="G47" s="10">
        <v>43662</v>
      </c>
      <c r="I47" s="1" t="s">
        <v>55</v>
      </c>
      <c r="J47" s="6"/>
      <c r="K47" s="6"/>
      <c r="L47" s="4">
        <f t="shared" ref="L47:N47" si="50">K47</f>
        <v>0</v>
      </c>
      <c r="M47" s="4">
        <f t="shared" si="50"/>
        <v>0</v>
      </c>
      <c r="N47" s="4">
        <f t="shared" si="50"/>
        <v>0</v>
      </c>
    </row>
    <row r="48" spans="1:15" x14ac:dyDescent="0.25">
      <c r="A48" s="1" t="s">
        <v>56</v>
      </c>
      <c r="B48" s="6">
        <v>997290.71</v>
      </c>
      <c r="C48" s="6">
        <v>997290.71</v>
      </c>
      <c r="D48" s="6">
        <f t="shared" si="21"/>
        <v>997290.71</v>
      </c>
      <c r="E48" s="6">
        <f t="shared" si="22"/>
        <v>997290.71</v>
      </c>
      <c r="F48" s="6">
        <f t="shared" si="23"/>
        <v>997290.71</v>
      </c>
      <c r="G48" s="10">
        <v>43669</v>
      </c>
      <c r="I48" s="1" t="s">
        <v>56</v>
      </c>
      <c r="J48" s="6"/>
      <c r="K48" s="6"/>
      <c r="L48" s="4">
        <f t="shared" ref="L48:N48" si="51">K48</f>
        <v>0</v>
      </c>
      <c r="M48" s="4">
        <f t="shared" si="51"/>
        <v>0</v>
      </c>
      <c r="N48" s="4">
        <f t="shared" si="51"/>
        <v>0</v>
      </c>
    </row>
    <row r="49" spans="1:14" x14ac:dyDescent="0.25">
      <c r="A49" s="1" t="s">
        <v>57</v>
      </c>
      <c r="B49" s="6">
        <v>999951.05</v>
      </c>
      <c r="C49" s="6">
        <v>999951.02</v>
      </c>
      <c r="D49" s="6">
        <f t="shared" si="21"/>
        <v>999951.02</v>
      </c>
      <c r="E49" s="6">
        <f t="shared" si="22"/>
        <v>999951.02</v>
      </c>
      <c r="F49" s="6">
        <f t="shared" si="23"/>
        <v>999951.02</v>
      </c>
      <c r="G49" s="10">
        <v>43676</v>
      </c>
      <c r="I49" s="1" t="s">
        <v>57</v>
      </c>
      <c r="J49" s="6"/>
      <c r="K49" s="6"/>
      <c r="L49" s="4">
        <f t="shared" ref="L49:N49" si="52">K49</f>
        <v>0</v>
      </c>
      <c r="M49" s="4">
        <f t="shared" si="52"/>
        <v>0</v>
      </c>
      <c r="N49" s="4">
        <f t="shared" si="52"/>
        <v>0</v>
      </c>
    </row>
    <row r="50" spans="1:14" x14ac:dyDescent="0.25">
      <c r="A50" s="1" t="s">
        <v>58</v>
      </c>
      <c r="B50" s="6">
        <v>1050700.69</v>
      </c>
      <c r="C50" s="6">
        <v>1050700.69</v>
      </c>
      <c r="D50" s="6">
        <f t="shared" si="21"/>
        <v>1050700.69</v>
      </c>
      <c r="E50" s="6">
        <f t="shared" si="22"/>
        <v>1050700.69</v>
      </c>
      <c r="F50" s="6">
        <f t="shared" si="23"/>
        <v>1050700.69</v>
      </c>
      <c r="G50" s="10">
        <v>43684</v>
      </c>
      <c r="I50" s="1" t="s">
        <v>58</v>
      </c>
      <c r="J50" s="6"/>
      <c r="K50" s="6"/>
      <c r="L50" s="4">
        <f t="shared" ref="L50:N50" si="53">K50</f>
        <v>0</v>
      </c>
      <c r="M50" s="4">
        <f t="shared" si="53"/>
        <v>0</v>
      </c>
      <c r="N50" s="4">
        <f t="shared" si="53"/>
        <v>0</v>
      </c>
    </row>
    <row r="51" spans="1:14" x14ac:dyDescent="0.25">
      <c r="A51" s="1" t="s">
        <v>59</v>
      </c>
      <c r="B51" s="6">
        <v>1086561.68</v>
      </c>
      <c r="C51" s="6">
        <v>1086561.68</v>
      </c>
      <c r="D51" s="6">
        <f t="shared" si="21"/>
        <v>1086561.68</v>
      </c>
      <c r="E51" s="6">
        <f t="shared" si="22"/>
        <v>1086561.68</v>
      </c>
      <c r="F51" s="6">
        <f t="shared" si="23"/>
        <v>1086561.68</v>
      </c>
      <c r="G51" s="10">
        <v>43689</v>
      </c>
      <c r="I51" s="1" t="s">
        <v>59</v>
      </c>
      <c r="J51" s="6"/>
      <c r="K51" s="6"/>
      <c r="L51" s="4">
        <f t="shared" ref="L51:N51" si="54">K51</f>
        <v>0</v>
      </c>
      <c r="M51" s="4">
        <f t="shared" si="54"/>
        <v>0</v>
      </c>
      <c r="N51" s="4">
        <f t="shared" si="54"/>
        <v>0</v>
      </c>
    </row>
    <row r="52" spans="1:14" x14ac:dyDescent="0.25">
      <c r="A52" s="1" t="s">
        <v>60</v>
      </c>
      <c r="B52" s="6">
        <v>1121989.67</v>
      </c>
      <c r="C52" s="6">
        <v>1121989.6299999999</v>
      </c>
      <c r="D52" s="6">
        <f t="shared" si="21"/>
        <v>1121989.6299999999</v>
      </c>
      <c r="E52" s="6">
        <f t="shared" si="22"/>
        <v>1121989.6299999999</v>
      </c>
      <c r="F52" s="6">
        <f t="shared" si="23"/>
        <v>1121989.6299999999</v>
      </c>
      <c r="G52" s="10">
        <v>43698</v>
      </c>
      <c r="I52" s="1" t="s">
        <v>60</v>
      </c>
      <c r="J52" s="6"/>
      <c r="K52" s="6"/>
      <c r="L52" s="4">
        <f t="shared" ref="L52:N52" si="55">K52</f>
        <v>0</v>
      </c>
      <c r="M52" s="4">
        <f t="shared" si="55"/>
        <v>0</v>
      </c>
      <c r="N52" s="4">
        <f t="shared" si="55"/>
        <v>0</v>
      </c>
    </row>
    <row r="53" spans="1:14" x14ac:dyDescent="0.25">
      <c r="A53" s="1" t="s">
        <v>61</v>
      </c>
      <c r="B53" s="6">
        <v>1142096.5900000001</v>
      </c>
      <c r="C53" s="6">
        <v>1142096.5900000001</v>
      </c>
      <c r="D53" s="6">
        <f t="shared" ref="D53:D60" si="56">C53</f>
        <v>1142096.5900000001</v>
      </c>
      <c r="E53" s="6">
        <f t="shared" ref="E53:E60" si="57">C53</f>
        <v>1142096.5900000001</v>
      </c>
      <c r="F53" s="6">
        <f t="shared" ref="F53:F60" si="58">D53</f>
        <v>1142096.5900000001</v>
      </c>
      <c r="G53" s="10">
        <v>43704</v>
      </c>
      <c r="I53" s="1" t="s">
        <v>61</v>
      </c>
      <c r="J53" s="6"/>
      <c r="K53" s="6"/>
      <c r="L53" s="4">
        <f t="shared" ref="L53:N53" si="59">K53</f>
        <v>0</v>
      </c>
      <c r="M53" s="4">
        <f t="shared" si="59"/>
        <v>0</v>
      </c>
      <c r="N53" s="4">
        <f t="shared" si="59"/>
        <v>0</v>
      </c>
    </row>
    <row r="54" spans="1:14" x14ac:dyDescent="0.25">
      <c r="A54" s="1" t="s">
        <v>62</v>
      </c>
      <c r="B54" s="6">
        <v>1179370.23</v>
      </c>
      <c r="C54" s="6">
        <v>1179370.21</v>
      </c>
      <c r="D54" s="6">
        <f t="shared" si="56"/>
        <v>1179370.21</v>
      </c>
      <c r="E54" s="6">
        <f t="shared" si="57"/>
        <v>1179370.21</v>
      </c>
      <c r="F54" s="6">
        <f t="shared" si="58"/>
        <v>1179370.21</v>
      </c>
      <c r="G54" s="10">
        <v>43711</v>
      </c>
      <c r="I54" s="1" t="s">
        <v>62</v>
      </c>
      <c r="J54" s="6"/>
      <c r="K54" s="6"/>
      <c r="L54" s="4">
        <f t="shared" ref="L54:N54" si="60">K54</f>
        <v>0</v>
      </c>
      <c r="M54" s="4">
        <f t="shared" si="60"/>
        <v>0</v>
      </c>
      <c r="N54" s="4">
        <f t="shared" si="60"/>
        <v>0</v>
      </c>
    </row>
    <row r="55" spans="1:14" x14ac:dyDescent="0.25">
      <c r="A55" s="1" t="s">
        <v>63</v>
      </c>
      <c r="B55" s="6">
        <v>1086576.33</v>
      </c>
      <c r="C55" s="6">
        <v>1086576.3</v>
      </c>
      <c r="D55" s="6">
        <f t="shared" si="56"/>
        <v>1086576.3</v>
      </c>
      <c r="E55" s="6">
        <f t="shared" si="57"/>
        <v>1086576.3</v>
      </c>
      <c r="F55" s="6">
        <f t="shared" si="58"/>
        <v>1086576.3</v>
      </c>
      <c r="G55" s="10">
        <v>43719</v>
      </c>
      <c r="I55" s="1" t="s">
        <v>63</v>
      </c>
      <c r="J55" s="6"/>
      <c r="K55" s="6"/>
      <c r="L55" s="4">
        <f t="shared" ref="L55:N55" si="61">K55</f>
        <v>0</v>
      </c>
      <c r="M55" s="4">
        <f t="shared" si="61"/>
        <v>0</v>
      </c>
      <c r="N55" s="4">
        <f t="shared" si="61"/>
        <v>0</v>
      </c>
    </row>
    <row r="56" spans="1:14" x14ac:dyDescent="0.25">
      <c r="A56" s="1" t="s">
        <v>64</v>
      </c>
      <c r="B56" s="6">
        <v>1114593.3999999999</v>
      </c>
      <c r="C56" s="6">
        <v>1114593.3700000001</v>
      </c>
      <c r="D56" s="6">
        <f t="shared" si="56"/>
        <v>1114593.3700000001</v>
      </c>
      <c r="E56" s="6">
        <f t="shared" si="57"/>
        <v>1114593.3700000001</v>
      </c>
      <c r="F56" s="6">
        <f t="shared" si="58"/>
        <v>1114593.3700000001</v>
      </c>
      <c r="G56" s="10">
        <v>43725</v>
      </c>
      <c r="I56" s="1" t="s">
        <v>64</v>
      </c>
      <c r="J56" s="6"/>
      <c r="K56" s="6"/>
      <c r="L56" s="4">
        <f t="shared" ref="L56:N56" si="62">K56</f>
        <v>0</v>
      </c>
      <c r="M56" s="4">
        <f t="shared" si="62"/>
        <v>0</v>
      </c>
      <c r="N56" s="4">
        <f t="shared" si="62"/>
        <v>0</v>
      </c>
    </row>
    <row r="57" spans="1:14" x14ac:dyDescent="0.25">
      <c r="A57" s="1" t="s">
        <v>65</v>
      </c>
      <c r="B57" s="6">
        <v>1125445.83</v>
      </c>
      <c r="C57" s="6">
        <v>1125445.81</v>
      </c>
      <c r="D57" s="6">
        <f t="shared" si="56"/>
        <v>1125445.81</v>
      </c>
      <c r="E57" s="6">
        <f t="shared" si="57"/>
        <v>1125445.81</v>
      </c>
      <c r="F57" s="6">
        <f t="shared" si="58"/>
        <v>1125445.81</v>
      </c>
      <c r="G57" s="10">
        <v>43733</v>
      </c>
      <c r="I57" s="1" t="s">
        <v>65</v>
      </c>
      <c r="J57" s="6"/>
      <c r="K57" s="6"/>
      <c r="L57" s="4">
        <f t="shared" ref="L57:N57" si="63">K57</f>
        <v>0</v>
      </c>
      <c r="M57" s="4">
        <f t="shared" si="63"/>
        <v>0</v>
      </c>
      <c r="N57" s="4">
        <f t="shared" si="63"/>
        <v>0</v>
      </c>
    </row>
    <row r="58" spans="1:14" x14ac:dyDescent="0.25">
      <c r="A58" s="1" t="s">
        <v>66</v>
      </c>
      <c r="B58" s="6">
        <v>1129795.28</v>
      </c>
      <c r="C58" s="6">
        <v>1129795.28</v>
      </c>
      <c r="D58" s="6">
        <f t="shared" si="56"/>
        <v>1129795.28</v>
      </c>
      <c r="E58" s="6">
        <f t="shared" si="57"/>
        <v>1129795.28</v>
      </c>
      <c r="F58" s="6">
        <f t="shared" si="58"/>
        <v>1129795.28</v>
      </c>
      <c r="I58" s="1" t="s">
        <v>66</v>
      </c>
      <c r="J58" s="6"/>
      <c r="K58" s="6"/>
      <c r="L58" s="4">
        <f t="shared" ref="L58:N58" si="64">K58</f>
        <v>0</v>
      </c>
      <c r="M58" s="4">
        <f t="shared" si="64"/>
        <v>0</v>
      </c>
      <c r="N58" s="4">
        <f t="shared" si="64"/>
        <v>0</v>
      </c>
    </row>
    <row r="59" spans="1:14" x14ac:dyDescent="0.25">
      <c r="A59" s="1" t="s">
        <v>67</v>
      </c>
      <c r="B59" s="6">
        <v>1163172.9099999999</v>
      </c>
      <c r="C59" s="6">
        <v>1163172.8899999999</v>
      </c>
      <c r="D59" s="6">
        <f t="shared" si="56"/>
        <v>1163172.8899999999</v>
      </c>
      <c r="E59" s="6">
        <f t="shared" si="57"/>
        <v>1163172.8899999999</v>
      </c>
      <c r="F59" s="6">
        <f t="shared" si="58"/>
        <v>1163172.8899999999</v>
      </c>
      <c r="I59" s="1" t="s">
        <v>67</v>
      </c>
      <c r="J59" s="6"/>
      <c r="K59" s="6"/>
      <c r="L59" s="4">
        <f t="shared" ref="L59:N59" si="65">K59</f>
        <v>0</v>
      </c>
      <c r="M59" s="4">
        <f t="shared" si="65"/>
        <v>0</v>
      </c>
      <c r="N59" s="4">
        <f t="shared" si="65"/>
        <v>0</v>
      </c>
    </row>
    <row r="60" spans="1:14" x14ac:dyDescent="0.25">
      <c r="A60" s="1" t="s">
        <v>68</v>
      </c>
      <c r="B60" s="6">
        <v>1179928.25</v>
      </c>
      <c r="C60" s="6">
        <v>1179928.25</v>
      </c>
      <c r="D60" s="6">
        <f t="shared" si="56"/>
        <v>1179928.25</v>
      </c>
      <c r="E60" s="6">
        <f t="shared" si="57"/>
        <v>1179928.25</v>
      </c>
      <c r="F60" s="6">
        <f t="shared" si="58"/>
        <v>1179928.25</v>
      </c>
      <c r="I60" s="1" t="s">
        <v>68</v>
      </c>
      <c r="J60" s="6"/>
      <c r="K60" s="6"/>
      <c r="L60" s="4">
        <f t="shared" ref="L60:N60" si="66">K60</f>
        <v>0</v>
      </c>
      <c r="M60" s="4">
        <f t="shared" si="66"/>
        <v>0</v>
      </c>
      <c r="N60" s="4">
        <f t="shared" si="66"/>
        <v>0</v>
      </c>
    </row>
    <row r="61" spans="1:14" x14ac:dyDescent="0.25">
      <c r="B61" s="6"/>
      <c r="C61" s="6"/>
      <c r="D61" s="6"/>
      <c r="E61" s="6"/>
      <c r="F61" s="6"/>
    </row>
    <row r="62" spans="1:14" x14ac:dyDescent="0.25">
      <c r="B62" s="6"/>
      <c r="C62" s="6"/>
      <c r="D62" s="6"/>
      <c r="E62" s="6"/>
      <c r="F62" s="6"/>
    </row>
    <row r="63" spans="1:14" x14ac:dyDescent="0.25">
      <c r="B63" s="6"/>
      <c r="C63" s="6"/>
      <c r="D63" s="6"/>
      <c r="E63" s="6"/>
      <c r="F63" s="6"/>
    </row>
    <row r="64" spans="1:14" x14ac:dyDescent="0.25">
      <c r="A64" t="s">
        <v>76</v>
      </c>
      <c r="B64" s="18">
        <v>37188869.359999999</v>
      </c>
      <c r="C64" s="6"/>
      <c r="D64" s="6"/>
      <c r="E64" s="6"/>
      <c r="F64" s="6"/>
    </row>
    <row r="65" spans="1:7" x14ac:dyDescent="0.25">
      <c r="A65" t="s">
        <v>115</v>
      </c>
      <c r="B65" s="18">
        <v>71384039.640000001</v>
      </c>
      <c r="C65" s="6"/>
      <c r="D65" s="6"/>
      <c r="E65" s="6"/>
      <c r="F65" s="6"/>
      <c r="G65" s="14"/>
    </row>
    <row r="66" spans="1:7" x14ac:dyDescent="0.25">
      <c r="A66" t="s">
        <v>77</v>
      </c>
      <c r="B66" s="18">
        <v>25452723.309999999</v>
      </c>
      <c r="C66" s="6"/>
      <c r="D66" s="6"/>
      <c r="E66" s="6"/>
      <c r="F66" s="6"/>
    </row>
    <row r="67" spans="1:7" x14ac:dyDescent="0.25">
      <c r="A67" t="s">
        <v>78</v>
      </c>
      <c r="B67" s="18">
        <v>36187839.25</v>
      </c>
      <c r="C67" s="6"/>
      <c r="D67" s="6"/>
      <c r="E67" s="6"/>
      <c r="F67" s="6"/>
    </row>
    <row r="68" spans="1:7" x14ac:dyDescent="0.25">
      <c r="A68" t="s">
        <v>79</v>
      </c>
      <c r="B68" s="18">
        <v>26543631.93</v>
      </c>
      <c r="C68" s="6"/>
      <c r="D68" s="6"/>
      <c r="E68" s="6"/>
      <c r="F68" s="6"/>
    </row>
    <row r="69" spans="1:7" x14ac:dyDescent="0.25">
      <c r="A69" t="s">
        <v>80</v>
      </c>
      <c r="B69" s="18">
        <v>27758617.140000001</v>
      </c>
      <c r="C69" s="6"/>
      <c r="D69" s="6"/>
      <c r="E69" s="6"/>
      <c r="F69" s="6"/>
    </row>
    <row r="70" spans="1:7" x14ac:dyDescent="0.25">
      <c r="A70" t="s">
        <v>81</v>
      </c>
      <c r="B70" s="18">
        <v>30966936.98</v>
      </c>
      <c r="C70" s="6"/>
      <c r="D70" s="6"/>
      <c r="E70" s="6"/>
      <c r="F70" s="6"/>
    </row>
    <row r="71" spans="1:7" x14ac:dyDescent="0.25">
      <c r="A71" t="s">
        <v>82</v>
      </c>
      <c r="B71" s="18">
        <v>27494412.82</v>
      </c>
      <c r="C71" s="6"/>
      <c r="D71" s="6"/>
      <c r="E71" s="6"/>
      <c r="F71" s="6"/>
    </row>
    <row r="72" spans="1:7" x14ac:dyDescent="0.25">
      <c r="A72" t="s">
        <v>83</v>
      </c>
      <c r="B72" s="18">
        <v>40653258.899999999</v>
      </c>
      <c r="C72" s="6"/>
      <c r="D72" s="6"/>
      <c r="E72" s="6"/>
      <c r="F72" s="6"/>
    </row>
    <row r="73" spans="1:7" x14ac:dyDescent="0.25">
      <c r="A73" t="s">
        <v>84</v>
      </c>
      <c r="B73" s="18">
        <v>45030360.409999996</v>
      </c>
      <c r="C73" s="6"/>
      <c r="D73" s="6"/>
      <c r="E73" s="6"/>
      <c r="F73" s="6"/>
    </row>
    <row r="74" spans="1:7" x14ac:dyDescent="0.25">
      <c r="A74" t="s">
        <v>85</v>
      </c>
      <c r="B74" s="18">
        <v>39564713.729999997</v>
      </c>
      <c r="C74" s="6"/>
      <c r="D74" s="6"/>
      <c r="E74" s="6"/>
      <c r="F74" s="6"/>
    </row>
    <row r="75" spans="1:7" x14ac:dyDescent="0.25">
      <c r="A75" t="s">
        <v>86</v>
      </c>
      <c r="B75" s="18">
        <v>57140676.990000002</v>
      </c>
      <c r="C75" s="12"/>
      <c r="D75" s="6"/>
      <c r="E75" s="6"/>
      <c r="F75" s="6"/>
    </row>
    <row r="76" spans="1:7" x14ac:dyDescent="0.25">
      <c r="A76" t="s">
        <v>87</v>
      </c>
      <c r="B76" s="18">
        <v>57140676.990000002</v>
      </c>
      <c r="C76" s="6"/>
      <c r="D76" s="6"/>
      <c r="E76" s="6"/>
      <c r="F76" s="6"/>
    </row>
    <row r="77" spans="1:7" x14ac:dyDescent="0.25">
      <c r="A77" t="s">
        <v>88</v>
      </c>
      <c r="B77" s="18">
        <v>35399146.420000002</v>
      </c>
      <c r="C77" s="6"/>
      <c r="D77" s="6"/>
      <c r="E77" s="6"/>
      <c r="F77" s="6"/>
    </row>
    <row r="78" spans="1:7" x14ac:dyDescent="0.25">
      <c r="A78" t="s">
        <v>89</v>
      </c>
      <c r="B78" s="18">
        <v>52475640.460000001</v>
      </c>
      <c r="C78" s="6"/>
      <c r="D78" s="6"/>
      <c r="E78" s="6"/>
      <c r="F78" s="6"/>
    </row>
    <row r="79" spans="1:7" x14ac:dyDescent="0.25">
      <c r="A79" t="s">
        <v>90</v>
      </c>
      <c r="B79" s="18">
        <v>51829038.100000001</v>
      </c>
      <c r="C79" s="6"/>
      <c r="D79" s="6"/>
      <c r="E79" s="6"/>
      <c r="F79" s="6"/>
    </row>
    <row r="80" spans="1:7" x14ac:dyDescent="0.25">
      <c r="A80" t="s">
        <v>91</v>
      </c>
      <c r="B80" s="18">
        <v>52346984.990000002</v>
      </c>
      <c r="C80" s="6"/>
      <c r="D80" s="6"/>
      <c r="E80" s="6"/>
      <c r="F80" s="6"/>
    </row>
    <row r="81" spans="1:6" x14ac:dyDescent="0.25">
      <c r="A81" t="s">
        <v>92</v>
      </c>
      <c r="B81" s="18">
        <v>86609824</v>
      </c>
      <c r="C81" s="6"/>
      <c r="D81" s="6"/>
      <c r="E81" s="6"/>
      <c r="F81" s="6"/>
    </row>
    <row r="82" spans="1:6" x14ac:dyDescent="0.25">
      <c r="A82" t="s">
        <v>93</v>
      </c>
      <c r="B82" s="18">
        <v>57300665.299999997</v>
      </c>
      <c r="C82" s="12"/>
      <c r="D82" s="6"/>
      <c r="E82" s="6"/>
      <c r="F82" s="6"/>
    </row>
    <row r="83" spans="1:6" x14ac:dyDescent="0.25">
      <c r="A83" t="s">
        <v>94</v>
      </c>
      <c r="B83" s="18">
        <v>71360063.930000007</v>
      </c>
      <c r="C83" s="6"/>
      <c r="D83" s="6"/>
      <c r="E83" s="6"/>
      <c r="F83" s="6"/>
    </row>
    <row r="84" spans="1:6" x14ac:dyDescent="0.25">
      <c r="A84" t="s">
        <v>95</v>
      </c>
      <c r="B84" s="18">
        <v>68661490</v>
      </c>
      <c r="C84" s="6"/>
      <c r="D84" s="6"/>
      <c r="E84" s="6"/>
      <c r="F84" s="6"/>
    </row>
    <row r="85" spans="1:6" x14ac:dyDescent="0.25">
      <c r="A85" t="s">
        <v>96</v>
      </c>
      <c r="B85" s="18">
        <v>50538993.07</v>
      </c>
      <c r="C85" s="6"/>
      <c r="D85" s="6"/>
      <c r="E85" s="6"/>
      <c r="F85" s="6"/>
    </row>
    <row r="86" spans="1:6" x14ac:dyDescent="0.25">
      <c r="A86" t="s">
        <v>97</v>
      </c>
      <c r="B86" s="18">
        <v>76717997.109999999</v>
      </c>
      <c r="C86" s="12"/>
      <c r="D86" s="6"/>
      <c r="E86" s="6"/>
      <c r="F86" s="6"/>
    </row>
    <row r="87" spans="1:6" x14ac:dyDescent="0.25">
      <c r="A87" t="s">
        <v>98</v>
      </c>
      <c r="B87" s="18">
        <v>76980738.909999996</v>
      </c>
      <c r="C87" s="6"/>
      <c r="D87" s="6"/>
      <c r="E87" s="6"/>
      <c r="F87" s="6"/>
    </row>
    <row r="88" spans="1:6" x14ac:dyDescent="0.25">
      <c r="A88" t="s">
        <v>99</v>
      </c>
      <c r="B88" s="18">
        <v>89196857.319999993</v>
      </c>
      <c r="C88" s="6"/>
      <c r="D88" s="6"/>
      <c r="E88" s="6"/>
      <c r="F88" s="6"/>
    </row>
    <row r="89" spans="1:6" x14ac:dyDescent="0.25">
      <c r="A89" t="s">
        <v>100</v>
      </c>
      <c r="B89" s="18">
        <v>128445618.41</v>
      </c>
      <c r="C89" s="6"/>
      <c r="D89" s="6"/>
      <c r="E89" s="6"/>
      <c r="F89" s="6"/>
    </row>
    <row r="90" spans="1:6" x14ac:dyDescent="0.25">
      <c r="A90" t="s">
        <v>101</v>
      </c>
      <c r="B90" s="18">
        <v>100401373.59999999</v>
      </c>
      <c r="C90" s="6"/>
      <c r="D90" s="6"/>
      <c r="E90" s="6"/>
      <c r="F90" s="6"/>
    </row>
    <row r="91" spans="1:6" x14ac:dyDescent="0.25">
      <c r="A91" t="s">
        <v>102</v>
      </c>
      <c r="B91" s="18">
        <v>100894774.26000001</v>
      </c>
      <c r="C91" s="12"/>
      <c r="D91" s="6"/>
      <c r="E91" s="6"/>
      <c r="F91" s="6"/>
    </row>
    <row r="92" spans="1:6" x14ac:dyDescent="0.25">
      <c r="A92" t="s">
        <v>103</v>
      </c>
      <c r="B92" s="18">
        <v>103486874.45</v>
      </c>
      <c r="C92" s="6"/>
      <c r="D92" s="6"/>
      <c r="E92" s="6"/>
      <c r="F92" s="6"/>
    </row>
    <row r="93" spans="1:6" x14ac:dyDescent="0.25">
      <c r="A93" t="s">
        <v>104</v>
      </c>
      <c r="B93" s="18">
        <v>110481532.47</v>
      </c>
      <c r="C93" s="6"/>
      <c r="D93" s="6"/>
      <c r="E93" s="6"/>
      <c r="F93" s="6"/>
    </row>
    <row r="94" spans="1:6" x14ac:dyDescent="0.25">
      <c r="A94" t="s">
        <v>105</v>
      </c>
      <c r="B94" s="18">
        <v>69064737.909999996</v>
      </c>
      <c r="C94" s="6"/>
      <c r="D94" s="6"/>
      <c r="E94" s="6"/>
      <c r="F94" s="6"/>
    </row>
    <row r="95" spans="1:6" x14ac:dyDescent="0.25">
      <c r="A95" t="s">
        <v>106</v>
      </c>
      <c r="B95" s="18">
        <v>76779770.129999995</v>
      </c>
      <c r="C95" s="6"/>
      <c r="D95" s="6"/>
      <c r="E95" s="6"/>
      <c r="F95" s="6"/>
    </row>
    <row r="96" spans="1:6" x14ac:dyDescent="0.25">
      <c r="A96" t="s">
        <v>107</v>
      </c>
      <c r="B96" s="18">
        <v>78349800.340000004</v>
      </c>
      <c r="C96" s="12"/>
      <c r="D96" s="6"/>
      <c r="E96" s="6"/>
      <c r="F96" s="6"/>
    </row>
    <row r="97" spans="1:7" x14ac:dyDescent="0.25">
      <c r="A97" t="s">
        <v>116</v>
      </c>
      <c r="B97" s="18">
        <v>87509637.390000001</v>
      </c>
      <c r="C97" s="6"/>
      <c r="D97" s="6"/>
      <c r="E97" s="6"/>
      <c r="F97" s="6"/>
      <c r="G97" s="14"/>
    </row>
    <row r="98" spans="1:7" x14ac:dyDescent="0.25">
      <c r="A98" t="s">
        <v>117</v>
      </c>
      <c r="B98" s="18">
        <v>221533438.08000001</v>
      </c>
      <c r="C98" s="12"/>
      <c r="D98" s="6"/>
      <c r="E98" s="6"/>
      <c r="F98" s="6"/>
      <c r="G98" s="14"/>
    </row>
    <row r="99" spans="1:7" x14ac:dyDescent="0.25">
      <c r="A99" t="s">
        <v>108</v>
      </c>
      <c r="B99" s="18">
        <v>266767352.71000001</v>
      </c>
      <c r="C99" s="6"/>
      <c r="D99" s="6"/>
      <c r="E99" s="6"/>
      <c r="F99" s="6"/>
    </row>
    <row r="100" spans="1:7" x14ac:dyDescent="0.25">
      <c r="A100" t="s">
        <v>109</v>
      </c>
      <c r="B100" s="18">
        <v>339848532.73000002</v>
      </c>
      <c r="C100" s="6"/>
      <c r="D100" s="6"/>
      <c r="E100" s="6"/>
      <c r="F100" s="6"/>
    </row>
    <row r="101" spans="1:7" x14ac:dyDescent="0.25">
      <c r="A101" t="s">
        <v>110</v>
      </c>
      <c r="B101" s="18">
        <v>338791531.68000001</v>
      </c>
      <c r="C101" s="6"/>
      <c r="D101" s="6"/>
      <c r="E101" s="6"/>
      <c r="F101" s="6"/>
    </row>
    <row r="102" spans="1:7" x14ac:dyDescent="0.25">
      <c r="A102" t="s">
        <v>111</v>
      </c>
      <c r="B102" s="18">
        <v>607394225</v>
      </c>
      <c r="C102" s="6"/>
      <c r="D102" s="6"/>
      <c r="E102" s="6"/>
      <c r="F102" s="6"/>
    </row>
    <row r="103" spans="1:7" x14ac:dyDescent="0.25">
      <c r="A103" t="s">
        <v>112</v>
      </c>
      <c r="B103" s="18">
        <v>870904166.00999999</v>
      </c>
      <c r="C103" s="6"/>
      <c r="D103" s="6"/>
      <c r="E103" s="6"/>
      <c r="F103" s="6"/>
    </row>
    <row r="104" spans="1:7" x14ac:dyDescent="0.25">
      <c r="A104" t="s">
        <v>113</v>
      </c>
      <c r="B104" s="18">
        <v>1018412276.54</v>
      </c>
      <c r="C104" s="6"/>
      <c r="D104" s="6"/>
      <c r="E104" s="6"/>
      <c r="F104" s="6"/>
    </row>
    <row r="105" spans="1:7" x14ac:dyDescent="0.25">
      <c r="A105" t="s">
        <v>114</v>
      </c>
      <c r="B105" s="18">
        <v>1581956150.8800001</v>
      </c>
      <c r="C105" s="6"/>
      <c r="D105" s="6"/>
      <c r="E105" s="6"/>
      <c r="F105" s="6"/>
    </row>
    <row r="106" spans="1:7" x14ac:dyDescent="0.25">
      <c r="A106" t="s">
        <v>119</v>
      </c>
      <c r="B106" s="19">
        <v>1435526554.46</v>
      </c>
      <c r="C106" s="6"/>
      <c r="D106" s="6"/>
      <c r="E106" s="6"/>
      <c r="F106" s="6"/>
      <c r="G106" s="14"/>
    </row>
    <row r="107" spans="1:7" x14ac:dyDescent="0.25">
      <c r="A107" s="16" t="s">
        <v>118</v>
      </c>
      <c r="B107" s="17">
        <f>SUM(B64:B106)</f>
        <v>8828472544.1100006</v>
      </c>
      <c r="C107" s="6"/>
      <c r="D107" s="6"/>
      <c r="E107" s="6"/>
      <c r="F107" s="6"/>
    </row>
    <row r="108" spans="1:7" x14ac:dyDescent="0.25">
      <c r="B108" s="6"/>
      <c r="C108" s="6"/>
      <c r="D108" s="6"/>
      <c r="E108" s="6"/>
      <c r="F108" s="6"/>
    </row>
    <row r="109" spans="1:7" x14ac:dyDescent="0.25">
      <c r="B109" s="6"/>
      <c r="C109" s="6"/>
      <c r="D109" s="6"/>
      <c r="E109" s="6"/>
      <c r="F109" s="6"/>
    </row>
    <row r="110" spans="1:7" x14ac:dyDescent="0.25">
      <c r="B110" s="6"/>
      <c r="C110" s="6"/>
      <c r="D110" s="6"/>
      <c r="E110" s="6"/>
      <c r="F110" s="6"/>
    </row>
    <row r="111" spans="1:7" x14ac:dyDescent="0.25">
      <c r="B111" s="6"/>
      <c r="C111" s="6"/>
      <c r="D111" s="6"/>
      <c r="E111" s="6"/>
      <c r="F111" s="6"/>
    </row>
    <row r="112" spans="1:7" x14ac:dyDescent="0.25">
      <c r="B112" s="6"/>
      <c r="C112" s="6"/>
      <c r="D112" s="6"/>
      <c r="E112" s="6"/>
      <c r="F112" s="6"/>
    </row>
    <row r="113" spans="2:6" x14ac:dyDescent="0.25">
      <c r="B113" s="6"/>
      <c r="C113" s="6"/>
      <c r="D113" s="6"/>
      <c r="E113" s="6"/>
      <c r="F113" s="6"/>
    </row>
    <row r="114" spans="2:6" x14ac:dyDescent="0.25">
      <c r="B114" s="6"/>
      <c r="C114" s="6"/>
      <c r="D114" s="6"/>
      <c r="E114" s="6"/>
      <c r="F114" s="6"/>
    </row>
    <row r="115" spans="2:6" x14ac:dyDescent="0.25">
      <c r="B115" s="6"/>
      <c r="C115" s="6"/>
      <c r="D115" s="6"/>
      <c r="E115" s="6"/>
      <c r="F115" s="6"/>
    </row>
    <row r="116" spans="2:6" x14ac:dyDescent="0.25">
      <c r="B116" s="6"/>
      <c r="C116" s="6"/>
      <c r="D116" s="6"/>
      <c r="E116" s="6"/>
      <c r="F116" s="6"/>
    </row>
    <row r="117" spans="2:6" x14ac:dyDescent="0.25">
      <c r="B117" s="6"/>
      <c r="C117" s="6"/>
      <c r="D117" s="6"/>
      <c r="E117" s="6"/>
      <c r="F117" s="6"/>
    </row>
    <row r="118" spans="2:6" x14ac:dyDescent="0.25">
      <c r="B118" s="6"/>
      <c r="C118" s="6"/>
      <c r="D118" s="6"/>
      <c r="E118" s="6"/>
      <c r="F118" s="6"/>
    </row>
    <row r="119" spans="2:6" x14ac:dyDescent="0.25">
      <c r="B119" s="6"/>
      <c r="C119" s="6"/>
      <c r="D119" s="6"/>
      <c r="E119" s="6"/>
      <c r="F119" s="6"/>
    </row>
    <row r="120" spans="2:6" x14ac:dyDescent="0.25">
      <c r="B120" s="6"/>
      <c r="C120" s="6"/>
      <c r="D120" s="6"/>
      <c r="E120" s="6"/>
      <c r="F120" s="6"/>
    </row>
    <row r="121" spans="2:6" x14ac:dyDescent="0.25">
      <c r="B121" s="6"/>
      <c r="C121" s="6"/>
      <c r="D121" s="6"/>
      <c r="E121" s="6"/>
      <c r="F121" s="6"/>
    </row>
    <row r="122" spans="2:6" x14ac:dyDescent="0.25">
      <c r="B122" s="6"/>
      <c r="C122" s="6"/>
      <c r="D122" s="6"/>
      <c r="E122" s="6"/>
      <c r="F122" s="6"/>
    </row>
    <row r="123" spans="2:6" x14ac:dyDescent="0.25">
      <c r="B123" s="6"/>
      <c r="C123" s="6"/>
      <c r="D123" s="6"/>
      <c r="E123" s="6"/>
      <c r="F123" s="6"/>
    </row>
    <row r="124" spans="2:6" x14ac:dyDescent="0.25">
      <c r="B124" s="6"/>
      <c r="C124" s="6"/>
      <c r="D124" s="6"/>
      <c r="E124" s="6"/>
      <c r="F124" s="6"/>
    </row>
  </sheetData>
  <mergeCells count="2">
    <mergeCell ref="A1:F1"/>
    <mergeCell ref="I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AUTOMERCADO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2019-03-07T18:58:31Z</cp:lastPrinted>
  <dcterms:created xsi:type="dcterms:W3CDTF">2019-02-27T14:21:20Z</dcterms:created>
  <dcterms:modified xsi:type="dcterms:W3CDTF">2021-03-05T16:20:02Z</dcterms:modified>
</cp:coreProperties>
</file>