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1"/>
  </bookViews>
  <sheets>
    <sheet name="GASTOS" sheetId="6" r:id="rId1"/>
    <sheet name="DECLARAR" sheetId="1" r:id="rId2"/>
    <sheet name="CONTROL" sheetId="5" r:id="rId3"/>
    <sheet name="Hoja2" sheetId="2" r:id="rId4"/>
    <sheet name="Hoja3" sheetId="3" r:id="rId5"/>
  </sheets>
  <definedNames>
    <definedName name="_xlnm._FilterDatabase" localSheetId="2" hidden="1">CONTROL!$A$7:$S$7</definedName>
    <definedName name="_xlnm._FilterDatabase" localSheetId="1" hidden="1">DECLARAR!$A$7:$S$7</definedName>
    <definedName name="_xlnm._FilterDatabase" localSheetId="0" hidden="1">GASTOS!$A$7:$S$7</definedName>
  </definedNames>
  <calcPr calcId="145621"/>
</workbook>
</file>

<file path=xl/calcChain.xml><?xml version="1.0" encoding="utf-8"?>
<calcChain xmlns="http://schemas.openxmlformats.org/spreadsheetml/2006/main">
  <c r="K71" i="1" l="1"/>
  <c r="R71" i="6" l="1"/>
  <c r="Q71" i="6"/>
  <c r="P71" i="6"/>
  <c r="O71" i="6"/>
  <c r="N71" i="6"/>
  <c r="M71" i="6"/>
  <c r="K79" i="6" s="1"/>
  <c r="K85" i="6" s="1"/>
  <c r="L71" i="6"/>
  <c r="J79" i="6" s="1"/>
  <c r="K71" i="6"/>
  <c r="J77" i="6" s="1"/>
  <c r="J85" i="6" s="1"/>
  <c r="J71" i="6"/>
  <c r="R71" i="5" l="1"/>
  <c r="Q71" i="5"/>
  <c r="P71" i="5"/>
  <c r="O71" i="5"/>
  <c r="N71" i="5"/>
  <c r="M71" i="5"/>
  <c r="K79" i="5" s="1"/>
  <c r="K85" i="5" s="1"/>
  <c r="L71" i="5"/>
  <c r="J79" i="5" s="1"/>
  <c r="K71" i="5"/>
  <c r="J77" i="5" s="1"/>
  <c r="J85" i="5" s="1"/>
  <c r="J71" i="5"/>
  <c r="R71" i="1" l="1"/>
  <c r="Q71" i="1"/>
  <c r="O71" i="1"/>
  <c r="N71" i="1"/>
  <c r="K79" i="1" s="1"/>
  <c r="K85" i="1" s="1"/>
  <c r="L71" i="1"/>
  <c r="J79" i="1" s="1"/>
  <c r="J77" i="1"/>
  <c r="J71" i="1"/>
  <c r="J85" i="1" l="1"/>
</calcChain>
</file>

<file path=xl/comments1.xml><?xml version="1.0" encoding="utf-8"?>
<comments xmlns="http://schemas.openxmlformats.org/spreadsheetml/2006/main">
  <authors>
    <author>Cont_AUX_2</author>
  </authors>
  <commentList>
    <comment ref="A3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33857 EN CxP 9-4/9</t>
        </r>
      </text>
    </comment>
    <comment ref="A4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ANEXA A FACT 5140 EN CxP 9-3/112</t>
        </r>
      </text>
    </comment>
  </commentList>
</comments>
</file>

<file path=xl/comments2.xml><?xml version="1.0" encoding="utf-8"?>
<comments xmlns="http://schemas.openxmlformats.org/spreadsheetml/2006/main">
  <authors>
    <author>Cont_AUX_2</author>
  </authors>
  <commentList>
    <comment ref="A3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33857 EN CxP 9-4/9</t>
        </r>
      </text>
    </comment>
    <comment ref="A4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ANEXA A FACT 5140 EN CxP 9-3/112</t>
        </r>
      </text>
    </comment>
  </commentList>
</comments>
</file>

<file path=xl/sharedStrings.xml><?xml version="1.0" encoding="utf-8"?>
<sst xmlns="http://schemas.openxmlformats.org/spreadsheetml/2006/main" count="1957" uniqueCount="294">
  <si>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</si>
  <si>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</si>
  <si>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</si>
  <si>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</si>
  <si>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</si>
  <si>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</si>
  <si>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</si>
  <si>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</si>
  <si>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</si>
  <si>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</si>
  <si>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</si>
  <si>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</si>
  <si>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</si>
  <si>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</si>
  <si>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</si>
  <si>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</si>
  <si>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</si>
  <si>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</si>
  <si>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</si>
  <si>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</si>
  <si>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</si>
  <si>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</si>
  <si>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</si>
  <si>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01-10-2018</t>
  </si>
  <si>
    <t>FC</t>
  </si>
  <si>
    <t>0000157250</t>
  </si>
  <si>
    <t/>
  </si>
  <si>
    <t>00-0148245</t>
  </si>
  <si>
    <t>J000713820</t>
  </si>
  <si>
    <t xml:space="preserve">MATADERO MAELLA, C.A. </t>
  </si>
  <si>
    <t>2</t>
  </si>
  <si>
    <t>A011234</t>
  </si>
  <si>
    <t>00-078284</t>
  </si>
  <si>
    <t>J298199121</t>
  </si>
  <si>
    <t>AGRICOLA CAMBANA C.A</t>
  </si>
  <si>
    <t>3</t>
  </si>
  <si>
    <t>003337</t>
  </si>
  <si>
    <t>00-012787</t>
  </si>
  <si>
    <t>J310153299</t>
  </si>
  <si>
    <t>INVERSIONES VELANDRIA C.A.</t>
  </si>
  <si>
    <t>4</t>
  </si>
  <si>
    <t>001248</t>
  </si>
  <si>
    <t>00-001298</t>
  </si>
  <si>
    <t>J407543890</t>
  </si>
  <si>
    <t>DISTRIBUIDORA DAMASCUS, C. A.</t>
  </si>
  <si>
    <t>5</t>
  </si>
  <si>
    <t>00-014091</t>
  </si>
  <si>
    <t>E811718958</t>
  </si>
  <si>
    <t>FRANCISCO DE SALES DE ANDRADE BARRETO</t>
  </si>
  <si>
    <t>6</t>
  </si>
  <si>
    <t>D110143389</t>
  </si>
  <si>
    <t>00-0284737</t>
  </si>
  <si>
    <t>J000422141</t>
  </si>
  <si>
    <t>C.A. LICORES DE CALIDAD</t>
  </si>
  <si>
    <t>7</t>
  </si>
  <si>
    <t>NC</t>
  </si>
  <si>
    <t>166930</t>
  </si>
  <si>
    <t>00-21993</t>
  </si>
  <si>
    <t>331857</t>
  </si>
  <si>
    <t>J303089917</t>
  </si>
  <si>
    <t>DISTRIBUIDORA DE LACTEOS LA COSTA J.E.B. C.A.</t>
  </si>
  <si>
    <t>8</t>
  </si>
  <si>
    <t>166929</t>
  </si>
  <si>
    <t>00-219992</t>
  </si>
  <si>
    <t>9</t>
  </si>
  <si>
    <t>02-10-2018</t>
  </si>
  <si>
    <t>14403</t>
  </si>
  <si>
    <t>00-78453</t>
  </si>
  <si>
    <t>J314695215</t>
  </si>
  <si>
    <t>AGRO BANANERA EL VIGIA C.A.</t>
  </si>
  <si>
    <t>10</t>
  </si>
  <si>
    <t>01460</t>
  </si>
  <si>
    <t>00-01460</t>
  </si>
  <si>
    <t>V223865115</t>
  </si>
  <si>
    <t>MARCOS ALEJANDRO CASTILLO GUZMAN</t>
  </si>
  <si>
    <t>11</t>
  </si>
  <si>
    <t>A011240</t>
  </si>
  <si>
    <t>00-078290</t>
  </si>
  <si>
    <t>12</t>
  </si>
  <si>
    <t>0000157261</t>
  </si>
  <si>
    <t>00-0148264</t>
  </si>
  <si>
    <t>13</t>
  </si>
  <si>
    <t>00072507</t>
  </si>
  <si>
    <t>00-0070087</t>
  </si>
  <si>
    <t>J313242535</t>
  </si>
  <si>
    <t xml:space="preserve">ESPECIALIDADES ALEMANAS MEISTER, C.A. </t>
  </si>
  <si>
    <t>14</t>
  </si>
  <si>
    <t>00-610823</t>
  </si>
  <si>
    <t>J300617505</t>
  </si>
  <si>
    <t>DISTRIBUCIONES DIPROCHER C.A</t>
  </si>
  <si>
    <t>15</t>
  </si>
  <si>
    <t>A500152098</t>
  </si>
  <si>
    <t>00-610841</t>
  </si>
  <si>
    <t>16</t>
  </si>
  <si>
    <t>000407</t>
  </si>
  <si>
    <t>00-000407</t>
  </si>
  <si>
    <t>V098933421</t>
  </si>
  <si>
    <t>JOSE LUIS MARCANO ,F.P</t>
  </si>
  <si>
    <t>17</t>
  </si>
  <si>
    <t>18</t>
  </si>
  <si>
    <t>200001064</t>
  </si>
  <si>
    <t>20181000004059</t>
  </si>
  <si>
    <t>19</t>
  </si>
  <si>
    <t>200001059</t>
  </si>
  <si>
    <t>20181000004056</t>
  </si>
  <si>
    <t>20</t>
  </si>
  <si>
    <t>200001061</t>
  </si>
  <si>
    <t>A500152080</t>
  </si>
  <si>
    <t>21</t>
  </si>
  <si>
    <t>200001063</t>
  </si>
  <si>
    <t>20181000004058</t>
  </si>
  <si>
    <t>22</t>
  </si>
  <si>
    <t>00065937</t>
  </si>
  <si>
    <t>00-0148281</t>
  </si>
  <si>
    <t>23</t>
  </si>
  <si>
    <t>03-10-2018</t>
  </si>
  <si>
    <t>0000157288</t>
  </si>
  <si>
    <t>00-0148306</t>
  </si>
  <si>
    <t>24</t>
  </si>
  <si>
    <t>18765</t>
  </si>
  <si>
    <t>00-0023789</t>
  </si>
  <si>
    <t>J295439245</t>
  </si>
  <si>
    <t>CORPORACION SALINERA DEL CENTRO, S.A.</t>
  </si>
  <si>
    <t>25</t>
  </si>
  <si>
    <t>00005966</t>
  </si>
  <si>
    <t>00-006387</t>
  </si>
  <si>
    <t>J402080107</t>
  </si>
  <si>
    <t>CARNICOS LOS TEQUES C.A.</t>
  </si>
  <si>
    <t>26</t>
  </si>
  <si>
    <t>000839</t>
  </si>
  <si>
    <t>00-00001839</t>
  </si>
  <si>
    <t>J302296579</t>
  </si>
  <si>
    <t>LACTEOS PUENTE C, C.A.</t>
  </si>
  <si>
    <t>27</t>
  </si>
  <si>
    <t>T142200028887</t>
  </si>
  <si>
    <t>00-06586236</t>
  </si>
  <si>
    <t>J000469199</t>
  </si>
  <si>
    <t>BIMBO DE VENEZUELA, C.A.</t>
  </si>
  <si>
    <t>28</t>
  </si>
  <si>
    <t>244226</t>
  </si>
  <si>
    <t>00-102272</t>
  </si>
  <si>
    <t>J001185020</t>
  </si>
  <si>
    <t>JAMONES CURADOS JACUSA, S.A.</t>
  </si>
  <si>
    <t>29</t>
  </si>
  <si>
    <t>06650</t>
  </si>
  <si>
    <t>00-006650</t>
  </si>
  <si>
    <t>J317409930</t>
  </si>
  <si>
    <t>INVERSIONES JPII 2012, C.A.</t>
  </si>
  <si>
    <t>30</t>
  </si>
  <si>
    <t>1363530085</t>
  </si>
  <si>
    <t>00-02668897</t>
  </si>
  <si>
    <t>J000301255</t>
  </si>
  <si>
    <t>PRODUCTOS EFE, S.A.</t>
  </si>
  <si>
    <t>31</t>
  </si>
  <si>
    <t>332305</t>
  </si>
  <si>
    <t>00-0220522</t>
  </si>
  <si>
    <t>32</t>
  </si>
  <si>
    <t xml:space="preserve"> 244226</t>
  </si>
  <si>
    <t>33</t>
  </si>
  <si>
    <t>34</t>
  </si>
  <si>
    <t>35</t>
  </si>
  <si>
    <t>J303954391</t>
  </si>
  <si>
    <t>DISTRIBUIDORA DIFRAJOCA,C.A.</t>
  </si>
  <si>
    <t>36</t>
  </si>
  <si>
    <t>37</t>
  </si>
  <si>
    <t>38</t>
  </si>
  <si>
    <t>200001078</t>
  </si>
  <si>
    <t>39</t>
  </si>
  <si>
    <t>166975</t>
  </si>
  <si>
    <t>00-0220278</t>
  </si>
  <si>
    <t>332093</t>
  </si>
  <si>
    <t>40</t>
  </si>
  <si>
    <t>166976</t>
  </si>
  <si>
    <t>00-0220279</t>
  </si>
  <si>
    <t>41</t>
  </si>
  <si>
    <t>00065949</t>
  </si>
  <si>
    <t>00-0148319</t>
  </si>
  <si>
    <t>42</t>
  </si>
  <si>
    <t>000140</t>
  </si>
  <si>
    <t>00-005140</t>
  </si>
  <si>
    <t>008218</t>
  </si>
  <si>
    <t>43</t>
  </si>
  <si>
    <t>200001071</t>
  </si>
  <si>
    <t>20181000004060</t>
  </si>
  <si>
    <t>44</t>
  </si>
  <si>
    <t>T142200010418</t>
  </si>
  <si>
    <t>00-06586237</t>
  </si>
  <si>
    <t>45</t>
  </si>
  <si>
    <t>200001073</t>
  </si>
  <si>
    <t>20181000004061</t>
  </si>
  <si>
    <t>46</t>
  </si>
  <si>
    <t>200001074</t>
  </si>
  <si>
    <t>20181000004062</t>
  </si>
  <si>
    <t>47</t>
  </si>
  <si>
    <t>200001075</t>
  </si>
  <si>
    <t>20181000004063</t>
  </si>
  <si>
    <t>48</t>
  </si>
  <si>
    <t>49</t>
  </si>
  <si>
    <t>04-10-2018</t>
  </si>
  <si>
    <t>14409</t>
  </si>
  <si>
    <t>00-78459</t>
  </si>
  <si>
    <t>50</t>
  </si>
  <si>
    <t>A011243</t>
  </si>
  <si>
    <t>00-078293</t>
  </si>
  <si>
    <t>51</t>
  </si>
  <si>
    <t>15653</t>
  </si>
  <si>
    <t>00-12153</t>
  </si>
  <si>
    <t>V118191524</t>
  </si>
  <si>
    <t>ALEJANDRO JOSE DOMINGUEZ PADILLA</t>
  </si>
  <si>
    <t>52</t>
  </si>
  <si>
    <t>701176</t>
  </si>
  <si>
    <t>00-00477394</t>
  </si>
  <si>
    <t>J305351198</t>
  </si>
  <si>
    <t>COMERCIALIZADORA DISBECA, C.A.</t>
  </si>
  <si>
    <t>53</t>
  </si>
  <si>
    <t>1393477417</t>
  </si>
  <si>
    <t>00-24136690</t>
  </si>
  <si>
    <t>J000413126</t>
  </si>
  <si>
    <t>ALIMENTOS POLAR COMERCIAL, C.A.</t>
  </si>
  <si>
    <t>54</t>
  </si>
  <si>
    <t>0000017683</t>
  </si>
  <si>
    <t>00-17683</t>
  </si>
  <si>
    <t>J403307610</t>
  </si>
  <si>
    <t>LA MAGIA DEL QUESO, C.A.</t>
  </si>
  <si>
    <t>55</t>
  </si>
  <si>
    <t>200001079</t>
  </si>
  <si>
    <t>20181000004066</t>
  </si>
  <si>
    <t>56</t>
  </si>
  <si>
    <t>200001080</t>
  </si>
  <si>
    <t>20181000004067</t>
  </si>
  <si>
    <t>57</t>
  </si>
  <si>
    <t>200001081</t>
  </si>
  <si>
    <t>20181000004068</t>
  </si>
  <si>
    <t>58</t>
  </si>
  <si>
    <t>05-10-2018</t>
  </si>
  <si>
    <t>25990</t>
  </si>
  <si>
    <t>00-034561</t>
  </si>
  <si>
    <t>J298461624</t>
  </si>
  <si>
    <t>ALIMENTOS TU VERDURA, C.A.</t>
  </si>
  <si>
    <t>59</t>
  </si>
  <si>
    <t>0000157321</t>
  </si>
  <si>
    <t>00-0148369</t>
  </si>
  <si>
    <t>60</t>
  </si>
  <si>
    <t>0000064692</t>
  </si>
  <si>
    <t>00-056215</t>
  </si>
  <si>
    <t>J308553760</t>
  </si>
  <si>
    <t>CARBONERIA LA GRAN ISLEÑA 2000, C.A.</t>
  </si>
  <si>
    <t>61</t>
  </si>
  <si>
    <t>1101613</t>
  </si>
  <si>
    <t>00-083668</t>
  </si>
  <si>
    <t>J305835152</t>
  </si>
  <si>
    <t xml:space="preserve">GRUPO DEPA , C.A. </t>
  </si>
  <si>
    <t>62</t>
  </si>
  <si>
    <t>03095</t>
  </si>
  <si>
    <t>00-0202595</t>
  </si>
  <si>
    <t>J308824640</t>
  </si>
  <si>
    <t>DIVERCA DISTRIBUIDORA DE VERDURAS C.A.</t>
  </si>
  <si>
    <t>008680</t>
  </si>
  <si>
    <t>00-008680</t>
  </si>
  <si>
    <t>J299170615</t>
  </si>
  <si>
    <t>ALVAGRI DE VENEZUELA, C.A.</t>
  </si>
  <si>
    <t>332383</t>
  </si>
  <si>
    <t>00-0220624</t>
  </si>
  <si>
    <t>01463</t>
  </si>
  <si>
    <t>00-01563</t>
  </si>
  <si>
    <t>200001085</t>
  </si>
  <si>
    <t>20181000004071</t>
  </si>
  <si>
    <t>200001086</t>
  </si>
  <si>
    <t>20181000004072</t>
  </si>
  <si>
    <t>200001083</t>
  </si>
  <si>
    <t>20181000004069</t>
  </si>
  <si>
    <t>200001084</t>
  </si>
  <si>
    <t>20181000004070</t>
  </si>
  <si>
    <t>0000056</t>
  </si>
  <si>
    <t>00-001301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</si>
  <si>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</si>
  <si>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</si>
  <si>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</si>
  <si>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</si>
  <si>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</si>
  <si>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</si>
  <si>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</si>
  <si>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</si>
  <si>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</si>
  <si>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COMRAS 01 AL 07-10-2018</t>
  </si>
  <si>
    <t>20181000004065</t>
  </si>
  <si>
    <t>20181000004057</t>
  </si>
  <si>
    <t>19091</t>
  </si>
  <si>
    <t>LIBRO DE COMRAS 01-10 AL 07-10-2018</t>
  </si>
  <si>
    <t>Alic.</t>
  </si>
  <si>
    <t>103,608.75</t>
  </si>
  <si>
    <t>Credito General Fiscal</t>
  </si>
  <si>
    <t>Credito Reducido Fiscal</t>
  </si>
  <si>
    <t>Credito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</si>
</sst>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5"/>
  <sheetViews>
    <sheetView topLeftCell="A4" workbookViewId="0">
      <selection activeCell="F20" sqref="F20"/>
    </sheetView>
  </sheetViews>
  <sheetFormatPr baseColWidth="10" defaultRowHeight="15" x14ac:dyDescent="0.25"/>
  <cols>
    <col min="1" max="1" width="6.28515625" style="26" bestFit="1" customWidth="1"/>
    <col min="2" max="2" width="10.42578125" style="27" bestFit="1" customWidth="1"/>
    <col min="3" max="3" width="9.85546875" style="26" bestFit="1" customWidth="1"/>
    <col min="4" max="5" width="14" style="26" bestFit="1" customWidth="1"/>
    <col min="6" max="6" width="11.7109375" style="26" bestFit="1" customWidth="1"/>
    <col min="7" max="7" width="14" style="26" bestFit="1" customWidth="1"/>
    <col min="8" max="8" width="11.28515625" style="26" bestFit="1" customWidth="1"/>
    <col min="9" max="9" width="47.42578125" style="28" bestFit="1" customWidth="1"/>
    <col min="10" max="10" width="25.28515625" style="28" bestFit="1" customWidth="1"/>
    <col min="11" max="11" width="12.28515625" style="28" bestFit="1" customWidth="1"/>
    <col min="12" max="13" width="10.7109375" style="28" customWidth="1"/>
    <col min="14" max="17" width="5.140625" style="28" customWidth="1"/>
    <col min="18" max="18" width="10.7109375" style="28" customWidth="1"/>
    <col min="19" max="19" width="17.42578125" style="26" bestFit="1" customWidth="1"/>
    <col min="20" max="16384" width="11.42578125" style="29"/>
  </cols>
  <sheetData>
    <row r="2" spans="1:19" s="25" customForma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23"/>
      <c r="K2" s="23"/>
      <c r="L2" s="23"/>
      <c r="M2" s="23"/>
      <c r="N2" s="23"/>
      <c r="O2" s="23"/>
      <c r="P2" s="23"/>
      <c r="Q2" s="23"/>
      <c r="R2" s="23"/>
      <c r="S2" s="24"/>
    </row>
    <row r="3" spans="1:19" s="25" customFormat="1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23"/>
      <c r="K3" s="23"/>
      <c r="L3" s="23"/>
      <c r="M3" s="23"/>
      <c r="N3" s="23"/>
      <c r="O3" s="23"/>
      <c r="P3" s="23"/>
      <c r="Q3" s="23"/>
      <c r="R3" s="23"/>
      <c r="S3" s="24"/>
    </row>
    <row r="4" spans="1:19" s="25" customFormat="1" x14ac:dyDescent="0.25">
      <c r="A4" s="46" t="s">
        <v>284</v>
      </c>
      <c r="B4" s="46"/>
      <c r="C4" s="46"/>
      <c r="D4" s="46"/>
      <c r="E4" s="46"/>
      <c r="F4" s="46"/>
      <c r="G4" s="46"/>
      <c r="H4" s="46"/>
      <c r="I4" s="46"/>
      <c r="J4" s="23"/>
      <c r="K4" s="23"/>
      <c r="L4" s="23"/>
      <c r="M4" s="23"/>
      <c r="N4" s="23"/>
      <c r="O4" s="23"/>
      <c r="P4" s="23"/>
      <c r="Q4" s="23"/>
      <c r="R4" s="23"/>
      <c r="S4" s="24"/>
    </row>
    <row r="5" spans="1:19" s="25" customFormat="1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23"/>
      <c r="K5" s="23"/>
      <c r="L5" s="23"/>
      <c r="M5" s="23"/>
      <c r="N5" s="23"/>
      <c r="O5" s="23"/>
      <c r="P5" s="23"/>
      <c r="Q5" s="23"/>
      <c r="R5" s="23"/>
      <c r="S5" s="24"/>
    </row>
    <row r="6" spans="1:19" ht="16.5" customHeight="1" x14ac:dyDescent="0.25"/>
    <row r="7" spans="1:19" s="33" customFormat="1" x14ac:dyDescent="0.25">
      <c r="A7" s="30" t="s">
        <v>3</v>
      </c>
      <c r="B7" s="31" t="s">
        <v>4</v>
      </c>
      <c r="C7" s="30" t="s">
        <v>5</v>
      </c>
      <c r="D7" s="30" t="s">
        <v>6</v>
      </c>
      <c r="E7" s="30" t="s">
        <v>7</v>
      </c>
      <c r="F7" s="30" t="s">
        <v>8</v>
      </c>
      <c r="G7" s="30" t="s">
        <v>9</v>
      </c>
      <c r="H7" s="30" t="s">
        <v>10</v>
      </c>
      <c r="I7" s="32" t="s">
        <v>11</v>
      </c>
      <c r="J7" s="32" t="s">
        <v>12</v>
      </c>
      <c r="K7" s="32" t="s">
        <v>13</v>
      </c>
      <c r="L7" s="32" t="s">
        <v>14</v>
      </c>
      <c r="M7" s="32" t="s">
        <v>15</v>
      </c>
      <c r="N7" s="32" t="s">
        <v>16</v>
      </c>
      <c r="O7" s="32" t="s">
        <v>17</v>
      </c>
      <c r="P7" s="32" t="s">
        <v>18</v>
      </c>
      <c r="Q7" s="32" t="s">
        <v>19</v>
      </c>
      <c r="R7" s="32" t="s">
        <v>20</v>
      </c>
      <c r="S7" s="30" t="s">
        <v>21</v>
      </c>
    </row>
    <row r="8" spans="1:19" x14ac:dyDescent="0.25">
      <c r="A8" s="14" t="s">
        <v>81</v>
      </c>
      <c r="B8" s="15" t="s">
        <v>65</v>
      </c>
      <c r="C8" s="14" t="s">
        <v>24</v>
      </c>
      <c r="D8" s="14" t="s">
        <v>94</v>
      </c>
      <c r="E8" s="14" t="s">
        <v>26</v>
      </c>
      <c r="F8" s="14" t="s">
        <v>95</v>
      </c>
      <c r="G8" s="14" t="s">
        <v>26</v>
      </c>
      <c r="H8" s="14" t="s">
        <v>96</v>
      </c>
      <c r="I8" s="16" t="s">
        <v>97</v>
      </c>
      <c r="J8" s="16">
        <v>18076.8</v>
      </c>
      <c r="K8" s="16">
        <v>0</v>
      </c>
      <c r="L8" s="16">
        <v>15583.45</v>
      </c>
      <c r="M8" s="16">
        <v>2493.35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4" t="s">
        <v>26</v>
      </c>
    </row>
    <row r="9" spans="1:19" x14ac:dyDescent="0.25">
      <c r="A9" s="14" t="s">
        <v>105</v>
      </c>
      <c r="B9" s="15" t="s">
        <v>65</v>
      </c>
      <c r="C9" s="14" t="s">
        <v>55</v>
      </c>
      <c r="D9" s="14" t="s">
        <v>26</v>
      </c>
      <c r="E9" s="14" t="s">
        <v>100</v>
      </c>
      <c r="F9" s="14" t="s">
        <v>26</v>
      </c>
      <c r="G9" s="14" t="s">
        <v>94</v>
      </c>
      <c r="H9" s="14" t="s">
        <v>96</v>
      </c>
      <c r="I9" s="16" t="s">
        <v>97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2493.35</v>
      </c>
      <c r="S9" s="14" t="s">
        <v>101</v>
      </c>
    </row>
    <row r="10" spans="1:19" x14ac:dyDescent="0.25">
      <c r="A10" s="34" t="s">
        <v>22</v>
      </c>
      <c r="B10" s="35" t="s">
        <v>23</v>
      </c>
      <c r="C10" s="34" t="s">
        <v>24</v>
      </c>
      <c r="D10" s="34" t="s">
        <v>31</v>
      </c>
      <c r="E10" s="34" t="s">
        <v>26</v>
      </c>
      <c r="F10" s="34" t="s">
        <v>32</v>
      </c>
      <c r="G10" s="34" t="s">
        <v>26</v>
      </c>
      <c r="H10" s="34" t="s">
        <v>33</v>
      </c>
      <c r="I10" s="36" t="s">
        <v>34</v>
      </c>
      <c r="J10" s="36">
        <v>16902</v>
      </c>
      <c r="K10" s="36">
        <v>16902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4" t="s">
        <v>26</v>
      </c>
    </row>
    <row r="11" spans="1:19" x14ac:dyDescent="0.25">
      <c r="A11" s="34" t="s">
        <v>61</v>
      </c>
      <c r="B11" s="35" t="s">
        <v>65</v>
      </c>
      <c r="C11" s="34" t="s">
        <v>24</v>
      </c>
      <c r="D11" s="34" t="s">
        <v>76</v>
      </c>
      <c r="E11" s="34" t="s">
        <v>26</v>
      </c>
      <c r="F11" s="34" t="s">
        <v>77</v>
      </c>
      <c r="G11" s="34" t="s">
        <v>26</v>
      </c>
      <c r="H11" s="34" t="s">
        <v>33</v>
      </c>
      <c r="I11" s="36" t="s">
        <v>34</v>
      </c>
      <c r="J11" s="36">
        <v>12141</v>
      </c>
      <c r="K11" s="36">
        <v>12141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4" t="s">
        <v>26</v>
      </c>
    </row>
    <row r="12" spans="1:19" x14ac:dyDescent="0.25">
      <c r="A12" s="34" t="s">
        <v>171</v>
      </c>
      <c r="B12" s="35" t="s">
        <v>198</v>
      </c>
      <c r="C12" s="34" t="s">
        <v>24</v>
      </c>
      <c r="D12" s="34" t="s">
        <v>202</v>
      </c>
      <c r="E12" s="34" t="s">
        <v>26</v>
      </c>
      <c r="F12" s="34" t="s">
        <v>203</v>
      </c>
      <c r="G12" s="34" t="s">
        <v>26</v>
      </c>
      <c r="H12" s="34" t="s">
        <v>33</v>
      </c>
      <c r="I12" s="36" t="s">
        <v>34</v>
      </c>
      <c r="J12" s="36">
        <v>8266.5</v>
      </c>
      <c r="K12" s="36">
        <v>8266.5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4" t="s">
        <v>26</v>
      </c>
    </row>
    <row r="13" spans="1:19" x14ac:dyDescent="0.25">
      <c r="A13" s="34" t="s">
        <v>64</v>
      </c>
      <c r="B13" s="35" t="s">
        <v>65</v>
      </c>
      <c r="C13" s="34" t="s">
        <v>24</v>
      </c>
      <c r="D13" s="34" t="s">
        <v>66</v>
      </c>
      <c r="E13" s="34" t="s">
        <v>26</v>
      </c>
      <c r="F13" s="34" t="s">
        <v>67</v>
      </c>
      <c r="G13" s="34" t="s">
        <v>26</v>
      </c>
      <c r="H13" s="34" t="s">
        <v>68</v>
      </c>
      <c r="I13" s="36" t="s">
        <v>69</v>
      </c>
      <c r="J13" s="36">
        <v>18997</v>
      </c>
      <c r="K13" s="36">
        <v>18997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4" t="s">
        <v>26</v>
      </c>
    </row>
    <row r="14" spans="1:19" x14ac:dyDescent="0.25">
      <c r="A14" s="34" t="s">
        <v>174</v>
      </c>
      <c r="B14" s="35" t="s">
        <v>198</v>
      </c>
      <c r="C14" s="34" t="s">
        <v>24</v>
      </c>
      <c r="D14" s="34" t="s">
        <v>199</v>
      </c>
      <c r="E14" s="34" t="s">
        <v>26</v>
      </c>
      <c r="F14" s="34" t="s">
        <v>200</v>
      </c>
      <c r="G14" s="34" t="s">
        <v>26</v>
      </c>
      <c r="H14" s="34" t="s">
        <v>68</v>
      </c>
      <c r="I14" s="36" t="s">
        <v>69</v>
      </c>
      <c r="J14" s="36">
        <v>24365</v>
      </c>
      <c r="K14" s="36">
        <v>24365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4" t="s">
        <v>26</v>
      </c>
    </row>
    <row r="15" spans="1:19" x14ac:dyDescent="0.25">
      <c r="A15" s="34" t="s">
        <v>177</v>
      </c>
      <c r="B15" s="35" t="s">
        <v>198</v>
      </c>
      <c r="C15" s="34" t="s">
        <v>24</v>
      </c>
      <c r="D15" s="34" t="s">
        <v>205</v>
      </c>
      <c r="E15" s="34" t="s">
        <v>26</v>
      </c>
      <c r="F15" s="34" t="s">
        <v>206</v>
      </c>
      <c r="G15" s="34" t="s">
        <v>26</v>
      </c>
      <c r="H15" s="34" t="s">
        <v>207</v>
      </c>
      <c r="I15" s="36" t="s">
        <v>208</v>
      </c>
      <c r="J15" s="36">
        <v>19516</v>
      </c>
      <c r="K15" s="36">
        <v>19516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4" t="s">
        <v>26</v>
      </c>
    </row>
    <row r="16" spans="1:19" x14ac:dyDescent="0.25">
      <c r="A16" s="34" t="s">
        <v>181</v>
      </c>
      <c r="B16" s="35" t="s">
        <v>198</v>
      </c>
      <c r="C16" s="34" t="s">
        <v>24</v>
      </c>
      <c r="D16" s="34" t="s">
        <v>215</v>
      </c>
      <c r="E16" s="34" t="s">
        <v>26</v>
      </c>
      <c r="F16" s="34" t="s">
        <v>216</v>
      </c>
      <c r="G16" s="34" t="s">
        <v>26</v>
      </c>
      <c r="H16" s="34" t="s">
        <v>217</v>
      </c>
      <c r="I16" s="36" t="s">
        <v>218</v>
      </c>
      <c r="J16" s="36">
        <v>516758</v>
      </c>
      <c r="K16" s="36">
        <v>134947.19</v>
      </c>
      <c r="L16" s="36">
        <v>329147.25</v>
      </c>
      <c r="M16" s="36">
        <v>52663.56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4" t="s">
        <v>26</v>
      </c>
    </row>
    <row r="17" spans="1:19" x14ac:dyDescent="0.25">
      <c r="A17" s="34" t="s">
        <v>193</v>
      </c>
      <c r="B17" s="35" t="s">
        <v>198</v>
      </c>
      <c r="C17" s="34" t="s">
        <v>55</v>
      </c>
      <c r="D17" s="34" t="s">
        <v>26</v>
      </c>
      <c r="E17" s="34" t="s">
        <v>228</v>
      </c>
      <c r="F17" s="34" t="s">
        <v>26</v>
      </c>
      <c r="G17" s="34" t="s">
        <v>215</v>
      </c>
      <c r="H17" s="34" t="s">
        <v>217</v>
      </c>
      <c r="I17" s="36" t="s">
        <v>218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39497.67</v>
      </c>
      <c r="S17" s="34" t="s">
        <v>229</v>
      </c>
    </row>
    <row r="18" spans="1:19" x14ac:dyDescent="0.25">
      <c r="A18" s="34" t="s">
        <v>197</v>
      </c>
      <c r="B18" s="35" t="s">
        <v>234</v>
      </c>
      <c r="C18" s="34" t="s">
        <v>24</v>
      </c>
      <c r="D18" s="34" t="s">
        <v>235</v>
      </c>
      <c r="E18" s="34" t="s">
        <v>26</v>
      </c>
      <c r="F18" s="34" t="s">
        <v>236</v>
      </c>
      <c r="G18" s="34" t="s">
        <v>26</v>
      </c>
      <c r="H18" s="34" t="s">
        <v>237</v>
      </c>
      <c r="I18" s="36" t="s">
        <v>238</v>
      </c>
      <c r="J18" s="36">
        <v>48360</v>
      </c>
      <c r="K18" s="36">
        <v>48360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4" t="s">
        <v>26</v>
      </c>
    </row>
    <row r="19" spans="1:19" x14ac:dyDescent="0.25">
      <c r="A19" s="34" t="s">
        <v>201</v>
      </c>
      <c r="B19" s="35" t="s">
        <v>234</v>
      </c>
      <c r="C19" s="34" t="s">
        <v>24</v>
      </c>
      <c r="D19" s="34" t="s">
        <v>257</v>
      </c>
      <c r="E19" s="34" t="s">
        <v>26</v>
      </c>
      <c r="F19" s="34" t="s">
        <v>258</v>
      </c>
      <c r="G19" s="34" t="s">
        <v>26</v>
      </c>
      <c r="H19" s="34" t="s">
        <v>259</v>
      </c>
      <c r="I19" s="36" t="s">
        <v>260</v>
      </c>
      <c r="J19" s="36">
        <v>13907.16</v>
      </c>
      <c r="K19" s="36">
        <v>0</v>
      </c>
      <c r="L19" s="36">
        <v>11988.93</v>
      </c>
      <c r="M19" s="36">
        <v>1918.23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4" t="s">
        <v>26</v>
      </c>
    </row>
    <row r="20" spans="1:19" x14ac:dyDescent="0.25">
      <c r="A20" s="34" t="s">
        <v>239</v>
      </c>
      <c r="B20" s="35" t="s">
        <v>234</v>
      </c>
      <c r="C20" s="34" t="s">
        <v>55</v>
      </c>
      <c r="D20" s="34" t="s">
        <v>26</v>
      </c>
      <c r="E20" s="34" t="s">
        <v>269</v>
      </c>
      <c r="F20" s="34" t="s">
        <v>26</v>
      </c>
      <c r="G20" s="34" t="s">
        <v>257</v>
      </c>
      <c r="H20" s="34" t="s">
        <v>259</v>
      </c>
      <c r="I20" s="36" t="s">
        <v>260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1438.6725000000001</v>
      </c>
      <c r="S20" s="34" t="s">
        <v>270</v>
      </c>
    </row>
    <row r="21" spans="1:19" x14ac:dyDescent="0.25">
      <c r="A21" s="34" t="s">
        <v>108</v>
      </c>
      <c r="B21" s="35" t="s">
        <v>115</v>
      </c>
      <c r="C21" s="34" t="s">
        <v>24</v>
      </c>
      <c r="D21" s="34" t="s">
        <v>134</v>
      </c>
      <c r="E21" s="34" t="s">
        <v>26</v>
      </c>
      <c r="F21" s="34" t="s">
        <v>135</v>
      </c>
      <c r="G21" s="34" t="s">
        <v>26</v>
      </c>
      <c r="H21" s="34" t="s">
        <v>136</v>
      </c>
      <c r="I21" s="36" t="s">
        <v>137</v>
      </c>
      <c r="J21" s="36">
        <v>18100.57</v>
      </c>
      <c r="K21" s="36">
        <v>14771.6</v>
      </c>
      <c r="L21" s="36">
        <v>2869.8</v>
      </c>
      <c r="M21" s="36">
        <v>459.17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4" t="s">
        <v>26</v>
      </c>
    </row>
    <row r="22" spans="1:19" x14ac:dyDescent="0.25">
      <c r="A22" s="34" t="s">
        <v>111</v>
      </c>
      <c r="B22" s="35" t="s">
        <v>115</v>
      </c>
      <c r="C22" s="34" t="s">
        <v>55</v>
      </c>
      <c r="D22" s="34" t="s">
        <v>26</v>
      </c>
      <c r="E22" s="34" t="s">
        <v>185</v>
      </c>
      <c r="F22" s="34" t="s">
        <v>186</v>
      </c>
      <c r="G22" s="34" t="s">
        <v>134</v>
      </c>
      <c r="H22" s="34" t="s">
        <v>136</v>
      </c>
      <c r="I22" s="36" t="s">
        <v>137</v>
      </c>
      <c r="J22" s="36">
        <v>-538.91</v>
      </c>
      <c r="K22" s="36">
        <v>-538.91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4" t="s">
        <v>26</v>
      </c>
    </row>
    <row r="23" spans="1:19" x14ac:dyDescent="0.25">
      <c r="A23" s="34" t="s">
        <v>160</v>
      </c>
      <c r="B23" s="35" t="s">
        <v>115</v>
      </c>
      <c r="C23" s="34" t="s">
        <v>55</v>
      </c>
      <c r="D23" s="34" t="s">
        <v>26</v>
      </c>
      <c r="E23" s="34" t="s">
        <v>182</v>
      </c>
      <c r="F23" s="34" t="s">
        <v>26</v>
      </c>
      <c r="G23" s="34" t="s">
        <v>134</v>
      </c>
      <c r="H23" s="34" t="s">
        <v>136</v>
      </c>
      <c r="I23" s="36" t="s">
        <v>137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344.3775</v>
      </c>
      <c r="S23" s="34" t="s">
        <v>183</v>
      </c>
    </row>
    <row r="24" spans="1:19" x14ac:dyDescent="0.25">
      <c r="A24" s="34" t="s">
        <v>204</v>
      </c>
      <c r="B24" s="35" t="s">
        <v>234</v>
      </c>
      <c r="C24" s="34" t="s">
        <v>24</v>
      </c>
      <c r="D24" s="34" t="s">
        <v>50</v>
      </c>
      <c r="E24" s="34" t="s">
        <v>26</v>
      </c>
      <c r="F24" s="34" t="s">
        <v>51</v>
      </c>
      <c r="G24" s="34" t="s">
        <v>26</v>
      </c>
      <c r="H24" s="34" t="s">
        <v>52</v>
      </c>
      <c r="I24" s="36" t="s">
        <v>53</v>
      </c>
      <c r="J24" s="36">
        <v>35423.71</v>
      </c>
      <c r="K24" s="36">
        <v>35423.71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4" t="s">
        <v>26</v>
      </c>
    </row>
    <row r="25" spans="1:19" x14ac:dyDescent="0.25">
      <c r="A25" s="34" t="s">
        <v>209</v>
      </c>
      <c r="B25" s="35" t="s">
        <v>234</v>
      </c>
      <c r="C25" s="34" t="s">
        <v>24</v>
      </c>
      <c r="D25" s="34" t="s">
        <v>243</v>
      </c>
      <c r="E25" s="34" t="s">
        <v>26</v>
      </c>
      <c r="F25" s="34" t="s">
        <v>244</v>
      </c>
      <c r="G25" s="34" t="s">
        <v>26</v>
      </c>
      <c r="H25" s="34" t="s">
        <v>245</v>
      </c>
      <c r="I25" s="36" t="s">
        <v>246</v>
      </c>
      <c r="J25" s="36">
        <v>62408</v>
      </c>
      <c r="K25" s="36">
        <v>0</v>
      </c>
      <c r="L25" s="36">
        <v>53800</v>
      </c>
      <c r="M25" s="36">
        <v>8608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4" t="s">
        <v>26</v>
      </c>
    </row>
    <row r="26" spans="1:19" x14ac:dyDescent="0.25">
      <c r="A26" s="34" t="s">
        <v>252</v>
      </c>
      <c r="B26" s="35" t="s">
        <v>234</v>
      </c>
      <c r="C26" s="34" t="s">
        <v>55</v>
      </c>
      <c r="D26" s="34" t="s">
        <v>26</v>
      </c>
      <c r="E26" s="34" t="s">
        <v>267</v>
      </c>
      <c r="F26" s="34" t="s">
        <v>26</v>
      </c>
      <c r="G26" s="34" t="s">
        <v>243</v>
      </c>
      <c r="H26" s="34" t="s">
        <v>245</v>
      </c>
      <c r="I26" s="36" t="s">
        <v>246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6456</v>
      </c>
      <c r="S26" s="34" t="s">
        <v>268</v>
      </c>
    </row>
    <row r="27" spans="1:19" x14ac:dyDescent="0.25">
      <c r="A27" s="34" t="s">
        <v>114</v>
      </c>
      <c r="B27" s="35" t="s">
        <v>115</v>
      </c>
      <c r="C27" s="34" t="s">
        <v>24</v>
      </c>
      <c r="D27" s="34" t="s">
        <v>124</v>
      </c>
      <c r="E27" s="34" t="s">
        <v>26</v>
      </c>
      <c r="F27" s="34" t="s">
        <v>125</v>
      </c>
      <c r="G27" s="34" t="s">
        <v>26</v>
      </c>
      <c r="H27" s="34" t="s">
        <v>126</v>
      </c>
      <c r="I27" s="36" t="s">
        <v>127</v>
      </c>
      <c r="J27" s="36">
        <v>141577</v>
      </c>
      <c r="K27" s="36">
        <v>141577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4" t="s">
        <v>26</v>
      </c>
    </row>
    <row r="28" spans="1:19" x14ac:dyDescent="0.25">
      <c r="A28" s="34" t="s">
        <v>184</v>
      </c>
      <c r="B28" s="35" t="s">
        <v>198</v>
      </c>
      <c r="C28" s="34" t="s">
        <v>24</v>
      </c>
      <c r="D28" s="34" t="s">
        <v>210</v>
      </c>
      <c r="E28" s="34" t="s">
        <v>26</v>
      </c>
      <c r="F28" s="34" t="s">
        <v>211</v>
      </c>
      <c r="G28" s="34" t="s">
        <v>26</v>
      </c>
      <c r="H28" s="34" t="s">
        <v>212</v>
      </c>
      <c r="I28" s="36" t="s">
        <v>213</v>
      </c>
      <c r="J28" s="36">
        <v>68703.91</v>
      </c>
      <c r="K28" s="36">
        <v>-0.13</v>
      </c>
      <c r="L28" s="36">
        <v>59227.5</v>
      </c>
      <c r="M28" s="36">
        <v>9476.4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4" t="s">
        <v>26</v>
      </c>
    </row>
    <row r="29" spans="1:19" x14ac:dyDescent="0.25">
      <c r="A29" s="34" t="s">
        <v>190</v>
      </c>
      <c r="B29" s="35" t="s">
        <v>198</v>
      </c>
      <c r="C29" s="34" t="s">
        <v>55</v>
      </c>
      <c r="D29" s="34" t="s">
        <v>26</v>
      </c>
      <c r="E29" s="34" t="s">
        <v>225</v>
      </c>
      <c r="F29" s="34" t="s">
        <v>26</v>
      </c>
      <c r="G29" s="34" t="s">
        <v>210</v>
      </c>
      <c r="H29" s="34" t="s">
        <v>212</v>
      </c>
      <c r="I29" s="36" t="s">
        <v>213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7107.2999999999993</v>
      </c>
      <c r="S29" s="34" t="s">
        <v>226</v>
      </c>
    </row>
    <row r="30" spans="1:19" x14ac:dyDescent="0.25">
      <c r="A30" s="34" t="s">
        <v>118</v>
      </c>
      <c r="B30" s="35" t="s">
        <v>115</v>
      </c>
      <c r="C30" s="34" t="s">
        <v>24</v>
      </c>
      <c r="D30" s="34" t="s">
        <v>119</v>
      </c>
      <c r="E30" s="34" t="s">
        <v>26</v>
      </c>
      <c r="F30" s="34" t="s">
        <v>120</v>
      </c>
      <c r="G30" s="34" t="s">
        <v>26</v>
      </c>
      <c r="H30" s="34" t="s">
        <v>121</v>
      </c>
      <c r="I30" s="36" t="s">
        <v>122</v>
      </c>
      <c r="J30" s="36">
        <v>18600</v>
      </c>
      <c r="K30" s="36">
        <v>18600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4" t="s">
        <v>26</v>
      </c>
    </row>
    <row r="31" spans="1:19" x14ac:dyDescent="0.25">
      <c r="A31" s="34" t="s">
        <v>70</v>
      </c>
      <c r="B31" s="35" t="s">
        <v>65</v>
      </c>
      <c r="C31" s="34" t="s">
        <v>24</v>
      </c>
      <c r="D31" s="34" t="s">
        <v>107</v>
      </c>
      <c r="E31" s="34" t="s">
        <v>26</v>
      </c>
      <c r="F31" s="34" t="s">
        <v>87</v>
      </c>
      <c r="G31" s="34" t="s">
        <v>26</v>
      </c>
      <c r="H31" s="34" t="s">
        <v>88</v>
      </c>
      <c r="I31" s="36" t="s">
        <v>89</v>
      </c>
      <c r="J31" s="36">
        <v>2262.5300000000002</v>
      </c>
      <c r="K31" s="36">
        <v>0</v>
      </c>
      <c r="L31" s="36">
        <v>2020.12</v>
      </c>
      <c r="M31" s="36">
        <v>323.22000000000003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4" t="s">
        <v>26</v>
      </c>
    </row>
    <row r="32" spans="1:19" x14ac:dyDescent="0.25">
      <c r="A32" s="34" t="s">
        <v>75</v>
      </c>
      <c r="B32" s="35" t="s">
        <v>65</v>
      </c>
      <c r="C32" s="34" t="s">
        <v>24</v>
      </c>
      <c r="D32" s="34" t="s">
        <v>91</v>
      </c>
      <c r="E32" s="34" t="s">
        <v>26</v>
      </c>
      <c r="F32" s="34" t="s">
        <v>92</v>
      </c>
      <c r="G32" s="34" t="s">
        <v>26</v>
      </c>
      <c r="H32" s="34" t="s">
        <v>88</v>
      </c>
      <c r="I32" s="36" t="s">
        <v>89</v>
      </c>
      <c r="J32" s="36">
        <v>13272.44</v>
      </c>
      <c r="K32" s="36">
        <v>0</v>
      </c>
      <c r="L32" s="36">
        <v>11850.4</v>
      </c>
      <c r="M32" s="36">
        <v>1896.06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4" t="s">
        <v>26</v>
      </c>
    </row>
    <row r="33" spans="1:19" x14ac:dyDescent="0.25">
      <c r="A33" s="34" t="s">
        <v>99</v>
      </c>
      <c r="B33" s="35" t="s">
        <v>65</v>
      </c>
      <c r="C33" s="34" t="s">
        <v>55</v>
      </c>
      <c r="D33" s="34" t="s">
        <v>26</v>
      </c>
      <c r="E33" s="34" t="s">
        <v>106</v>
      </c>
      <c r="F33" s="34" t="s">
        <v>26</v>
      </c>
      <c r="G33" s="34" t="s">
        <v>107</v>
      </c>
      <c r="H33" s="34" t="s">
        <v>88</v>
      </c>
      <c r="I33" s="36" t="s">
        <v>89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181.8075</v>
      </c>
      <c r="S33" s="34" t="s">
        <v>286</v>
      </c>
    </row>
    <row r="34" spans="1:19" x14ac:dyDescent="0.25">
      <c r="A34" s="34" t="s">
        <v>102</v>
      </c>
      <c r="B34" s="35" t="s">
        <v>65</v>
      </c>
      <c r="C34" s="34" t="s">
        <v>55</v>
      </c>
      <c r="D34" s="34" t="s">
        <v>26</v>
      </c>
      <c r="E34" s="34" t="s">
        <v>109</v>
      </c>
      <c r="F34" s="34" t="s">
        <v>26</v>
      </c>
      <c r="G34" s="34" t="s">
        <v>91</v>
      </c>
      <c r="H34" s="34" t="s">
        <v>88</v>
      </c>
      <c r="I34" s="36" t="s">
        <v>89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1066.53</v>
      </c>
      <c r="S34" s="34" t="s">
        <v>110</v>
      </c>
    </row>
    <row r="35" spans="1:19" x14ac:dyDescent="0.25">
      <c r="A35" s="34" t="s">
        <v>30</v>
      </c>
      <c r="B35" s="35" t="s">
        <v>23</v>
      </c>
      <c r="C35" s="34" t="s">
        <v>24</v>
      </c>
      <c r="D35" s="34" t="s">
        <v>41</v>
      </c>
      <c r="E35" s="34" t="s">
        <v>26</v>
      </c>
      <c r="F35" s="34" t="s">
        <v>42</v>
      </c>
      <c r="G35" s="34" t="s">
        <v>26</v>
      </c>
      <c r="H35" s="34" t="s">
        <v>43</v>
      </c>
      <c r="I35" s="36" t="s">
        <v>44</v>
      </c>
      <c r="J35" s="36">
        <v>3850</v>
      </c>
      <c r="K35" s="36">
        <v>3850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4" t="s">
        <v>26</v>
      </c>
    </row>
    <row r="36" spans="1:19" x14ac:dyDescent="0.25">
      <c r="A36" s="34" t="s">
        <v>214</v>
      </c>
      <c r="B36" s="35" t="s">
        <v>234</v>
      </c>
      <c r="C36" s="34" t="s">
        <v>55</v>
      </c>
      <c r="D36" s="34" t="s">
        <v>26</v>
      </c>
      <c r="E36" s="34" t="s">
        <v>273</v>
      </c>
      <c r="F36" s="34" t="s">
        <v>274</v>
      </c>
      <c r="G36" s="34" t="s">
        <v>41</v>
      </c>
      <c r="H36" s="34" t="s">
        <v>43</v>
      </c>
      <c r="I36" s="36" t="s">
        <v>44</v>
      </c>
      <c r="J36" s="36">
        <v>-1210</v>
      </c>
      <c r="K36" s="36">
        <v>-1210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4" t="s">
        <v>26</v>
      </c>
    </row>
    <row r="37" spans="1:19" x14ac:dyDescent="0.25">
      <c r="A37" s="34" t="s">
        <v>35</v>
      </c>
      <c r="B37" s="35" t="s">
        <v>23</v>
      </c>
      <c r="C37" s="34" t="s">
        <v>55</v>
      </c>
      <c r="D37" s="34" t="s">
        <v>26</v>
      </c>
      <c r="E37" s="34" t="s">
        <v>56</v>
      </c>
      <c r="F37" s="34" t="s">
        <v>57</v>
      </c>
      <c r="G37" s="34" t="s">
        <v>58</v>
      </c>
      <c r="H37" s="34" t="s">
        <v>59</v>
      </c>
      <c r="I37" s="36" t="s">
        <v>60</v>
      </c>
      <c r="J37" s="36">
        <v>-8662.57</v>
      </c>
      <c r="K37" s="36">
        <v>-8662.57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4" t="s">
        <v>26</v>
      </c>
    </row>
    <row r="38" spans="1:19" x14ac:dyDescent="0.25">
      <c r="A38" s="34" t="s">
        <v>40</v>
      </c>
      <c r="B38" s="35" t="s">
        <v>23</v>
      </c>
      <c r="C38" s="34" t="s">
        <v>55</v>
      </c>
      <c r="D38" s="34" t="s">
        <v>26</v>
      </c>
      <c r="E38" s="34" t="s">
        <v>62</v>
      </c>
      <c r="F38" s="34" t="s">
        <v>63</v>
      </c>
      <c r="G38" s="34" t="s">
        <v>58</v>
      </c>
      <c r="H38" s="34" t="s">
        <v>59</v>
      </c>
      <c r="I38" s="36" t="s">
        <v>60</v>
      </c>
      <c r="J38" s="36">
        <v>-27.59</v>
      </c>
      <c r="K38" s="36">
        <v>-27.59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4" t="s">
        <v>26</v>
      </c>
    </row>
    <row r="39" spans="1:19" x14ac:dyDescent="0.25">
      <c r="A39" s="34" t="s">
        <v>123</v>
      </c>
      <c r="B39" s="35" t="s">
        <v>115</v>
      </c>
      <c r="C39" s="34" t="s">
        <v>24</v>
      </c>
      <c r="D39" s="34" t="s">
        <v>154</v>
      </c>
      <c r="E39" s="34" t="s">
        <v>26</v>
      </c>
      <c r="F39" s="34" t="s">
        <v>155</v>
      </c>
      <c r="G39" s="34" t="s">
        <v>26</v>
      </c>
      <c r="H39" s="34" t="s">
        <v>59</v>
      </c>
      <c r="I39" s="36" t="s">
        <v>60</v>
      </c>
      <c r="J39" s="36">
        <v>30450</v>
      </c>
      <c r="K39" s="36">
        <v>0</v>
      </c>
      <c r="L39" s="36">
        <v>26250</v>
      </c>
      <c r="M39" s="36">
        <v>4200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4" t="s">
        <v>26</v>
      </c>
    </row>
    <row r="40" spans="1:19" x14ac:dyDescent="0.25">
      <c r="A40" s="34" t="s">
        <v>128</v>
      </c>
      <c r="B40" s="35" t="s">
        <v>115</v>
      </c>
      <c r="C40" s="34" t="s">
        <v>55</v>
      </c>
      <c r="D40" s="34" t="s">
        <v>26</v>
      </c>
      <c r="E40" s="34" t="s">
        <v>168</v>
      </c>
      <c r="F40" s="34" t="s">
        <v>169</v>
      </c>
      <c r="G40" s="34" t="s">
        <v>170</v>
      </c>
      <c r="H40" s="34" t="s">
        <v>59</v>
      </c>
      <c r="I40" s="36" t="s">
        <v>60</v>
      </c>
      <c r="J40" s="36">
        <v>-75.260000000000005</v>
      </c>
      <c r="K40" s="36">
        <v>-75.260000000000005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4" t="s">
        <v>26</v>
      </c>
    </row>
    <row r="41" spans="1:19" x14ac:dyDescent="0.25">
      <c r="A41" s="34" t="s">
        <v>133</v>
      </c>
      <c r="B41" s="35" t="s">
        <v>115</v>
      </c>
      <c r="C41" s="34" t="s">
        <v>55</v>
      </c>
      <c r="D41" s="34" t="s">
        <v>26</v>
      </c>
      <c r="E41" s="34" t="s">
        <v>172</v>
      </c>
      <c r="F41" s="34" t="s">
        <v>173</v>
      </c>
      <c r="G41" s="34" t="s">
        <v>170</v>
      </c>
      <c r="H41" s="34" t="s">
        <v>59</v>
      </c>
      <c r="I41" s="36" t="s">
        <v>60</v>
      </c>
      <c r="J41" s="36">
        <v>-10039.1</v>
      </c>
      <c r="K41" s="36">
        <v>0</v>
      </c>
      <c r="L41" s="36">
        <v>-8654.4</v>
      </c>
      <c r="M41" s="36">
        <v>-1384.7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4" t="s">
        <v>26</v>
      </c>
    </row>
    <row r="42" spans="1:19" x14ac:dyDescent="0.25">
      <c r="A42" s="34" t="s">
        <v>165</v>
      </c>
      <c r="B42" s="35" t="s">
        <v>115</v>
      </c>
      <c r="C42" s="34" t="s">
        <v>55</v>
      </c>
      <c r="D42" s="34" t="s">
        <v>26</v>
      </c>
      <c r="E42" s="34" t="s">
        <v>194</v>
      </c>
      <c r="F42" s="34" t="s">
        <v>26</v>
      </c>
      <c r="G42" s="34" t="s">
        <v>154</v>
      </c>
      <c r="H42" s="34" t="s">
        <v>59</v>
      </c>
      <c r="I42" s="36" t="s">
        <v>60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3150</v>
      </c>
      <c r="S42" s="34" t="s">
        <v>195</v>
      </c>
    </row>
    <row r="43" spans="1:19" x14ac:dyDescent="0.25">
      <c r="A43" s="34" t="s">
        <v>219</v>
      </c>
      <c r="B43" s="35" t="s">
        <v>234</v>
      </c>
      <c r="C43" s="34" t="s">
        <v>24</v>
      </c>
      <c r="D43" s="34" t="s">
        <v>261</v>
      </c>
      <c r="E43" s="34" t="s">
        <v>26</v>
      </c>
      <c r="F43" s="34" t="s">
        <v>262</v>
      </c>
      <c r="G43" s="34" t="s">
        <v>26</v>
      </c>
      <c r="H43" s="34" t="s">
        <v>59</v>
      </c>
      <c r="I43" s="36" t="s">
        <v>60</v>
      </c>
      <c r="J43" s="36">
        <v>4795.4399999999996</v>
      </c>
      <c r="K43" s="36">
        <v>0</v>
      </c>
      <c r="L43" s="36">
        <v>4134</v>
      </c>
      <c r="M43" s="36">
        <v>661.44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4" t="s">
        <v>26</v>
      </c>
    </row>
    <row r="44" spans="1:19" x14ac:dyDescent="0.25">
      <c r="A44" s="34" t="s">
        <v>242</v>
      </c>
      <c r="B44" s="35" t="s">
        <v>234</v>
      </c>
      <c r="C44" s="34" t="s">
        <v>55</v>
      </c>
      <c r="D44" s="34" t="s">
        <v>26</v>
      </c>
      <c r="E44" s="34" t="s">
        <v>271</v>
      </c>
      <c r="F44" s="34" t="s">
        <v>26</v>
      </c>
      <c r="G44" s="34" t="s">
        <v>261</v>
      </c>
      <c r="H44" s="34" t="s">
        <v>59</v>
      </c>
      <c r="I44" s="36" t="s">
        <v>60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496.08000000000004</v>
      </c>
      <c r="S44" s="34" t="s">
        <v>272</v>
      </c>
    </row>
    <row r="45" spans="1:19" x14ac:dyDescent="0.25">
      <c r="A45" s="34" t="s">
        <v>138</v>
      </c>
      <c r="B45" s="35" t="s">
        <v>115</v>
      </c>
      <c r="C45" s="34" t="s">
        <v>55</v>
      </c>
      <c r="D45" s="34" t="s">
        <v>26</v>
      </c>
      <c r="E45" s="34" t="s">
        <v>178</v>
      </c>
      <c r="F45" s="34" t="s">
        <v>179</v>
      </c>
      <c r="G45" s="34" t="s">
        <v>180</v>
      </c>
      <c r="H45" s="34" t="s">
        <v>161</v>
      </c>
      <c r="I45" s="36" t="s">
        <v>162</v>
      </c>
      <c r="J45" s="36">
        <v>-127.6</v>
      </c>
      <c r="K45" s="36">
        <v>0</v>
      </c>
      <c r="L45" s="36">
        <v>-110</v>
      </c>
      <c r="M45" s="36">
        <v>-17.600000000000001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4" t="s">
        <v>26</v>
      </c>
    </row>
    <row r="46" spans="1:19" x14ac:dyDescent="0.25">
      <c r="A46" s="34" t="s">
        <v>224</v>
      </c>
      <c r="B46" s="35" t="s">
        <v>234</v>
      </c>
      <c r="C46" s="34" t="s">
        <v>24</v>
      </c>
      <c r="D46" s="34" t="s">
        <v>253</v>
      </c>
      <c r="E46" s="34" t="s">
        <v>26</v>
      </c>
      <c r="F46" s="34" t="s">
        <v>254</v>
      </c>
      <c r="G46" s="34" t="s">
        <v>26</v>
      </c>
      <c r="H46" s="34" t="s">
        <v>255</v>
      </c>
      <c r="I46" s="36" t="s">
        <v>256</v>
      </c>
      <c r="J46" s="36">
        <v>1071</v>
      </c>
      <c r="K46" s="36">
        <v>1071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4" t="s">
        <v>26</v>
      </c>
    </row>
    <row r="47" spans="1:19" x14ac:dyDescent="0.25">
      <c r="A47" s="34" t="s">
        <v>78</v>
      </c>
      <c r="B47" s="35" t="s">
        <v>65</v>
      </c>
      <c r="C47" s="34" t="s">
        <v>24</v>
      </c>
      <c r="D47" s="34" t="s">
        <v>82</v>
      </c>
      <c r="E47" s="34" t="s">
        <v>26</v>
      </c>
      <c r="F47" s="34" t="s">
        <v>83</v>
      </c>
      <c r="G47" s="34" t="s">
        <v>26</v>
      </c>
      <c r="H47" s="34" t="s">
        <v>84</v>
      </c>
      <c r="I47" s="36" t="s">
        <v>85</v>
      </c>
      <c r="J47" s="36">
        <v>27779.46</v>
      </c>
      <c r="K47" s="36">
        <v>-0.19</v>
      </c>
      <c r="L47" s="36">
        <v>23947.81</v>
      </c>
      <c r="M47" s="36">
        <v>3831.65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4" t="s">
        <v>26</v>
      </c>
    </row>
    <row r="48" spans="1:19" x14ac:dyDescent="0.25">
      <c r="A48" s="34" t="s">
        <v>98</v>
      </c>
      <c r="B48" s="35" t="s">
        <v>65</v>
      </c>
      <c r="C48" s="34" t="s">
        <v>55</v>
      </c>
      <c r="D48" s="34" t="s">
        <v>26</v>
      </c>
      <c r="E48" s="34" t="s">
        <v>103</v>
      </c>
      <c r="F48" s="34" t="s">
        <v>26</v>
      </c>
      <c r="G48" s="34" t="s">
        <v>82</v>
      </c>
      <c r="H48" s="34" t="s">
        <v>84</v>
      </c>
      <c r="I48" s="36" t="s">
        <v>85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2873.7375000000002</v>
      </c>
      <c r="S48" s="34" t="s">
        <v>104</v>
      </c>
    </row>
    <row r="49" spans="1:19" x14ac:dyDescent="0.25">
      <c r="A49" s="34" t="s">
        <v>45</v>
      </c>
      <c r="B49" s="35" t="s">
        <v>23</v>
      </c>
      <c r="C49" s="34" t="s">
        <v>24</v>
      </c>
      <c r="D49" s="34" t="s">
        <v>287</v>
      </c>
      <c r="E49" s="34" t="s">
        <v>26</v>
      </c>
      <c r="F49" s="34" t="s">
        <v>46</v>
      </c>
      <c r="G49" s="34" t="s">
        <v>26</v>
      </c>
      <c r="H49" s="34" t="s">
        <v>47</v>
      </c>
      <c r="I49" s="36" t="s">
        <v>48</v>
      </c>
      <c r="J49" s="36">
        <v>69721.119999999995</v>
      </c>
      <c r="K49" s="36">
        <v>69721.119999999995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6">
        <v>0</v>
      </c>
      <c r="S49" s="34" t="s">
        <v>26</v>
      </c>
    </row>
    <row r="50" spans="1:19" x14ac:dyDescent="0.25">
      <c r="A50" s="34" t="s">
        <v>227</v>
      </c>
      <c r="B50" s="35" t="s">
        <v>234</v>
      </c>
      <c r="C50" s="34" t="s">
        <v>24</v>
      </c>
      <c r="D50" s="34" t="s">
        <v>248</v>
      </c>
      <c r="E50" s="34" t="s">
        <v>26</v>
      </c>
      <c r="F50" s="34" t="s">
        <v>249</v>
      </c>
      <c r="G50" s="34" t="s">
        <v>26</v>
      </c>
      <c r="H50" s="34" t="s">
        <v>250</v>
      </c>
      <c r="I50" s="36" t="s">
        <v>251</v>
      </c>
      <c r="J50" s="36">
        <v>186816.84</v>
      </c>
      <c r="K50" s="36">
        <v>0</v>
      </c>
      <c r="L50" s="36">
        <v>161049</v>
      </c>
      <c r="M50" s="36">
        <v>25767.84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4" t="s">
        <v>26</v>
      </c>
    </row>
    <row r="51" spans="1:19" x14ac:dyDescent="0.25">
      <c r="A51" s="34" t="s">
        <v>247</v>
      </c>
      <c r="B51" s="35" t="s">
        <v>234</v>
      </c>
      <c r="C51" s="34" t="s">
        <v>55</v>
      </c>
      <c r="D51" s="34" t="s">
        <v>26</v>
      </c>
      <c r="E51" s="34" t="s">
        <v>265</v>
      </c>
      <c r="F51" s="34" t="s">
        <v>26</v>
      </c>
      <c r="G51" s="34" t="s">
        <v>248</v>
      </c>
      <c r="H51" s="34" t="s">
        <v>250</v>
      </c>
      <c r="I51" s="36" t="s">
        <v>251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19325.88</v>
      </c>
      <c r="S51" s="34" t="s">
        <v>266</v>
      </c>
    </row>
    <row r="52" spans="1:19" x14ac:dyDescent="0.25">
      <c r="A52" s="34" t="s">
        <v>143</v>
      </c>
      <c r="B52" s="35" t="s">
        <v>115</v>
      </c>
      <c r="C52" s="34" t="s">
        <v>24</v>
      </c>
      <c r="D52" s="34" t="s">
        <v>144</v>
      </c>
      <c r="E52" s="34" t="s">
        <v>26</v>
      </c>
      <c r="F52" s="34" t="s">
        <v>145</v>
      </c>
      <c r="G52" s="34" t="s">
        <v>26</v>
      </c>
      <c r="H52" s="34" t="s">
        <v>146</v>
      </c>
      <c r="I52" s="36" t="s">
        <v>147</v>
      </c>
      <c r="J52" s="36">
        <v>16042.1</v>
      </c>
      <c r="K52" s="36">
        <v>0</v>
      </c>
      <c r="L52" s="36">
        <v>13829.4</v>
      </c>
      <c r="M52" s="36">
        <v>2212.6999999999998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4" t="s">
        <v>26</v>
      </c>
    </row>
    <row r="53" spans="1:19" x14ac:dyDescent="0.25">
      <c r="A53" s="34" t="s">
        <v>163</v>
      </c>
      <c r="B53" s="35" t="s">
        <v>115</v>
      </c>
      <c r="C53" s="34" t="s">
        <v>55</v>
      </c>
      <c r="D53" s="34" t="s">
        <v>26</v>
      </c>
      <c r="E53" s="34" t="s">
        <v>188</v>
      </c>
      <c r="F53" s="34" t="s">
        <v>26</v>
      </c>
      <c r="G53" s="34" t="s">
        <v>144</v>
      </c>
      <c r="H53" s="34" t="s">
        <v>146</v>
      </c>
      <c r="I53" s="36" t="s">
        <v>147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1659.5249999999999</v>
      </c>
      <c r="S53" s="34" t="s">
        <v>189</v>
      </c>
    </row>
    <row r="54" spans="1:19" x14ac:dyDescent="0.25">
      <c r="A54" s="34" t="s">
        <v>49</v>
      </c>
      <c r="B54" s="35" t="s">
        <v>23</v>
      </c>
      <c r="C54" s="34" t="s">
        <v>24</v>
      </c>
      <c r="D54" s="34" t="s">
        <v>36</v>
      </c>
      <c r="E54" s="34" t="s">
        <v>26</v>
      </c>
      <c r="F54" s="34" t="s">
        <v>37</v>
      </c>
      <c r="G54" s="34" t="s">
        <v>26</v>
      </c>
      <c r="H54" s="34" t="s">
        <v>38</v>
      </c>
      <c r="I54" s="36" t="s">
        <v>39</v>
      </c>
      <c r="J54" s="36">
        <v>2770</v>
      </c>
      <c r="K54" s="36">
        <v>2770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4" t="s">
        <v>26</v>
      </c>
    </row>
    <row r="55" spans="1:19" s="17" customFormat="1" x14ac:dyDescent="0.25">
      <c r="A55" s="34" t="s">
        <v>148</v>
      </c>
      <c r="B55" s="35" t="s">
        <v>115</v>
      </c>
      <c r="C55" s="34" t="s">
        <v>24</v>
      </c>
      <c r="D55" s="34" t="s">
        <v>157</v>
      </c>
      <c r="E55" s="34" t="s">
        <v>26</v>
      </c>
      <c r="F55" s="34" t="s">
        <v>140</v>
      </c>
      <c r="G55" s="34" t="s">
        <v>26</v>
      </c>
      <c r="H55" s="34" t="s">
        <v>141</v>
      </c>
      <c r="I55" s="36" t="s">
        <v>142</v>
      </c>
      <c r="J55" s="36">
        <v>73436.36</v>
      </c>
      <c r="K55" s="36">
        <v>0</v>
      </c>
      <c r="L55" s="36">
        <v>63307.21</v>
      </c>
      <c r="M55" s="36">
        <v>10129.15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4" t="s">
        <v>26</v>
      </c>
    </row>
    <row r="56" spans="1:19" s="17" customFormat="1" x14ac:dyDescent="0.25">
      <c r="A56" s="34" t="s">
        <v>167</v>
      </c>
      <c r="B56" s="35" t="s">
        <v>115</v>
      </c>
      <c r="C56" s="34" t="s">
        <v>55</v>
      </c>
      <c r="D56" s="34" t="s">
        <v>26</v>
      </c>
      <c r="E56" s="34" t="s">
        <v>166</v>
      </c>
      <c r="F56" s="34" t="s">
        <v>26</v>
      </c>
      <c r="G56" s="34" t="s">
        <v>139</v>
      </c>
      <c r="H56" s="34" t="s">
        <v>141</v>
      </c>
      <c r="I56" s="36" t="s">
        <v>142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7596.86</v>
      </c>
      <c r="S56" s="34" t="s">
        <v>285</v>
      </c>
    </row>
    <row r="57" spans="1:19" x14ac:dyDescent="0.25">
      <c r="A57" s="34" t="s">
        <v>187</v>
      </c>
      <c r="B57" s="35" t="s">
        <v>198</v>
      </c>
      <c r="C57" s="34" t="s">
        <v>24</v>
      </c>
      <c r="D57" s="34" t="s">
        <v>220</v>
      </c>
      <c r="E57" s="34" t="s">
        <v>26</v>
      </c>
      <c r="F57" s="34" t="s">
        <v>221</v>
      </c>
      <c r="G57" s="34" t="s">
        <v>26</v>
      </c>
      <c r="H57" s="34" t="s">
        <v>222</v>
      </c>
      <c r="I57" s="36" t="s">
        <v>223</v>
      </c>
      <c r="J57" s="36">
        <v>98737.73</v>
      </c>
      <c r="K57" s="36">
        <v>34487.39</v>
      </c>
      <c r="L57" s="36">
        <v>55388.22</v>
      </c>
      <c r="M57" s="36">
        <v>8862.1200000000008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4" t="s">
        <v>26</v>
      </c>
    </row>
    <row r="58" spans="1:19" x14ac:dyDescent="0.25">
      <c r="A58" s="34" t="s">
        <v>196</v>
      </c>
      <c r="B58" s="35" t="s">
        <v>198</v>
      </c>
      <c r="C58" s="34" t="s">
        <v>55</v>
      </c>
      <c r="D58" s="34" t="s">
        <v>26</v>
      </c>
      <c r="E58" s="34" t="s">
        <v>231</v>
      </c>
      <c r="F58" s="34" t="s">
        <v>26</v>
      </c>
      <c r="G58" s="34" t="s">
        <v>220</v>
      </c>
      <c r="H58" s="34" t="s">
        <v>222</v>
      </c>
      <c r="I58" s="36" t="s">
        <v>223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6646.59</v>
      </c>
      <c r="S58" s="34" t="s">
        <v>232</v>
      </c>
    </row>
    <row r="59" spans="1:19" x14ac:dyDescent="0.25">
      <c r="A59" s="34" t="s">
        <v>153</v>
      </c>
      <c r="B59" s="35" t="s">
        <v>115</v>
      </c>
      <c r="C59" s="34" t="s">
        <v>24</v>
      </c>
      <c r="D59" s="34" t="s">
        <v>129</v>
      </c>
      <c r="E59" s="34" t="s">
        <v>26</v>
      </c>
      <c r="F59" s="34" t="s">
        <v>130</v>
      </c>
      <c r="G59" s="34" t="s">
        <v>26</v>
      </c>
      <c r="H59" s="34" t="s">
        <v>131</v>
      </c>
      <c r="I59" s="36" t="s">
        <v>132</v>
      </c>
      <c r="J59" s="36">
        <v>81638</v>
      </c>
      <c r="K59" s="36">
        <v>81638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4" t="s">
        <v>26</v>
      </c>
    </row>
    <row r="60" spans="1:19" x14ac:dyDescent="0.25">
      <c r="A60" s="34" t="s">
        <v>86</v>
      </c>
      <c r="B60" s="35" t="s">
        <v>65</v>
      </c>
      <c r="C60" s="34" t="s">
        <v>24</v>
      </c>
      <c r="D60" s="34" t="s">
        <v>71</v>
      </c>
      <c r="E60" s="34" t="s">
        <v>26</v>
      </c>
      <c r="F60" s="34" t="s">
        <v>72</v>
      </c>
      <c r="G60" s="34" t="s">
        <v>26</v>
      </c>
      <c r="H60" s="34" t="s">
        <v>73</v>
      </c>
      <c r="I60" s="36" t="s">
        <v>74</v>
      </c>
      <c r="J60" s="36">
        <v>69941.600000000006</v>
      </c>
      <c r="K60" s="36">
        <v>69941.600000000006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0</v>
      </c>
      <c r="S60" s="34" t="s">
        <v>26</v>
      </c>
    </row>
    <row r="61" spans="1:19" x14ac:dyDescent="0.25">
      <c r="A61" s="34" t="s">
        <v>230</v>
      </c>
      <c r="B61" s="35" t="s">
        <v>234</v>
      </c>
      <c r="C61" s="34" t="s">
        <v>24</v>
      </c>
      <c r="D61" s="34" t="s">
        <v>263</v>
      </c>
      <c r="E61" s="34" t="s">
        <v>26</v>
      </c>
      <c r="F61" s="34" t="s">
        <v>264</v>
      </c>
      <c r="G61" s="34" t="s">
        <v>26</v>
      </c>
      <c r="H61" s="34" t="s">
        <v>73</v>
      </c>
      <c r="I61" s="36" t="s">
        <v>74</v>
      </c>
      <c r="J61" s="36">
        <v>19101.11</v>
      </c>
      <c r="K61" s="36">
        <v>19101.11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4" t="s">
        <v>26</v>
      </c>
    </row>
    <row r="62" spans="1:19" x14ac:dyDescent="0.25">
      <c r="A62" s="34" t="s">
        <v>54</v>
      </c>
      <c r="B62" s="35" t="s">
        <v>23</v>
      </c>
      <c r="C62" s="34" t="s">
        <v>24</v>
      </c>
      <c r="D62" s="34" t="s">
        <v>25</v>
      </c>
      <c r="E62" s="34" t="s">
        <v>26</v>
      </c>
      <c r="F62" s="34" t="s">
        <v>27</v>
      </c>
      <c r="G62" s="34" t="s">
        <v>26</v>
      </c>
      <c r="H62" s="34" t="s">
        <v>28</v>
      </c>
      <c r="I62" s="36" t="s">
        <v>29</v>
      </c>
      <c r="J62" s="36">
        <v>90454.82</v>
      </c>
      <c r="K62" s="36">
        <v>90454.82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4" t="s">
        <v>26</v>
      </c>
    </row>
    <row r="63" spans="1:19" x14ac:dyDescent="0.25">
      <c r="A63" s="34" t="s">
        <v>90</v>
      </c>
      <c r="B63" s="35" t="s">
        <v>65</v>
      </c>
      <c r="C63" s="34" t="s">
        <v>24</v>
      </c>
      <c r="D63" s="34" t="s">
        <v>79</v>
      </c>
      <c r="E63" s="34" t="s">
        <v>26</v>
      </c>
      <c r="F63" s="34" t="s">
        <v>80</v>
      </c>
      <c r="G63" s="34" t="s">
        <v>26</v>
      </c>
      <c r="H63" s="34" t="s">
        <v>28</v>
      </c>
      <c r="I63" s="36" t="s">
        <v>29</v>
      </c>
      <c r="J63" s="36">
        <v>126652.5</v>
      </c>
      <c r="K63" s="36">
        <v>126652.5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4" t="s">
        <v>26</v>
      </c>
    </row>
    <row r="64" spans="1:19" x14ac:dyDescent="0.25">
      <c r="A64" s="34" t="s">
        <v>93</v>
      </c>
      <c r="B64" s="35" t="s">
        <v>65</v>
      </c>
      <c r="C64" s="34" t="s">
        <v>55</v>
      </c>
      <c r="D64" s="34" t="s">
        <v>26</v>
      </c>
      <c r="E64" s="34" t="s">
        <v>112</v>
      </c>
      <c r="F64" s="34" t="s">
        <v>113</v>
      </c>
      <c r="G64" s="34" t="s">
        <v>25</v>
      </c>
      <c r="H64" s="34" t="s">
        <v>28</v>
      </c>
      <c r="I64" s="36" t="s">
        <v>29</v>
      </c>
      <c r="J64" s="36">
        <v>-766.04</v>
      </c>
      <c r="K64" s="36">
        <v>-766.04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4" t="s">
        <v>26</v>
      </c>
    </row>
    <row r="65" spans="1:19" x14ac:dyDescent="0.25">
      <c r="A65" s="34" t="s">
        <v>156</v>
      </c>
      <c r="B65" s="35" t="s">
        <v>115</v>
      </c>
      <c r="C65" s="34" t="s">
        <v>24</v>
      </c>
      <c r="D65" s="34" t="s">
        <v>116</v>
      </c>
      <c r="E65" s="34" t="s">
        <v>26</v>
      </c>
      <c r="F65" s="34" t="s">
        <v>117</v>
      </c>
      <c r="G65" s="34" t="s">
        <v>26</v>
      </c>
      <c r="H65" s="34" t="s">
        <v>28</v>
      </c>
      <c r="I65" s="36" t="s">
        <v>29</v>
      </c>
      <c r="J65" s="36">
        <v>75562.5</v>
      </c>
      <c r="K65" s="36">
        <v>75562.5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4" t="s">
        <v>26</v>
      </c>
    </row>
    <row r="66" spans="1:19" x14ac:dyDescent="0.25">
      <c r="A66" s="34" t="s">
        <v>158</v>
      </c>
      <c r="B66" s="35" t="s">
        <v>115</v>
      </c>
      <c r="C66" s="34" t="s">
        <v>55</v>
      </c>
      <c r="D66" s="34" t="s">
        <v>26</v>
      </c>
      <c r="E66" s="34" t="s">
        <v>175</v>
      </c>
      <c r="F66" s="34" t="s">
        <v>176</v>
      </c>
      <c r="G66" s="34" t="s">
        <v>79</v>
      </c>
      <c r="H66" s="34" t="s">
        <v>28</v>
      </c>
      <c r="I66" s="36" t="s">
        <v>29</v>
      </c>
      <c r="J66" s="36">
        <v>-1357.5</v>
      </c>
      <c r="K66" s="36">
        <v>-1357.5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4" t="s">
        <v>26</v>
      </c>
    </row>
    <row r="67" spans="1:19" x14ac:dyDescent="0.25">
      <c r="A67" s="34" t="s">
        <v>233</v>
      </c>
      <c r="B67" s="35" t="s">
        <v>234</v>
      </c>
      <c r="C67" s="34" t="s">
        <v>24</v>
      </c>
      <c r="D67" s="34" t="s">
        <v>240</v>
      </c>
      <c r="E67" s="34" t="s">
        <v>26</v>
      </c>
      <c r="F67" s="34" t="s">
        <v>241</v>
      </c>
      <c r="G67" s="34" t="s">
        <v>26</v>
      </c>
      <c r="H67" s="34" t="s">
        <v>28</v>
      </c>
      <c r="I67" s="36" t="s">
        <v>29</v>
      </c>
      <c r="J67" s="36">
        <v>125722.5</v>
      </c>
      <c r="K67" s="36">
        <v>125722.5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4" t="s">
        <v>26</v>
      </c>
    </row>
    <row r="68" spans="1:19" x14ac:dyDescent="0.25">
      <c r="A68" s="34" t="s">
        <v>159</v>
      </c>
      <c r="B68" s="35" t="s">
        <v>115</v>
      </c>
      <c r="C68" s="34" t="s">
        <v>24</v>
      </c>
      <c r="D68" s="34" t="s">
        <v>149</v>
      </c>
      <c r="E68" s="34" t="s">
        <v>26</v>
      </c>
      <c r="F68" s="34" t="s">
        <v>150</v>
      </c>
      <c r="G68" s="34" t="s">
        <v>26</v>
      </c>
      <c r="H68" s="34" t="s">
        <v>151</v>
      </c>
      <c r="I68" s="36" t="s">
        <v>152</v>
      </c>
      <c r="J68" s="36">
        <v>31652.29</v>
      </c>
      <c r="K68" s="36">
        <v>0</v>
      </c>
      <c r="L68" s="36">
        <v>27286.46</v>
      </c>
      <c r="M68" s="36">
        <v>4365.83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4" t="s">
        <v>26</v>
      </c>
    </row>
    <row r="69" spans="1:19" x14ac:dyDescent="0.25">
      <c r="A69" s="34" t="s">
        <v>164</v>
      </c>
      <c r="B69" s="35" t="s">
        <v>115</v>
      </c>
      <c r="C69" s="34" t="s">
        <v>55</v>
      </c>
      <c r="D69" s="34" t="s">
        <v>26</v>
      </c>
      <c r="E69" s="34" t="s">
        <v>191</v>
      </c>
      <c r="F69" s="34" t="s">
        <v>26</v>
      </c>
      <c r="G69" s="34" t="s">
        <v>149</v>
      </c>
      <c r="H69" s="34" t="s">
        <v>151</v>
      </c>
      <c r="I69" s="36" t="s">
        <v>152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3274.3724999999999</v>
      </c>
      <c r="S69" s="34" t="s">
        <v>192</v>
      </c>
    </row>
    <row r="71" spans="1:19" x14ac:dyDescent="0.25">
      <c r="J71" s="37">
        <f t="shared" ref="J71:R71" si="0">SUM(J2:J69)</f>
        <v>2171028.42</v>
      </c>
      <c r="K71" s="37">
        <f t="shared" si="0"/>
        <v>1182201.3499999999</v>
      </c>
      <c r="L71" s="37">
        <f t="shared" si="0"/>
        <v>852915.14999999991</v>
      </c>
      <c r="M71" s="37">
        <f t="shared" si="0"/>
        <v>136466.41999999995</v>
      </c>
      <c r="N71" s="37">
        <f t="shared" si="0"/>
        <v>0</v>
      </c>
      <c r="O71" s="37">
        <f t="shared" si="0"/>
        <v>0</v>
      </c>
      <c r="P71" s="37">
        <f t="shared" si="0"/>
        <v>0</v>
      </c>
      <c r="Q71" s="37">
        <f t="shared" si="0"/>
        <v>0</v>
      </c>
      <c r="R71" s="37">
        <f t="shared" si="0"/>
        <v>103608.75249999999</v>
      </c>
    </row>
    <row r="73" spans="1:19" x14ac:dyDescent="0.25">
      <c r="J73" s="28" t="s">
        <v>275</v>
      </c>
    </row>
    <row r="75" spans="1:19" x14ac:dyDescent="0.25">
      <c r="J75" s="28" t="s">
        <v>276</v>
      </c>
      <c r="K75" s="28" t="s">
        <v>277</v>
      </c>
      <c r="L75" s="26" t="s">
        <v>278</v>
      </c>
    </row>
    <row r="77" spans="1:19" x14ac:dyDescent="0.25">
      <c r="I77" s="28" t="s">
        <v>279</v>
      </c>
      <c r="J77" s="28">
        <f>K71</f>
        <v>1182201.3499999999</v>
      </c>
    </row>
    <row r="79" spans="1:19" x14ac:dyDescent="0.25">
      <c r="I79" s="28" t="s">
        <v>280</v>
      </c>
      <c r="J79" s="28">
        <f>L71</f>
        <v>852915.14999999991</v>
      </c>
      <c r="K79" s="28">
        <f>M71</f>
        <v>136466.41999999995</v>
      </c>
    </row>
    <row r="81" spans="1:19" s="28" customFormat="1" x14ac:dyDescent="0.25">
      <c r="A81" s="26"/>
      <c r="B81" s="27"/>
      <c r="C81" s="26"/>
      <c r="D81" s="26"/>
      <c r="E81" s="26"/>
      <c r="F81" s="26"/>
      <c r="G81" s="26"/>
      <c r="H81" s="26"/>
      <c r="I81" s="28" t="s">
        <v>281</v>
      </c>
      <c r="J81" s="28">
        <v>0</v>
      </c>
      <c r="K81" s="28">
        <v>0</v>
      </c>
      <c r="L81" s="26">
        <v>0</v>
      </c>
      <c r="S81" s="26"/>
    </row>
    <row r="83" spans="1:19" s="28" customFormat="1" x14ac:dyDescent="0.25">
      <c r="A83" s="26"/>
      <c r="B83" s="27"/>
      <c r="C83" s="26"/>
      <c r="D83" s="26"/>
      <c r="E83" s="26"/>
      <c r="F83" s="26"/>
      <c r="G83" s="26"/>
      <c r="H83" s="26"/>
      <c r="I83" s="28" t="s">
        <v>282</v>
      </c>
      <c r="J83" s="28">
        <v>0</v>
      </c>
      <c r="K83" s="28">
        <v>0</v>
      </c>
      <c r="S83" s="26"/>
    </row>
    <row r="85" spans="1:19" s="28" customFormat="1" x14ac:dyDescent="0.25">
      <c r="A85" s="26"/>
      <c r="B85" s="27"/>
      <c r="C85" s="26"/>
      <c r="D85" s="26"/>
      <c r="E85" s="26"/>
      <c r="F85" s="26"/>
      <c r="G85" s="26"/>
      <c r="H85" s="26"/>
      <c r="I85" s="28" t="s">
        <v>283</v>
      </c>
      <c r="J85" s="28">
        <f>J77+J79</f>
        <v>2035116.4999999998</v>
      </c>
      <c r="K85" s="28">
        <f>K79</f>
        <v>136466.41999999995</v>
      </c>
      <c r="L85" s="26">
        <v>0</v>
      </c>
      <c r="S85" s="26"/>
    </row>
  </sheetData>
  <sortState ref="A8:S69">
    <sortCondition sortBy="cellColor" ref="I8:I69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5"/>
  <sheetViews>
    <sheetView tabSelected="1" workbookViewId="0">
      <pane ySplit="7" topLeftCell="A8" activePane="bottomLeft" state="frozen"/>
      <selection activeCell="J1" sqref="J1"/>
      <selection pane="bottomLeft" activeCell="A4" sqref="A4:I4"/>
    </sheetView>
  </sheetViews>
  <sheetFormatPr baseColWidth="10" defaultRowHeight="15" x14ac:dyDescent="0.25"/>
  <cols>
    <col min="1" max="1" width="6.28515625" style="26" bestFit="1" customWidth="1"/>
    <col min="2" max="2" width="10.42578125" style="27" bestFit="1" customWidth="1"/>
    <col min="3" max="3" width="9.85546875" style="26" bestFit="1" customWidth="1"/>
    <col min="4" max="5" width="14" style="26" bestFit="1" customWidth="1"/>
    <col min="6" max="6" width="11.7109375" style="26" bestFit="1" customWidth="1"/>
    <col min="7" max="7" width="14" style="26" bestFit="1" customWidth="1"/>
    <col min="8" max="8" width="11.28515625" style="26" bestFit="1" customWidth="1"/>
    <col min="9" max="9" width="47.42578125" style="28" bestFit="1" customWidth="1"/>
    <col min="10" max="10" width="19" style="28" customWidth="1"/>
    <col min="11" max="11" width="12.5703125" style="28" customWidth="1"/>
    <col min="12" max="12" width="11.7109375" style="28" customWidth="1"/>
    <col min="13" max="13" width="6.7109375" style="28" customWidth="1"/>
    <col min="14" max="15" width="11.7109375" style="28" customWidth="1"/>
    <col min="16" max="16" width="6.7109375" style="28" customWidth="1"/>
    <col min="17" max="18" width="11.7109375" style="28" customWidth="1"/>
    <col min="19" max="19" width="15.85546875" style="26" customWidth="1"/>
    <col min="20" max="16384" width="11.42578125" style="29"/>
  </cols>
  <sheetData>
    <row r="2" spans="1:19" s="38" customForma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23"/>
      <c r="K2" s="23"/>
      <c r="L2" s="23"/>
      <c r="M2" s="23"/>
      <c r="N2" s="23"/>
      <c r="O2" s="23"/>
      <c r="P2" s="23"/>
      <c r="Q2" s="23"/>
      <c r="R2" s="23"/>
      <c r="S2" s="24"/>
    </row>
    <row r="3" spans="1:19" s="38" customFormat="1" x14ac:dyDescent="0.25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23"/>
      <c r="K3" s="23"/>
      <c r="L3" s="23"/>
      <c r="M3" s="23"/>
      <c r="N3" s="23"/>
      <c r="O3" s="23"/>
      <c r="P3" s="23"/>
      <c r="Q3" s="23"/>
      <c r="R3" s="23"/>
      <c r="S3" s="24"/>
    </row>
    <row r="4" spans="1:19" s="38" customFormat="1" x14ac:dyDescent="0.25">
      <c r="A4" s="46" t="s">
        <v>288</v>
      </c>
      <c r="B4" s="46"/>
      <c r="C4" s="46"/>
      <c r="D4" s="46"/>
      <c r="E4" s="46"/>
      <c r="F4" s="46"/>
      <c r="G4" s="46"/>
      <c r="H4" s="46"/>
      <c r="I4" s="46"/>
      <c r="J4" s="23"/>
      <c r="K4" s="23"/>
      <c r="L4" s="23"/>
      <c r="M4" s="23"/>
      <c r="N4" s="23"/>
      <c r="O4" s="23"/>
      <c r="P4" s="23"/>
      <c r="Q4" s="23"/>
      <c r="R4" s="23"/>
      <c r="S4" s="24"/>
    </row>
    <row r="5" spans="1:19" s="38" customFormat="1" x14ac:dyDescent="0.25">
      <c r="A5" s="45" t="s">
        <v>2</v>
      </c>
      <c r="B5" s="45"/>
      <c r="C5" s="45"/>
      <c r="D5" s="45"/>
      <c r="E5" s="45"/>
      <c r="F5" s="45"/>
      <c r="G5" s="45"/>
      <c r="H5" s="45"/>
      <c r="I5" s="45"/>
      <c r="J5" s="23"/>
      <c r="K5" s="23"/>
      <c r="L5" s="23"/>
      <c r="M5" s="23"/>
      <c r="N5" s="23"/>
      <c r="O5" s="23"/>
      <c r="P5" s="23"/>
      <c r="Q5" s="23"/>
      <c r="R5" s="23"/>
      <c r="S5" s="24"/>
    </row>
    <row r="6" spans="1:19" ht="16.5" customHeight="1" x14ac:dyDescent="0.25"/>
    <row r="7" spans="1:19" s="33" customFormat="1" ht="45" x14ac:dyDescent="0.25">
      <c r="A7" s="40" t="s">
        <v>3</v>
      </c>
      <c r="B7" s="41" t="s">
        <v>4</v>
      </c>
      <c r="C7" s="40" t="s">
        <v>5</v>
      </c>
      <c r="D7" s="40" t="s">
        <v>6</v>
      </c>
      <c r="E7" s="40" t="s">
        <v>7</v>
      </c>
      <c r="F7" s="40" t="s">
        <v>8</v>
      </c>
      <c r="G7" s="40" t="s">
        <v>9</v>
      </c>
      <c r="H7" s="40" t="s">
        <v>10</v>
      </c>
      <c r="I7" s="39" t="s">
        <v>11</v>
      </c>
      <c r="J7" s="39" t="s">
        <v>12</v>
      </c>
      <c r="K7" s="39" t="s">
        <v>13</v>
      </c>
      <c r="L7" s="39" t="s">
        <v>14</v>
      </c>
      <c r="M7" s="39" t="s">
        <v>289</v>
      </c>
      <c r="N7" s="39" t="s">
        <v>291</v>
      </c>
      <c r="O7" s="39" t="s">
        <v>16</v>
      </c>
      <c r="P7" s="39" t="s">
        <v>289</v>
      </c>
      <c r="Q7" s="39" t="s">
        <v>292</v>
      </c>
      <c r="R7" s="39" t="s">
        <v>20</v>
      </c>
      <c r="S7" s="40" t="s">
        <v>21</v>
      </c>
    </row>
    <row r="8" spans="1:19" x14ac:dyDescent="0.25">
      <c r="A8" s="34" t="s">
        <v>22</v>
      </c>
      <c r="B8" s="35" t="s">
        <v>23</v>
      </c>
      <c r="C8" s="42" t="s">
        <v>24</v>
      </c>
      <c r="D8" s="34" t="s">
        <v>31</v>
      </c>
      <c r="E8" s="34" t="s">
        <v>26</v>
      </c>
      <c r="F8" s="34" t="s">
        <v>32</v>
      </c>
      <c r="G8" s="34" t="s">
        <v>26</v>
      </c>
      <c r="H8" s="34" t="s">
        <v>33</v>
      </c>
      <c r="I8" s="36" t="s">
        <v>34</v>
      </c>
      <c r="J8" s="36">
        <v>16902</v>
      </c>
      <c r="K8" s="36">
        <v>16902</v>
      </c>
      <c r="L8" s="36">
        <v>0</v>
      </c>
      <c r="M8" s="43">
        <v>16</v>
      </c>
      <c r="N8" s="36">
        <v>0</v>
      </c>
      <c r="O8" s="36">
        <v>0</v>
      </c>
      <c r="P8" s="43">
        <v>8</v>
      </c>
      <c r="Q8" s="36">
        <v>0</v>
      </c>
      <c r="R8" s="36">
        <v>0</v>
      </c>
      <c r="S8" s="34" t="s">
        <v>26</v>
      </c>
    </row>
    <row r="9" spans="1:19" x14ac:dyDescent="0.25">
      <c r="A9" s="34" t="s">
        <v>30</v>
      </c>
      <c r="B9" s="35" t="s">
        <v>23</v>
      </c>
      <c r="C9" s="42" t="s">
        <v>24</v>
      </c>
      <c r="D9" s="34" t="s">
        <v>41</v>
      </c>
      <c r="E9" s="34" t="s">
        <v>26</v>
      </c>
      <c r="F9" s="34" t="s">
        <v>42</v>
      </c>
      <c r="G9" s="34" t="s">
        <v>26</v>
      </c>
      <c r="H9" s="34" t="s">
        <v>43</v>
      </c>
      <c r="I9" s="36" t="s">
        <v>44</v>
      </c>
      <c r="J9" s="36">
        <v>3850</v>
      </c>
      <c r="K9" s="36">
        <v>3850</v>
      </c>
      <c r="L9" s="36">
        <v>0</v>
      </c>
      <c r="M9" s="43">
        <v>16</v>
      </c>
      <c r="N9" s="36">
        <v>0</v>
      </c>
      <c r="O9" s="36">
        <v>0</v>
      </c>
      <c r="P9" s="43">
        <v>8</v>
      </c>
      <c r="Q9" s="36">
        <v>0</v>
      </c>
      <c r="R9" s="36">
        <v>0</v>
      </c>
      <c r="S9" s="34" t="s">
        <v>26</v>
      </c>
    </row>
    <row r="10" spans="1:19" x14ac:dyDescent="0.25">
      <c r="A10" s="34" t="s">
        <v>35</v>
      </c>
      <c r="B10" s="35" t="s">
        <v>23</v>
      </c>
      <c r="C10" s="42" t="s">
        <v>55</v>
      </c>
      <c r="D10" s="34" t="s">
        <v>26</v>
      </c>
      <c r="E10" s="34" t="s">
        <v>56</v>
      </c>
      <c r="F10" s="34" t="s">
        <v>57</v>
      </c>
      <c r="G10" s="34" t="s">
        <v>58</v>
      </c>
      <c r="H10" s="34" t="s">
        <v>59</v>
      </c>
      <c r="I10" s="36" t="s">
        <v>60</v>
      </c>
      <c r="J10" s="36">
        <v>-8662.57</v>
      </c>
      <c r="K10" s="36">
        <v>-8662.57</v>
      </c>
      <c r="L10" s="36">
        <v>0</v>
      </c>
      <c r="M10" s="43">
        <v>16</v>
      </c>
      <c r="N10" s="36">
        <v>0</v>
      </c>
      <c r="O10" s="36">
        <v>0</v>
      </c>
      <c r="P10" s="43">
        <v>8</v>
      </c>
      <c r="Q10" s="36">
        <v>0</v>
      </c>
      <c r="R10" s="36">
        <v>0</v>
      </c>
      <c r="S10" s="34" t="s">
        <v>26</v>
      </c>
    </row>
    <row r="11" spans="1:19" x14ac:dyDescent="0.25">
      <c r="A11" s="34" t="s">
        <v>40</v>
      </c>
      <c r="B11" s="35" t="s">
        <v>23</v>
      </c>
      <c r="C11" s="42" t="s">
        <v>55</v>
      </c>
      <c r="D11" s="34" t="s">
        <v>26</v>
      </c>
      <c r="E11" s="34" t="s">
        <v>62</v>
      </c>
      <c r="F11" s="34" t="s">
        <v>63</v>
      </c>
      <c r="G11" s="34" t="s">
        <v>58</v>
      </c>
      <c r="H11" s="34" t="s">
        <v>59</v>
      </c>
      <c r="I11" s="36" t="s">
        <v>60</v>
      </c>
      <c r="J11" s="36">
        <v>-27.59</v>
      </c>
      <c r="K11" s="36">
        <v>-27.59</v>
      </c>
      <c r="L11" s="36">
        <v>0</v>
      </c>
      <c r="M11" s="43">
        <v>16</v>
      </c>
      <c r="N11" s="36">
        <v>0</v>
      </c>
      <c r="O11" s="36">
        <v>0</v>
      </c>
      <c r="P11" s="43">
        <v>8</v>
      </c>
      <c r="Q11" s="36">
        <v>0</v>
      </c>
      <c r="R11" s="36">
        <v>0</v>
      </c>
      <c r="S11" s="34" t="s">
        <v>26</v>
      </c>
    </row>
    <row r="12" spans="1:19" x14ac:dyDescent="0.25">
      <c r="A12" s="34" t="s">
        <v>45</v>
      </c>
      <c r="B12" s="35" t="s">
        <v>23</v>
      </c>
      <c r="C12" s="42" t="s">
        <v>24</v>
      </c>
      <c r="D12" s="34" t="s">
        <v>287</v>
      </c>
      <c r="E12" s="34" t="s">
        <v>26</v>
      </c>
      <c r="F12" s="34" t="s">
        <v>46</v>
      </c>
      <c r="G12" s="34" t="s">
        <v>26</v>
      </c>
      <c r="H12" s="34" t="s">
        <v>47</v>
      </c>
      <c r="I12" s="36" t="s">
        <v>48</v>
      </c>
      <c r="J12" s="36">
        <v>69721.119999999995</v>
      </c>
      <c r="K12" s="36">
        <v>69721.119999999995</v>
      </c>
      <c r="L12" s="36">
        <v>0</v>
      </c>
      <c r="M12" s="43">
        <v>16</v>
      </c>
      <c r="N12" s="36">
        <v>0</v>
      </c>
      <c r="O12" s="36">
        <v>0</v>
      </c>
      <c r="P12" s="43">
        <v>8</v>
      </c>
      <c r="Q12" s="36">
        <v>0</v>
      </c>
      <c r="R12" s="36">
        <v>0</v>
      </c>
      <c r="S12" s="34" t="s">
        <v>26</v>
      </c>
    </row>
    <row r="13" spans="1:19" x14ac:dyDescent="0.25">
      <c r="A13" s="34" t="s">
        <v>49</v>
      </c>
      <c r="B13" s="35" t="s">
        <v>23</v>
      </c>
      <c r="C13" s="42" t="s">
        <v>24</v>
      </c>
      <c r="D13" s="34" t="s">
        <v>36</v>
      </c>
      <c r="E13" s="34" t="s">
        <v>26</v>
      </c>
      <c r="F13" s="34" t="s">
        <v>37</v>
      </c>
      <c r="G13" s="34" t="s">
        <v>26</v>
      </c>
      <c r="H13" s="34" t="s">
        <v>38</v>
      </c>
      <c r="I13" s="36" t="s">
        <v>39</v>
      </c>
      <c r="J13" s="36">
        <v>2770</v>
      </c>
      <c r="K13" s="36">
        <v>2770</v>
      </c>
      <c r="L13" s="36">
        <v>0</v>
      </c>
      <c r="M13" s="43">
        <v>16</v>
      </c>
      <c r="N13" s="36">
        <v>0</v>
      </c>
      <c r="O13" s="36">
        <v>0</v>
      </c>
      <c r="P13" s="43">
        <v>8</v>
      </c>
      <c r="Q13" s="36">
        <v>0</v>
      </c>
      <c r="R13" s="36">
        <v>0</v>
      </c>
      <c r="S13" s="34" t="s">
        <v>26</v>
      </c>
    </row>
    <row r="14" spans="1:19" x14ac:dyDescent="0.25">
      <c r="A14" s="34" t="s">
        <v>54</v>
      </c>
      <c r="B14" s="35" t="s">
        <v>23</v>
      </c>
      <c r="C14" s="42" t="s">
        <v>24</v>
      </c>
      <c r="D14" s="34" t="s">
        <v>25</v>
      </c>
      <c r="E14" s="34" t="s">
        <v>26</v>
      </c>
      <c r="F14" s="34" t="s">
        <v>27</v>
      </c>
      <c r="G14" s="34" t="s">
        <v>26</v>
      </c>
      <c r="H14" s="34" t="s">
        <v>28</v>
      </c>
      <c r="I14" s="36" t="s">
        <v>29</v>
      </c>
      <c r="J14" s="36">
        <v>90454.82</v>
      </c>
      <c r="K14" s="36">
        <v>90454.82</v>
      </c>
      <c r="L14" s="36">
        <v>0</v>
      </c>
      <c r="M14" s="43">
        <v>16</v>
      </c>
      <c r="N14" s="36">
        <v>0</v>
      </c>
      <c r="O14" s="36">
        <v>0</v>
      </c>
      <c r="P14" s="43">
        <v>8</v>
      </c>
      <c r="Q14" s="36">
        <v>0</v>
      </c>
      <c r="R14" s="36">
        <v>0</v>
      </c>
      <c r="S14" s="34" t="s">
        <v>26</v>
      </c>
    </row>
    <row r="15" spans="1:19" x14ac:dyDescent="0.25">
      <c r="A15" s="34" t="s">
        <v>61</v>
      </c>
      <c r="B15" s="35" t="s">
        <v>65</v>
      </c>
      <c r="C15" s="42" t="s">
        <v>24</v>
      </c>
      <c r="D15" s="34" t="s">
        <v>76</v>
      </c>
      <c r="E15" s="34" t="s">
        <v>26</v>
      </c>
      <c r="F15" s="34" t="s">
        <v>77</v>
      </c>
      <c r="G15" s="34" t="s">
        <v>26</v>
      </c>
      <c r="H15" s="34" t="s">
        <v>33</v>
      </c>
      <c r="I15" s="36" t="s">
        <v>34</v>
      </c>
      <c r="J15" s="36">
        <v>12141</v>
      </c>
      <c r="K15" s="36">
        <v>12141</v>
      </c>
      <c r="L15" s="36">
        <v>0</v>
      </c>
      <c r="M15" s="43">
        <v>16</v>
      </c>
      <c r="N15" s="36">
        <v>0</v>
      </c>
      <c r="O15" s="36">
        <v>0</v>
      </c>
      <c r="P15" s="43">
        <v>8</v>
      </c>
      <c r="Q15" s="36">
        <v>0</v>
      </c>
      <c r="R15" s="36">
        <v>0</v>
      </c>
      <c r="S15" s="34" t="s">
        <v>26</v>
      </c>
    </row>
    <row r="16" spans="1:19" x14ac:dyDescent="0.25">
      <c r="A16" s="34" t="s">
        <v>64</v>
      </c>
      <c r="B16" s="35" t="s">
        <v>65</v>
      </c>
      <c r="C16" s="42" t="s">
        <v>24</v>
      </c>
      <c r="D16" s="34" t="s">
        <v>66</v>
      </c>
      <c r="E16" s="34" t="s">
        <v>26</v>
      </c>
      <c r="F16" s="34" t="s">
        <v>67</v>
      </c>
      <c r="G16" s="34" t="s">
        <v>26</v>
      </c>
      <c r="H16" s="34" t="s">
        <v>68</v>
      </c>
      <c r="I16" s="36" t="s">
        <v>69</v>
      </c>
      <c r="J16" s="36">
        <v>18997</v>
      </c>
      <c r="K16" s="36">
        <v>18997</v>
      </c>
      <c r="L16" s="36">
        <v>0</v>
      </c>
      <c r="M16" s="43">
        <v>16</v>
      </c>
      <c r="N16" s="36">
        <v>0</v>
      </c>
      <c r="O16" s="36">
        <v>0</v>
      </c>
      <c r="P16" s="43">
        <v>8</v>
      </c>
      <c r="Q16" s="36">
        <v>0</v>
      </c>
      <c r="R16" s="36">
        <v>0</v>
      </c>
      <c r="S16" s="34" t="s">
        <v>26</v>
      </c>
    </row>
    <row r="17" spans="1:19" x14ac:dyDescent="0.25">
      <c r="A17" s="34" t="s">
        <v>70</v>
      </c>
      <c r="B17" s="35" t="s">
        <v>65</v>
      </c>
      <c r="C17" s="42" t="s">
        <v>24</v>
      </c>
      <c r="D17" s="34" t="s">
        <v>107</v>
      </c>
      <c r="E17" s="34" t="s">
        <v>26</v>
      </c>
      <c r="F17" s="34" t="s">
        <v>87</v>
      </c>
      <c r="G17" s="34" t="s">
        <v>26</v>
      </c>
      <c r="H17" s="34" t="s">
        <v>88</v>
      </c>
      <c r="I17" s="36" t="s">
        <v>89</v>
      </c>
      <c r="J17" s="36">
        <v>2262.5300000000002</v>
      </c>
      <c r="K17" s="36">
        <v>0</v>
      </c>
      <c r="L17" s="36">
        <v>2020.12</v>
      </c>
      <c r="M17" s="43">
        <v>16</v>
      </c>
      <c r="N17" s="36">
        <v>323.22000000000003</v>
      </c>
      <c r="O17" s="36">
        <v>0</v>
      </c>
      <c r="P17" s="43">
        <v>8</v>
      </c>
      <c r="Q17" s="36">
        <v>0</v>
      </c>
      <c r="R17" s="36">
        <v>0</v>
      </c>
      <c r="S17" s="34" t="s">
        <v>26</v>
      </c>
    </row>
    <row r="18" spans="1:19" x14ac:dyDescent="0.25">
      <c r="A18" s="34" t="s">
        <v>75</v>
      </c>
      <c r="B18" s="35" t="s">
        <v>65</v>
      </c>
      <c r="C18" s="42" t="s">
        <v>24</v>
      </c>
      <c r="D18" s="34" t="s">
        <v>91</v>
      </c>
      <c r="E18" s="34" t="s">
        <v>26</v>
      </c>
      <c r="F18" s="34" t="s">
        <v>92</v>
      </c>
      <c r="G18" s="34" t="s">
        <v>26</v>
      </c>
      <c r="H18" s="34" t="s">
        <v>88</v>
      </c>
      <c r="I18" s="36" t="s">
        <v>89</v>
      </c>
      <c r="J18" s="36">
        <v>13272.44</v>
      </c>
      <c r="K18" s="36">
        <v>0</v>
      </c>
      <c r="L18" s="36">
        <v>11850.4</v>
      </c>
      <c r="M18" s="43">
        <v>16</v>
      </c>
      <c r="N18" s="36">
        <v>1896.06</v>
      </c>
      <c r="O18" s="36">
        <v>0</v>
      </c>
      <c r="P18" s="43">
        <v>8</v>
      </c>
      <c r="Q18" s="36">
        <v>0</v>
      </c>
      <c r="R18" s="36">
        <v>0</v>
      </c>
      <c r="S18" s="34" t="s">
        <v>26</v>
      </c>
    </row>
    <row r="19" spans="1:19" x14ac:dyDescent="0.25">
      <c r="A19" s="34" t="s">
        <v>78</v>
      </c>
      <c r="B19" s="35" t="s">
        <v>65</v>
      </c>
      <c r="C19" s="42" t="s">
        <v>24</v>
      </c>
      <c r="D19" s="34" t="s">
        <v>82</v>
      </c>
      <c r="E19" s="34" t="s">
        <v>26</v>
      </c>
      <c r="F19" s="34" t="s">
        <v>83</v>
      </c>
      <c r="G19" s="34" t="s">
        <v>26</v>
      </c>
      <c r="H19" s="34" t="s">
        <v>84</v>
      </c>
      <c r="I19" s="36" t="s">
        <v>85</v>
      </c>
      <c r="J19" s="36">
        <v>27779.46</v>
      </c>
      <c r="K19" s="36">
        <v>-0.19</v>
      </c>
      <c r="L19" s="36">
        <v>23947.81</v>
      </c>
      <c r="M19" s="43">
        <v>16</v>
      </c>
      <c r="N19" s="36">
        <v>3831.65</v>
      </c>
      <c r="O19" s="36">
        <v>0</v>
      </c>
      <c r="P19" s="43">
        <v>8</v>
      </c>
      <c r="Q19" s="36">
        <v>0</v>
      </c>
      <c r="R19" s="36">
        <v>0</v>
      </c>
      <c r="S19" s="34" t="s">
        <v>26</v>
      </c>
    </row>
    <row r="20" spans="1:19" x14ac:dyDescent="0.25">
      <c r="A20" s="34" t="s">
        <v>81</v>
      </c>
      <c r="B20" s="35" t="s">
        <v>65</v>
      </c>
      <c r="C20" s="42" t="s">
        <v>24</v>
      </c>
      <c r="D20" s="34" t="s">
        <v>94</v>
      </c>
      <c r="E20" s="34" t="s">
        <v>26</v>
      </c>
      <c r="F20" s="34" t="s">
        <v>95</v>
      </c>
      <c r="G20" s="34" t="s">
        <v>26</v>
      </c>
      <c r="H20" s="34" t="s">
        <v>96</v>
      </c>
      <c r="I20" s="36" t="s">
        <v>97</v>
      </c>
      <c r="J20" s="36">
        <v>18076.8</v>
      </c>
      <c r="K20" s="36">
        <v>0</v>
      </c>
      <c r="L20" s="36">
        <v>15583.45</v>
      </c>
      <c r="M20" s="43">
        <v>16</v>
      </c>
      <c r="N20" s="36">
        <v>2493.35</v>
      </c>
      <c r="O20" s="36">
        <v>0</v>
      </c>
      <c r="P20" s="43">
        <v>8</v>
      </c>
      <c r="Q20" s="36">
        <v>0</v>
      </c>
      <c r="R20" s="36">
        <v>0</v>
      </c>
      <c r="S20" s="34" t="s">
        <v>26</v>
      </c>
    </row>
    <row r="21" spans="1:19" x14ac:dyDescent="0.25">
      <c r="A21" s="34" t="s">
        <v>86</v>
      </c>
      <c r="B21" s="35" t="s">
        <v>65</v>
      </c>
      <c r="C21" s="42" t="s">
        <v>24</v>
      </c>
      <c r="D21" s="34" t="s">
        <v>71</v>
      </c>
      <c r="E21" s="34" t="s">
        <v>26</v>
      </c>
      <c r="F21" s="34" t="s">
        <v>72</v>
      </c>
      <c r="G21" s="34" t="s">
        <v>26</v>
      </c>
      <c r="H21" s="34" t="s">
        <v>73</v>
      </c>
      <c r="I21" s="36" t="s">
        <v>74</v>
      </c>
      <c r="J21" s="36">
        <v>69941.600000000006</v>
      </c>
      <c r="K21" s="36">
        <v>69941.600000000006</v>
      </c>
      <c r="L21" s="36">
        <v>0</v>
      </c>
      <c r="M21" s="43">
        <v>16</v>
      </c>
      <c r="N21" s="36">
        <v>0</v>
      </c>
      <c r="O21" s="36">
        <v>0</v>
      </c>
      <c r="P21" s="43">
        <v>8</v>
      </c>
      <c r="Q21" s="36">
        <v>0</v>
      </c>
      <c r="R21" s="36">
        <v>0</v>
      </c>
      <c r="S21" s="34" t="s">
        <v>26</v>
      </c>
    </row>
    <row r="22" spans="1:19" x14ac:dyDescent="0.25">
      <c r="A22" s="34" t="s">
        <v>90</v>
      </c>
      <c r="B22" s="35" t="s">
        <v>65</v>
      </c>
      <c r="C22" s="42" t="s">
        <v>24</v>
      </c>
      <c r="D22" s="34" t="s">
        <v>79</v>
      </c>
      <c r="E22" s="34" t="s">
        <v>26</v>
      </c>
      <c r="F22" s="34" t="s">
        <v>80</v>
      </c>
      <c r="G22" s="34" t="s">
        <v>26</v>
      </c>
      <c r="H22" s="34" t="s">
        <v>28</v>
      </c>
      <c r="I22" s="36" t="s">
        <v>29</v>
      </c>
      <c r="J22" s="36">
        <v>126652.5</v>
      </c>
      <c r="K22" s="36">
        <v>126652.5</v>
      </c>
      <c r="L22" s="36">
        <v>0</v>
      </c>
      <c r="M22" s="43">
        <v>16</v>
      </c>
      <c r="N22" s="36">
        <v>0</v>
      </c>
      <c r="O22" s="36">
        <v>0</v>
      </c>
      <c r="P22" s="43">
        <v>8</v>
      </c>
      <c r="Q22" s="36">
        <v>0</v>
      </c>
      <c r="R22" s="36">
        <v>0</v>
      </c>
      <c r="S22" s="34" t="s">
        <v>26</v>
      </c>
    </row>
    <row r="23" spans="1:19" x14ac:dyDescent="0.25">
      <c r="A23" s="34" t="s">
        <v>93</v>
      </c>
      <c r="B23" s="35" t="s">
        <v>65</v>
      </c>
      <c r="C23" s="42" t="s">
        <v>55</v>
      </c>
      <c r="D23" s="34" t="s">
        <v>26</v>
      </c>
      <c r="E23" s="34" t="s">
        <v>112</v>
      </c>
      <c r="F23" s="34" t="s">
        <v>113</v>
      </c>
      <c r="G23" s="34" t="s">
        <v>25</v>
      </c>
      <c r="H23" s="34" t="s">
        <v>28</v>
      </c>
      <c r="I23" s="36" t="s">
        <v>29</v>
      </c>
      <c r="J23" s="36">
        <v>-766.04</v>
      </c>
      <c r="K23" s="36">
        <v>-766.04</v>
      </c>
      <c r="L23" s="36">
        <v>0</v>
      </c>
      <c r="M23" s="43">
        <v>16</v>
      </c>
      <c r="N23" s="36">
        <v>0</v>
      </c>
      <c r="O23" s="36">
        <v>0</v>
      </c>
      <c r="P23" s="43">
        <v>8</v>
      </c>
      <c r="Q23" s="36">
        <v>0</v>
      </c>
      <c r="R23" s="36">
        <v>0</v>
      </c>
      <c r="S23" s="34" t="s">
        <v>26</v>
      </c>
    </row>
    <row r="24" spans="1:19" x14ac:dyDescent="0.25">
      <c r="A24" s="34" t="s">
        <v>98</v>
      </c>
      <c r="B24" s="35" t="s">
        <v>65</v>
      </c>
      <c r="C24" s="42" t="s">
        <v>55</v>
      </c>
      <c r="D24" s="34" t="s">
        <v>26</v>
      </c>
      <c r="E24" s="34" t="s">
        <v>103</v>
      </c>
      <c r="F24" s="34" t="s">
        <v>26</v>
      </c>
      <c r="G24" s="34" t="s">
        <v>82</v>
      </c>
      <c r="H24" s="34" t="s">
        <v>84</v>
      </c>
      <c r="I24" s="36" t="s">
        <v>85</v>
      </c>
      <c r="J24" s="36">
        <v>0</v>
      </c>
      <c r="K24" s="36">
        <v>0</v>
      </c>
      <c r="L24" s="36">
        <v>0</v>
      </c>
      <c r="M24" s="43">
        <v>16</v>
      </c>
      <c r="N24" s="36">
        <v>0</v>
      </c>
      <c r="O24" s="36">
        <v>0</v>
      </c>
      <c r="P24" s="43">
        <v>8</v>
      </c>
      <c r="Q24" s="36">
        <v>0</v>
      </c>
      <c r="R24" s="36">
        <v>2873.7375000000002</v>
      </c>
      <c r="S24" s="34" t="s">
        <v>104</v>
      </c>
    </row>
    <row r="25" spans="1:19" x14ac:dyDescent="0.25">
      <c r="A25" s="34" t="s">
        <v>99</v>
      </c>
      <c r="B25" s="35" t="s">
        <v>65</v>
      </c>
      <c r="C25" s="42" t="s">
        <v>55</v>
      </c>
      <c r="D25" s="34" t="s">
        <v>26</v>
      </c>
      <c r="E25" s="34" t="s">
        <v>106</v>
      </c>
      <c r="F25" s="34" t="s">
        <v>26</v>
      </c>
      <c r="G25" s="34" t="s">
        <v>107</v>
      </c>
      <c r="H25" s="34" t="s">
        <v>88</v>
      </c>
      <c r="I25" s="36" t="s">
        <v>89</v>
      </c>
      <c r="J25" s="36">
        <v>0</v>
      </c>
      <c r="K25" s="36">
        <v>0</v>
      </c>
      <c r="L25" s="36">
        <v>0</v>
      </c>
      <c r="M25" s="43">
        <v>16</v>
      </c>
      <c r="N25" s="36">
        <v>0</v>
      </c>
      <c r="O25" s="36">
        <v>0</v>
      </c>
      <c r="P25" s="43">
        <v>8</v>
      </c>
      <c r="Q25" s="36">
        <v>0</v>
      </c>
      <c r="R25" s="36">
        <v>181.8075</v>
      </c>
      <c r="S25" s="34" t="s">
        <v>286</v>
      </c>
    </row>
    <row r="26" spans="1:19" x14ac:dyDescent="0.25">
      <c r="A26" s="34" t="s">
        <v>102</v>
      </c>
      <c r="B26" s="35" t="s">
        <v>65</v>
      </c>
      <c r="C26" s="42" t="s">
        <v>55</v>
      </c>
      <c r="D26" s="34" t="s">
        <v>26</v>
      </c>
      <c r="E26" s="34" t="s">
        <v>109</v>
      </c>
      <c r="F26" s="34" t="s">
        <v>26</v>
      </c>
      <c r="G26" s="34" t="s">
        <v>91</v>
      </c>
      <c r="H26" s="34" t="s">
        <v>88</v>
      </c>
      <c r="I26" s="36" t="s">
        <v>89</v>
      </c>
      <c r="J26" s="36">
        <v>0</v>
      </c>
      <c r="K26" s="36">
        <v>0</v>
      </c>
      <c r="L26" s="36">
        <v>0</v>
      </c>
      <c r="M26" s="43">
        <v>16</v>
      </c>
      <c r="N26" s="36">
        <v>0</v>
      </c>
      <c r="O26" s="36">
        <v>0</v>
      </c>
      <c r="P26" s="43">
        <v>8</v>
      </c>
      <c r="Q26" s="36">
        <v>0</v>
      </c>
      <c r="R26" s="36">
        <v>1066.53</v>
      </c>
      <c r="S26" s="34" t="s">
        <v>110</v>
      </c>
    </row>
    <row r="27" spans="1:19" x14ac:dyDescent="0.25">
      <c r="A27" s="34" t="s">
        <v>105</v>
      </c>
      <c r="B27" s="35" t="s">
        <v>65</v>
      </c>
      <c r="C27" s="42" t="s">
        <v>55</v>
      </c>
      <c r="D27" s="34" t="s">
        <v>26</v>
      </c>
      <c r="E27" s="34" t="s">
        <v>100</v>
      </c>
      <c r="F27" s="34" t="s">
        <v>26</v>
      </c>
      <c r="G27" s="34" t="s">
        <v>94</v>
      </c>
      <c r="H27" s="34" t="s">
        <v>96</v>
      </c>
      <c r="I27" s="36" t="s">
        <v>97</v>
      </c>
      <c r="J27" s="36">
        <v>0</v>
      </c>
      <c r="K27" s="36">
        <v>0</v>
      </c>
      <c r="L27" s="36">
        <v>0</v>
      </c>
      <c r="M27" s="43">
        <v>16</v>
      </c>
      <c r="N27" s="36">
        <v>0</v>
      </c>
      <c r="O27" s="36">
        <v>0</v>
      </c>
      <c r="P27" s="43">
        <v>8</v>
      </c>
      <c r="Q27" s="36">
        <v>0</v>
      </c>
      <c r="R27" s="36">
        <v>2493.35</v>
      </c>
      <c r="S27" s="34" t="s">
        <v>101</v>
      </c>
    </row>
    <row r="28" spans="1:19" x14ac:dyDescent="0.25">
      <c r="A28" s="34" t="s">
        <v>108</v>
      </c>
      <c r="B28" s="35" t="s">
        <v>115</v>
      </c>
      <c r="C28" s="42" t="s">
        <v>24</v>
      </c>
      <c r="D28" s="34" t="s">
        <v>134</v>
      </c>
      <c r="E28" s="34" t="s">
        <v>26</v>
      </c>
      <c r="F28" s="34" t="s">
        <v>135</v>
      </c>
      <c r="G28" s="34" t="s">
        <v>26</v>
      </c>
      <c r="H28" s="34" t="s">
        <v>136</v>
      </c>
      <c r="I28" s="36" t="s">
        <v>137</v>
      </c>
      <c r="J28" s="36">
        <v>18100.57</v>
      </c>
      <c r="K28" s="36">
        <v>14771.6</v>
      </c>
      <c r="L28" s="36">
        <v>2869.8</v>
      </c>
      <c r="M28" s="43">
        <v>16</v>
      </c>
      <c r="N28" s="36">
        <v>459.17</v>
      </c>
      <c r="O28" s="36">
        <v>0</v>
      </c>
      <c r="P28" s="43">
        <v>8</v>
      </c>
      <c r="Q28" s="36">
        <v>0</v>
      </c>
      <c r="R28" s="36">
        <v>0</v>
      </c>
      <c r="S28" s="34" t="s">
        <v>26</v>
      </c>
    </row>
    <row r="29" spans="1:19" x14ac:dyDescent="0.25">
      <c r="A29" s="34" t="s">
        <v>111</v>
      </c>
      <c r="B29" s="35" t="s">
        <v>115</v>
      </c>
      <c r="C29" s="42" t="s">
        <v>55</v>
      </c>
      <c r="D29" s="34" t="s">
        <v>26</v>
      </c>
      <c r="E29" s="34" t="s">
        <v>185</v>
      </c>
      <c r="F29" s="34" t="s">
        <v>186</v>
      </c>
      <c r="G29" s="34" t="s">
        <v>134</v>
      </c>
      <c r="H29" s="34" t="s">
        <v>136</v>
      </c>
      <c r="I29" s="36" t="s">
        <v>137</v>
      </c>
      <c r="J29" s="36">
        <v>-538.91</v>
      </c>
      <c r="K29" s="36">
        <v>-538.91</v>
      </c>
      <c r="L29" s="36">
        <v>0</v>
      </c>
      <c r="M29" s="43">
        <v>16</v>
      </c>
      <c r="N29" s="36">
        <v>0</v>
      </c>
      <c r="O29" s="36">
        <v>0</v>
      </c>
      <c r="P29" s="43">
        <v>8</v>
      </c>
      <c r="Q29" s="36">
        <v>0</v>
      </c>
      <c r="R29" s="36">
        <v>0</v>
      </c>
      <c r="S29" s="34" t="s">
        <v>26</v>
      </c>
    </row>
    <row r="30" spans="1:19" x14ac:dyDescent="0.25">
      <c r="A30" s="34" t="s">
        <v>114</v>
      </c>
      <c r="B30" s="35" t="s">
        <v>115</v>
      </c>
      <c r="C30" s="42" t="s">
        <v>24</v>
      </c>
      <c r="D30" s="34" t="s">
        <v>124</v>
      </c>
      <c r="E30" s="34" t="s">
        <v>26</v>
      </c>
      <c r="F30" s="34" t="s">
        <v>125</v>
      </c>
      <c r="G30" s="34" t="s">
        <v>26</v>
      </c>
      <c r="H30" s="34" t="s">
        <v>126</v>
      </c>
      <c r="I30" s="36" t="s">
        <v>127</v>
      </c>
      <c r="J30" s="36">
        <v>141577</v>
      </c>
      <c r="K30" s="36">
        <v>141577</v>
      </c>
      <c r="L30" s="36">
        <v>0</v>
      </c>
      <c r="M30" s="43">
        <v>16</v>
      </c>
      <c r="N30" s="36">
        <v>0</v>
      </c>
      <c r="O30" s="36">
        <v>0</v>
      </c>
      <c r="P30" s="43">
        <v>8</v>
      </c>
      <c r="Q30" s="36">
        <v>0</v>
      </c>
      <c r="R30" s="36">
        <v>0</v>
      </c>
      <c r="S30" s="34" t="s">
        <v>26</v>
      </c>
    </row>
    <row r="31" spans="1:19" x14ac:dyDescent="0.25">
      <c r="A31" s="34" t="s">
        <v>118</v>
      </c>
      <c r="B31" s="35" t="s">
        <v>115</v>
      </c>
      <c r="C31" s="42" t="s">
        <v>24</v>
      </c>
      <c r="D31" s="34" t="s">
        <v>119</v>
      </c>
      <c r="E31" s="34" t="s">
        <v>26</v>
      </c>
      <c r="F31" s="34" t="s">
        <v>120</v>
      </c>
      <c r="G31" s="34" t="s">
        <v>26</v>
      </c>
      <c r="H31" s="34" t="s">
        <v>121</v>
      </c>
      <c r="I31" s="36" t="s">
        <v>122</v>
      </c>
      <c r="J31" s="36">
        <v>18000</v>
      </c>
      <c r="K31" s="36">
        <v>18000</v>
      </c>
      <c r="L31" s="36">
        <v>0</v>
      </c>
      <c r="M31" s="43">
        <v>16</v>
      </c>
      <c r="N31" s="36">
        <v>0</v>
      </c>
      <c r="O31" s="36">
        <v>0</v>
      </c>
      <c r="P31" s="43">
        <v>8</v>
      </c>
      <c r="Q31" s="36">
        <v>0</v>
      </c>
      <c r="R31" s="36">
        <v>0</v>
      </c>
      <c r="S31" s="34" t="s">
        <v>26</v>
      </c>
    </row>
    <row r="32" spans="1:19" x14ac:dyDescent="0.25">
      <c r="A32" s="34" t="s">
        <v>123</v>
      </c>
      <c r="B32" s="35" t="s">
        <v>115</v>
      </c>
      <c r="C32" s="42" t="s">
        <v>24</v>
      </c>
      <c r="D32" s="34" t="s">
        <v>154</v>
      </c>
      <c r="E32" s="34" t="s">
        <v>26</v>
      </c>
      <c r="F32" s="34" t="s">
        <v>155</v>
      </c>
      <c r="G32" s="34" t="s">
        <v>26</v>
      </c>
      <c r="H32" s="34" t="s">
        <v>59</v>
      </c>
      <c r="I32" s="36" t="s">
        <v>60</v>
      </c>
      <c r="J32" s="36">
        <v>30450</v>
      </c>
      <c r="K32" s="36">
        <v>0</v>
      </c>
      <c r="L32" s="36">
        <v>26250</v>
      </c>
      <c r="M32" s="43">
        <v>16</v>
      </c>
      <c r="N32" s="36">
        <v>4200</v>
      </c>
      <c r="O32" s="36">
        <v>0</v>
      </c>
      <c r="P32" s="43">
        <v>8</v>
      </c>
      <c r="Q32" s="36">
        <v>0</v>
      </c>
      <c r="R32" s="36">
        <v>0</v>
      </c>
      <c r="S32" s="34" t="s">
        <v>26</v>
      </c>
    </row>
    <row r="33" spans="1:19" x14ac:dyDescent="0.25">
      <c r="A33" s="34" t="s">
        <v>128</v>
      </c>
      <c r="B33" s="35" t="s">
        <v>115</v>
      </c>
      <c r="C33" s="42" t="s">
        <v>55</v>
      </c>
      <c r="D33" s="34" t="s">
        <v>26</v>
      </c>
      <c r="E33" s="34" t="s">
        <v>168</v>
      </c>
      <c r="F33" s="34" t="s">
        <v>169</v>
      </c>
      <c r="G33" s="34" t="s">
        <v>170</v>
      </c>
      <c r="H33" s="34" t="s">
        <v>59</v>
      </c>
      <c r="I33" s="36" t="s">
        <v>60</v>
      </c>
      <c r="J33" s="36">
        <v>-75.260000000000005</v>
      </c>
      <c r="K33" s="36">
        <v>-75.260000000000005</v>
      </c>
      <c r="L33" s="36">
        <v>0</v>
      </c>
      <c r="M33" s="43">
        <v>16</v>
      </c>
      <c r="N33" s="36">
        <v>0</v>
      </c>
      <c r="O33" s="36">
        <v>0</v>
      </c>
      <c r="P33" s="43">
        <v>8</v>
      </c>
      <c r="Q33" s="36">
        <v>0</v>
      </c>
      <c r="R33" s="36">
        <v>0</v>
      </c>
      <c r="S33" s="34" t="s">
        <v>26</v>
      </c>
    </row>
    <row r="34" spans="1:19" x14ac:dyDescent="0.25">
      <c r="A34" s="34" t="s">
        <v>133</v>
      </c>
      <c r="B34" s="35" t="s">
        <v>115</v>
      </c>
      <c r="C34" s="42" t="s">
        <v>55</v>
      </c>
      <c r="D34" s="34" t="s">
        <v>26</v>
      </c>
      <c r="E34" s="34" t="s">
        <v>172</v>
      </c>
      <c r="F34" s="34" t="s">
        <v>173</v>
      </c>
      <c r="G34" s="34" t="s">
        <v>170</v>
      </c>
      <c r="H34" s="34" t="s">
        <v>59</v>
      </c>
      <c r="I34" s="36" t="s">
        <v>60</v>
      </c>
      <c r="J34" s="36">
        <v>-10039.1</v>
      </c>
      <c r="K34" s="36">
        <v>0</v>
      </c>
      <c r="L34" s="36">
        <v>-8654.4</v>
      </c>
      <c r="M34" s="43">
        <v>16</v>
      </c>
      <c r="N34" s="36">
        <v>-1384.7</v>
      </c>
      <c r="O34" s="36">
        <v>0</v>
      </c>
      <c r="P34" s="43">
        <v>8</v>
      </c>
      <c r="Q34" s="36">
        <v>0</v>
      </c>
      <c r="R34" s="36">
        <v>0</v>
      </c>
      <c r="S34" s="34" t="s">
        <v>26</v>
      </c>
    </row>
    <row r="35" spans="1:19" x14ac:dyDescent="0.25">
      <c r="A35" s="34" t="s">
        <v>138</v>
      </c>
      <c r="B35" s="35" t="s">
        <v>115</v>
      </c>
      <c r="C35" s="42" t="s">
        <v>55</v>
      </c>
      <c r="D35" s="34" t="s">
        <v>26</v>
      </c>
      <c r="E35" s="34" t="s">
        <v>178</v>
      </c>
      <c r="F35" s="34" t="s">
        <v>179</v>
      </c>
      <c r="G35" s="34" t="s">
        <v>180</v>
      </c>
      <c r="H35" s="34" t="s">
        <v>161</v>
      </c>
      <c r="I35" s="36" t="s">
        <v>162</v>
      </c>
      <c r="J35" s="36">
        <v>-127.6</v>
      </c>
      <c r="K35" s="36">
        <v>0</v>
      </c>
      <c r="L35" s="36">
        <v>-110</v>
      </c>
      <c r="M35" s="43">
        <v>16</v>
      </c>
      <c r="N35" s="36">
        <v>-17.600000000000001</v>
      </c>
      <c r="O35" s="36">
        <v>0</v>
      </c>
      <c r="P35" s="43">
        <v>8</v>
      </c>
      <c r="Q35" s="36">
        <v>0</v>
      </c>
      <c r="R35" s="36">
        <v>0</v>
      </c>
      <c r="S35" s="34" t="s">
        <v>26</v>
      </c>
    </row>
    <row r="36" spans="1:19" x14ac:dyDescent="0.25">
      <c r="A36" s="34" t="s">
        <v>143</v>
      </c>
      <c r="B36" s="35" t="s">
        <v>115</v>
      </c>
      <c r="C36" s="42" t="s">
        <v>24</v>
      </c>
      <c r="D36" s="34" t="s">
        <v>144</v>
      </c>
      <c r="E36" s="34" t="s">
        <v>26</v>
      </c>
      <c r="F36" s="34" t="s">
        <v>145</v>
      </c>
      <c r="G36" s="34" t="s">
        <v>26</v>
      </c>
      <c r="H36" s="34" t="s">
        <v>146</v>
      </c>
      <c r="I36" s="36" t="s">
        <v>147</v>
      </c>
      <c r="J36" s="36">
        <v>16042.1</v>
      </c>
      <c r="K36" s="36">
        <v>0</v>
      </c>
      <c r="L36" s="36">
        <v>13829.4</v>
      </c>
      <c r="M36" s="43">
        <v>16</v>
      </c>
      <c r="N36" s="36">
        <v>2212.6999999999998</v>
      </c>
      <c r="O36" s="36">
        <v>0</v>
      </c>
      <c r="P36" s="43">
        <v>8</v>
      </c>
      <c r="Q36" s="36">
        <v>0</v>
      </c>
      <c r="R36" s="36">
        <v>0</v>
      </c>
      <c r="S36" s="34" t="s">
        <v>26</v>
      </c>
    </row>
    <row r="37" spans="1:19" x14ac:dyDescent="0.25">
      <c r="A37" s="34" t="s">
        <v>148</v>
      </c>
      <c r="B37" s="35" t="s">
        <v>115</v>
      </c>
      <c r="C37" s="42" t="s">
        <v>24</v>
      </c>
      <c r="D37" s="34" t="s">
        <v>157</v>
      </c>
      <c r="E37" s="34" t="s">
        <v>26</v>
      </c>
      <c r="F37" s="34" t="s">
        <v>140</v>
      </c>
      <c r="G37" s="34" t="s">
        <v>26</v>
      </c>
      <c r="H37" s="34" t="s">
        <v>141</v>
      </c>
      <c r="I37" s="36" t="s">
        <v>142</v>
      </c>
      <c r="J37" s="36">
        <v>73436.36</v>
      </c>
      <c r="K37" s="36">
        <v>0</v>
      </c>
      <c r="L37" s="36">
        <v>63307.21</v>
      </c>
      <c r="M37" s="43">
        <v>16</v>
      </c>
      <c r="N37" s="36">
        <v>10129.15</v>
      </c>
      <c r="O37" s="36">
        <v>0</v>
      </c>
      <c r="P37" s="43">
        <v>8</v>
      </c>
      <c r="Q37" s="36">
        <v>0</v>
      </c>
      <c r="R37" s="36">
        <v>0</v>
      </c>
      <c r="S37" s="34" t="s">
        <v>26</v>
      </c>
    </row>
    <row r="38" spans="1:19" x14ac:dyDescent="0.25">
      <c r="A38" s="34" t="s">
        <v>153</v>
      </c>
      <c r="B38" s="35" t="s">
        <v>115</v>
      </c>
      <c r="C38" s="42" t="s">
        <v>24</v>
      </c>
      <c r="D38" s="34" t="s">
        <v>129</v>
      </c>
      <c r="E38" s="34" t="s">
        <v>26</v>
      </c>
      <c r="F38" s="34" t="s">
        <v>130</v>
      </c>
      <c r="G38" s="34" t="s">
        <v>26</v>
      </c>
      <c r="H38" s="34" t="s">
        <v>131</v>
      </c>
      <c r="I38" s="36" t="s">
        <v>132</v>
      </c>
      <c r="J38" s="36">
        <v>81638</v>
      </c>
      <c r="K38" s="36">
        <v>81638</v>
      </c>
      <c r="L38" s="36">
        <v>0</v>
      </c>
      <c r="M38" s="43">
        <v>16</v>
      </c>
      <c r="N38" s="36">
        <v>0</v>
      </c>
      <c r="O38" s="36">
        <v>0</v>
      </c>
      <c r="P38" s="43">
        <v>8</v>
      </c>
      <c r="Q38" s="36">
        <v>0</v>
      </c>
      <c r="R38" s="36">
        <v>0</v>
      </c>
      <c r="S38" s="34" t="s">
        <v>26</v>
      </c>
    </row>
    <row r="39" spans="1:19" x14ac:dyDescent="0.25">
      <c r="A39" s="34" t="s">
        <v>156</v>
      </c>
      <c r="B39" s="35" t="s">
        <v>115</v>
      </c>
      <c r="C39" s="42" t="s">
        <v>24</v>
      </c>
      <c r="D39" s="34" t="s">
        <v>116</v>
      </c>
      <c r="E39" s="34" t="s">
        <v>26</v>
      </c>
      <c r="F39" s="34" t="s">
        <v>117</v>
      </c>
      <c r="G39" s="34" t="s">
        <v>26</v>
      </c>
      <c r="H39" s="34" t="s">
        <v>28</v>
      </c>
      <c r="I39" s="36" t="s">
        <v>29</v>
      </c>
      <c r="J39" s="36">
        <v>75562.5</v>
      </c>
      <c r="K39" s="36">
        <v>75562.5</v>
      </c>
      <c r="L39" s="36">
        <v>0</v>
      </c>
      <c r="M39" s="43">
        <v>16</v>
      </c>
      <c r="N39" s="36">
        <v>0</v>
      </c>
      <c r="O39" s="36">
        <v>0</v>
      </c>
      <c r="P39" s="43">
        <v>8</v>
      </c>
      <c r="Q39" s="36">
        <v>0</v>
      </c>
      <c r="R39" s="36">
        <v>0</v>
      </c>
      <c r="S39" s="34" t="s">
        <v>26</v>
      </c>
    </row>
    <row r="40" spans="1:19" x14ac:dyDescent="0.25">
      <c r="A40" s="34" t="s">
        <v>158</v>
      </c>
      <c r="B40" s="35" t="s">
        <v>115</v>
      </c>
      <c r="C40" s="42" t="s">
        <v>55</v>
      </c>
      <c r="D40" s="34" t="s">
        <v>26</v>
      </c>
      <c r="E40" s="34" t="s">
        <v>175</v>
      </c>
      <c r="F40" s="34" t="s">
        <v>176</v>
      </c>
      <c r="G40" s="34" t="s">
        <v>79</v>
      </c>
      <c r="H40" s="34" t="s">
        <v>28</v>
      </c>
      <c r="I40" s="36" t="s">
        <v>29</v>
      </c>
      <c r="J40" s="36">
        <v>-1357.5</v>
      </c>
      <c r="K40" s="36">
        <v>-1357.5</v>
      </c>
      <c r="L40" s="36">
        <v>0</v>
      </c>
      <c r="M40" s="43">
        <v>16</v>
      </c>
      <c r="N40" s="36">
        <v>0</v>
      </c>
      <c r="O40" s="36">
        <v>0</v>
      </c>
      <c r="P40" s="43">
        <v>8</v>
      </c>
      <c r="Q40" s="36">
        <v>0</v>
      </c>
      <c r="R40" s="36">
        <v>0</v>
      </c>
      <c r="S40" s="34" t="s">
        <v>26</v>
      </c>
    </row>
    <row r="41" spans="1:19" x14ac:dyDescent="0.25">
      <c r="A41" s="34" t="s">
        <v>159</v>
      </c>
      <c r="B41" s="35" t="s">
        <v>115</v>
      </c>
      <c r="C41" s="42" t="s">
        <v>24</v>
      </c>
      <c r="D41" s="34" t="s">
        <v>149</v>
      </c>
      <c r="E41" s="34" t="s">
        <v>26</v>
      </c>
      <c r="F41" s="34" t="s">
        <v>150</v>
      </c>
      <c r="G41" s="34" t="s">
        <v>26</v>
      </c>
      <c r="H41" s="34" t="s">
        <v>151</v>
      </c>
      <c r="I41" s="36" t="s">
        <v>152</v>
      </c>
      <c r="J41" s="36">
        <v>31652.29</v>
      </c>
      <c r="K41" s="36">
        <v>0</v>
      </c>
      <c r="L41" s="36">
        <v>27286.46</v>
      </c>
      <c r="M41" s="43">
        <v>16</v>
      </c>
      <c r="N41" s="36">
        <v>4365.83</v>
      </c>
      <c r="O41" s="36">
        <v>0</v>
      </c>
      <c r="P41" s="43">
        <v>8</v>
      </c>
      <c r="Q41" s="36">
        <v>0</v>
      </c>
      <c r="R41" s="36">
        <v>0</v>
      </c>
      <c r="S41" s="34" t="s">
        <v>26</v>
      </c>
    </row>
    <row r="42" spans="1:19" x14ac:dyDescent="0.25">
      <c r="A42" s="34" t="s">
        <v>160</v>
      </c>
      <c r="B42" s="35" t="s">
        <v>115</v>
      </c>
      <c r="C42" s="42" t="s">
        <v>55</v>
      </c>
      <c r="D42" s="34" t="s">
        <v>26</v>
      </c>
      <c r="E42" s="34" t="s">
        <v>182</v>
      </c>
      <c r="F42" s="34" t="s">
        <v>26</v>
      </c>
      <c r="G42" s="34" t="s">
        <v>134</v>
      </c>
      <c r="H42" s="34" t="s">
        <v>136</v>
      </c>
      <c r="I42" s="36" t="s">
        <v>137</v>
      </c>
      <c r="J42" s="36">
        <v>0</v>
      </c>
      <c r="K42" s="36">
        <v>0</v>
      </c>
      <c r="L42" s="36">
        <v>0</v>
      </c>
      <c r="M42" s="43">
        <v>16</v>
      </c>
      <c r="N42" s="36">
        <v>0</v>
      </c>
      <c r="O42" s="36">
        <v>0</v>
      </c>
      <c r="P42" s="43">
        <v>8</v>
      </c>
      <c r="Q42" s="36">
        <v>0</v>
      </c>
      <c r="R42" s="36">
        <v>344.3775</v>
      </c>
      <c r="S42" s="34" t="s">
        <v>183</v>
      </c>
    </row>
    <row r="43" spans="1:19" x14ac:dyDescent="0.25">
      <c r="A43" s="34" t="s">
        <v>163</v>
      </c>
      <c r="B43" s="35" t="s">
        <v>115</v>
      </c>
      <c r="C43" s="42" t="s">
        <v>55</v>
      </c>
      <c r="D43" s="34" t="s">
        <v>26</v>
      </c>
      <c r="E43" s="34" t="s">
        <v>188</v>
      </c>
      <c r="F43" s="34" t="s">
        <v>26</v>
      </c>
      <c r="G43" s="34" t="s">
        <v>144</v>
      </c>
      <c r="H43" s="34" t="s">
        <v>146</v>
      </c>
      <c r="I43" s="36" t="s">
        <v>147</v>
      </c>
      <c r="J43" s="36">
        <v>0</v>
      </c>
      <c r="K43" s="36">
        <v>0</v>
      </c>
      <c r="L43" s="36">
        <v>0</v>
      </c>
      <c r="M43" s="43">
        <v>16</v>
      </c>
      <c r="N43" s="36">
        <v>0</v>
      </c>
      <c r="O43" s="36">
        <v>0</v>
      </c>
      <c r="P43" s="43">
        <v>8</v>
      </c>
      <c r="Q43" s="36">
        <v>0</v>
      </c>
      <c r="R43" s="36">
        <v>1659.5249999999999</v>
      </c>
      <c r="S43" s="34" t="s">
        <v>189</v>
      </c>
    </row>
    <row r="44" spans="1:19" x14ac:dyDescent="0.25">
      <c r="A44" s="34" t="s">
        <v>164</v>
      </c>
      <c r="B44" s="35" t="s">
        <v>115</v>
      </c>
      <c r="C44" s="42" t="s">
        <v>55</v>
      </c>
      <c r="D44" s="34" t="s">
        <v>26</v>
      </c>
      <c r="E44" s="34" t="s">
        <v>191</v>
      </c>
      <c r="F44" s="34" t="s">
        <v>26</v>
      </c>
      <c r="G44" s="34" t="s">
        <v>149</v>
      </c>
      <c r="H44" s="34" t="s">
        <v>151</v>
      </c>
      <c r="I44" s="36" t="s">
        <v>152</v>
      </c>
      <c r="J44" s="36">
        <v>0</v>
      </c>
      <c r="K44" s="36">
        <v>0</v>
      </c>
      <c r="L44" s="36">
        <v>0</v>
      </c>
      <c r="M44" s="43">
        <v>16</v>
      </c>
      <c r="N44" s="36">
        <v>0</v>
      </c>
      <c r="O44" s="36">
        <v>0</v>
      </c>
      <c r="P44" s="43">
        <v>8</v>
      </c>
      <c r="Q44" s="36">
        <v>0</v>
      </c>
      <c r="R44" s="36">
        <v>3274.3724999999999</v>
      </c>
      <c r="S44" s="34" t="s">
        <v>192</v>
      </c>
    </row>
    <row r="45" spans="1:19" x14ac:dyDescent="0.25">
      <c r="A45" s="34" t="s">
        <v>165</v>
      </c>
      <c r="B45" s="35" t="s">
        <v>115</v>
      </c>
      <c r="C45" s="42" t="s">
        <v>55</v>
      </c>
      <c r="D45" s="34" t="s">
        <v>26</v>
      </c>
      <c r="E45" s="34" t="s">
        <v>194</v>
      </c>
      <c r="F45" s="34" t="s">
        <v>26</v>
      </c>
      <c r="G45" s="34" t="s">
        <v>154</v>
      </c>
      <c r="H45" s="34" t="s">
        <v>59</v>
      </c>
      <c r="I45" s="36" t="s">
        <v>60</v>
      </c>
      <c r="J45" s="36">
        <v>0</v>
      </c>
      <c r="K45" s="36">
        <v>0</v>
      </c>
      <c r="L45" s="36">
        <v>0</v>
      </c>
      <c r="M45" s="43">
        <v>16</v>
      </c>
      <c r="N45" s="36">
        <v>0</v>
      </c>
      <c r="O45" s="36">
        <v>0</v>
      </c>
      <c r="P45" s="43">
        <v>8</v>
      </c>
      <c r="Q45" s="36">
        <v>0</v>
      </c>
      <c r="R45" s="36">
        <v>3150</v>
      </c>
      <c r="S45" s="34" t="s">
        <v>195</v>
      </c>
    </row>
    <row r="46" spans="1:19" x14ac:dyDescent="0.25">
      <c r="A46" s="34" t="s">
        <v>167</v>
      </c>
      <c r="B46" s="35" t="s">
        <v>115</v>
      </c>
      <c r="C46" s="42" t="s">
        <v>55</v>
      </c>
      <c r="D46" s="34" t="s">
        <v>26</v>
      </c>
      <c r="E46" s="34" t="s">
        <v>166</v>
      </c>
      <c r="F46" s="34" t="s">
        <v>26</v>
      </c>
      <c r="G46" s="34" t="s">
        <v>139</v>
      </c>
      <c r="H46" s="34" t="s">
        <v>141</v>
      </c>
      <c r="I46" s="36" t="s">
        <v>142</v>
      </c>
      <c r="J46" s="36">
        <v>0</v>
      </c>
      <c r="K46" s="36">
        <v>0</v>
      </c>
      <c r="L46" s="36">
        <v>0</v>
      </c>
      <c r="M46" s="43">
        <v>16</v>
      </c>
      <c r="N46" s="36">
        <v>0</v>
      </c>
      <c r="O46" s="36">
        <v>0</v>
      </c>
      <c r="P46" s="43">
        <v>8</v>
      </c>
      <c r="Q46" s="36">
        <v>0</v>
      </c>
      <c r="R46" s="36">
        <v>7596.86</v>
      </c>
      <c r="S46" s="34" t="s">
        <v>285</v>
      </c>
    </row>
    <row r="47" spans="1:19" x14ac:dyDescent="0.25">
      <c r="A47" s="34" t="s">
        <v>171</v>
      </c>
      <c r="B47" s="35" t="s">
        <v>198</v>
      </c>
      <c r="C47" s="42" t="s">
        <v>24</v>
      </c>
      <c r="D47" s="34" t="s">
        <v>202</v>
      </c>
      <c r="E47" s="34" t="s">
        <v>26</v>
      </c>
      <c r="F47" s="34" t="s">
        <v>203</v>
      </c>
      <c r="G47" s="34" t="s">
        <v>26</v>
      </c>
      <c r="H47" s="34" t="s">
        <v>33</v>
      </c>
      <c r="I47" s="36" t="s">
        <v>34</v>
      </c>
      <c r="J47" s="36">
        <v>8266.5</v>
      </c>
      <c r="K47" s="36">
        <v>8266.5</v>
      </c>
      <c r="L47" s="36">
        <v>0</v>
      </c>
      <c r="M47" s="43">
        <v>16</v>
      </c>
      <c r="N47" s="36">
        <v>0</v>
      </c>
      <c r="O47" s="36">
        <v>0</v>
      </c>
      <c r="P47" s="43">
        <v>8</v>
      </c>
      <c r="Q47" s="36">
        <v>0</v>
      </c>
      <c r="R47" s="36">
        <v>0</v>
      </c>
      <c r="S47" s="34" t="s">
        <v>26</v>
      </c>
    </row>
    <row r="48" spans="1:19" x14ac:dyDescent="0.25">
      <c r="A48" s="34" t="s">
        <v>174</v>
      </c>
      <c r="B48" s="35" t="s">
        <v>198</v>
      </c>
      <c r="C48" s="42" t="s">
        <v>24</v>
      </c>
      <c r="D48" s="34" t="s">
        <v>199</v>
      </c>
      <c r="E48" s="34" t="s">
        <v>26</v>
      </c>
      <c r="F48" s="34" t="s">
        <v>200</v>
      </c>
      <c r="G48" s="34" t="s">
        <v>26</v>
      </c>
      <c r="H48" s="34" t="s">
        <v>68</v>
      </c>
      <c r="I48" s="36" t="s">
        <v>69</v>
      </c>
      <c r="J48" s="36">
        <v>24365</v>
      </c>
      <c r="K48" s="36">
        <v>24365</v>
      </c>
      <c r="L48" s="36">
        <v>0</v>
      </c>
      <c r="M48" s="43">
        <v>16</v>
      </c>
      <c r="N48" s="36">
        <v>0</v>
      </c>
      <c r="O48" s="36">
        <v>0</v>
      </c>
      <c r="P48" s="43">
        <v>8</v>
      </c>
      <c r="Q48" s="36">
        <v>0</v>
      </c>
      <c r="R48" s="36">
        <v>0</v>
      </c>
      <c r="S48" s="34" t="s">
        <v>26</v>
      </c>
    </row>
    <row r="49" spans="1:19" x14ac:dyDescent="0.25">
      <c r="A49" s="34" t="s">
        <v>177</v>
      </c>
      <c r="B49" s="35" t="s">
        <v>198</v>
      </c>
      <c r="C49" s="42" t="s">
        <v>24</v>
      </c>
      <c r="D49" s="34" t="s">
        <v>205</v>
      </c>
      <c r="E49" s="34" t="s">
        <v>26</v>
      </c>
      <c r="F49" s="34" t="s">
        <v>206</v>
      </c>
      <c r="G49" s="34" t="s">
        <v>26</v>
      </c>
      <c r="H49" s="34" t="s">
        <v>207</v>
      </c>
      <c r="I49" s="36" t="s">
        <v>208</v>
      </c>
      <c r="J49" s="36">
        <v>19516</v>
      </c>
      <c r="K49" s="36">
        <v>19516</v>
      </c>
      <c r="L49" s="36">
        <v>0</v>
      </c>
      <c r="M49" s="43">
        <v>16</v>
      </c>
      <c r="N49" s="36">
        <v>0</v>
      </c>
      <c r="O49" s="36">
        <v>0</v>
      </c>
      <c r="P49" s="43">
        <v>8</v>
      </c>
      <c r="Q49" s="36">
        <v>0</v>
      </c>
      <c r="R49" s="36">
        <v>0</v>
      </c>
      <c r="S49" s="34" t="s">
        <v>26</v>
      </c>
    </row>
    <row r="50" spans="1:19" x14ac:dyDescent="0.25">
      <c r="A50" s="34" t="s">
        <v>181</v>
      </c>
      <c r="B50" s="35" t="s">
        <v>198</v>
      </c>
      <c r="C50" s="42" t="s">
        <v>24</v>
      </c>
      <c r="D50" s="34" t="s">
        <v>215</v>
      </c>
      <c r="E50" s="34" t="s">
        <v>26</v>
      </c>
      <c r="F50" s="34" t="s">
        <v>216</v>
      </c>
      <c r="G50" s="34" t="s">
        <v>26</v>
      </c>
      <c r="H50" s="34" t="s">
        <v>217</v>
      </c>
      <c r="I50" s="36" t="s">
        <v>218</v>
      </c>
      <c r="J50" s="36">
        <v>516758</v>
      </c>
      <c r="K50" s="36">
        <v>134947.19</v>
      </c>
      <c r="L50" s="36">
        <v>329147.25</v>
      </c>
      <c r="M50" s="43">
        <v>16</v>
      </c>
      <c r="N50" s="36">
        <v>52663.56</v>
      </c>
      <c r="O50" s="36">
        <v>0</v>
      </c>
      <c r="P50" s="43">
        <v>8</v>
      </c>
      <c r="Q50" s="36">
        <v>0</v>
      </c>
      <c r="R50" s="36">
        <v>0</v>
      </c>
      <c r="S50" s="34" t="s">
        <v>26</v>
      </c>
    </row>
    <row r="51" spans="1:19" x14ac:dyDescent="0.25">
      <c r="A51" s="34" t="s">
        <v>184</v>
      </c>
      <c r="B51" s="35" t="s">
        <v>198</v>
      </c>
      <c r="C51" s="42" t="s">
        <v>24</v>
      </c>
      <c r="D51" s="34" t="s">
        <v>210</v>
      </c>
      <c r="E51" s="34" t="s">
        <v>26</v>
      </c>
      <c r="F51" s="34" t="s">
        <v>211</v>
      </c>
      <c r="G51" s="34" t="s">
        <v>26</v>
      </c>
      <c r="H51" s="34" t="s">
        <v>212</v>
      </c>
      <c r="I51" s="36" t="s">
        <v>213</v>
      </c>
      <c r="J51" s="36">
        <v>68703.91</v>
      </c>
      <c r="K51" s="36">
        <v>-0.13</v>
      </c>
      <c r="L51" s="36">
        <v>59227.5</v>
      </c>
      <c r="M51" s="43">
        <v>16</v>
      </c>
      <c r="N51" s="36">
        <v>9476.4</v>
      </c>
      <c r="O51" s="36">
        <v>0</v>
      </c>
      <c r="P51" s="43">
        <v>8</v>
      </c>
      <c r="Q51" s="36">
        <v>0</v>
      </c>
      <c r="R51" s="36">
        <v>0</v>
      </c>
      <c r="S51" s="34" t="s">
        <v>26</v>
      </c>
    </row>
    <row r="52" spans="1:19" x14ac:dyDescent="0.25">
      <c r="A52" s="34" t="s">
        <v>187</v>
      </c>
      <c r="B52" s="35" t="s">
        <v>198</v>
      </c>
      <c r="C52" s="42" t="s">
        <v>24</v>
      </c>
      <c r="D52" s="34" t="s">
        <v>220</v>
      </c>
      <c r="E52" s="34" t="s">
        <v>26</v>
      </c>
      <c r="F52" s="34" t="s">
        <v>221</v>
      </c>
      <c r="G52" s="34" t="s">
        <v>26</v>
      </c>
      <c r="H52" s="34" t="s">
        <v>222</v>
      </c>
      <c r="I52" s="36" t="s">
        <v>223</v>
      </c>
      <c r="J52" s="36">
        <v>98737.73</v>
      </c>
      <c r="K52" s="36">
        <v>34487.39</v>
      </c>
      <c r="L52" s="36">
        <v>55388.22</v>
      </c>
      <c r="M52" s="43">
        <v>16</v>
      </c>
      <c r="N52" s="36">
        <v>8862.1200000000008</v>
      </c>
      <c r="O52" s="36">
        <v>0</v>
      </c>
      <c r="P52" s="43">
        <v>8</v>
      </c>
      <c r="Q52" s="36">
        <v>0</v>
      </c>
      <c r="R52" s="36">
        <v>0</v>
      </c>
      <c r="S52" s="34" t="s">
        <v>26</v>
      </c>
    </row>
    <row r="53" spans="1:19" x14ac:dyDescent="0.25">
      <c r="A53" s="34" t="s">
        <v>190</v>
      </c>
      <c r="B53" s="35" t="s">
        <v>198</v>
      </c>
      <c r="C53" s="42" t="s">
        <v>55</v>
      </c>
      <c r="D53" s="34" t="s">
        <v>26</v>
      </c>
      <c r="E53" s="34" t="s">
        <v>225</v>
      </c>
      <c r="F53" s="34" t="s">
        <v>26</v>
      </c>
      <c r="G53" s="34" t="s">
        <v>210</v>
      </c>
      <c r="H53" s="34" t="s">
        <v>212</v>
      </c>
      <c r="I53" s="36" t="s">
        <v>213</v>
      </c>
      <c r="J53" s="36">
        <v>0</v>
      </c>
      <c r="K53" s="36">
        <v>0</v>
      </c>
      <c r="L53" s="36">
        <v>0</v>
      </c>
      <c r="M53" s="43">
        <v>16</v>
      </c>
      <c r="N53" s="36">
        <v>0</v>
      </c>
      <c r="O53" s="36">
        <v>0</v>
      </c>
      <c r="P53" s="43">
        <v>8</v>
      </c>
      <c r="Q53" s="36">
        <v>0</v>
      </c>
      <c r="R53" s="36">
        <v>7107.2999999999993</v>
      </c>
      <c r="S53" s="34" t="s">
        <v>226</v>
      </c>
    </row>
    <row r="54" spans="1:19" x14ac:dyDescent="0.25">
      <c r="A54" s="34" t="s">
        <v>193</v>
      </c>
      <c r="B54" s="35" t="s">
        <v>198</v>
      </c>
      <c r="C54" s="42" t="s">
        <v>55</v>
      </c>
      <c r="D54" s="34" t="s">
        <v>26</v>
      </c>
      <c r="E54" s="34" t="s">
        <v>228</v>
      </c>
      <c r="F54" s="34" t="s">
        <v>26</v>
      </c>
      <c r="G54" s="34" t="s">
        <v>215</v>
      </c>
      <c r="H54" s="34" t="s">
        <v>217</v>
      </c>
      <c r="I54" s="36" t="s">
        <v>218</v>
      </c>
      <c r="J54" s="36">
        <v>0</v>
      </c>
      <c r="K54" s="36">
        <v>0</v>
      </c>
      <c r="L54" s="36">
        <v>0</v>
      </c>
      <c r="M54" s="43">
        <v>16</v>
      </c>
      <c r="N54" s="36">
        <v>0</v>
      </c>
      <c r="O54" s="36">
        <v>0</v>
      </c>
      <c r="P54" s="43">
        <v>8</v>
      </c>
      <c r="Q54" s="36">
        <v>0</v>
      </c>
      <c r="R54" s="36">
        <v>39497.67</v>
      </c>
      <c r="S54" s="34" t="s">
        <v>229</v>
      </c>
    </row>
    <row r="55" spans="1:19" x14ac:dyDescent="0.25">
      <c r="A55" s="34" t="s">
        <v>196</v>
      </c>
      <c r="B55" s="35" t="s">
        <v>198</v>
      </c>
      <c r="C55" s="42" t="s">
        <v>55</v>
      </c>
      <c r="D55" s="34" t="s">
        <v>26</v>
      </c>
      <c r="E55" s="34" t="s">
        <v>231</v>
      </c>
      <c r="F55" s="34" t="s">
        <v>26</v>
      </c>
      <c r="G55" s="34" t="s">
        <v>220</v>
      </c>
      <c r="H55" s="34" t="s">
        <v>222</v>
      </c>
      <c r="I55" s="36" t="s">
        <v>223</v>
      </c>
      <c r="J55" s="36">
        <v>0</v>
      </c>
      <c r="K55" s="36">
        <v>0</v>
      </c>
      <c r="L55" s="36">
        <v>0</v>
      </c>
      <c r="M55" s="43">
        <v>16</v>
      </c>
      <c r="N55" s="36">
        <v>0</v>
      </c>
      <c r="O55" s="36">
        <v>0</v>
      </c>
      <c r="P55" s="43">
        <v>8</v>
      </c>
      <c r="Q55" s="36">
        <v>0</v>
      </c>
      <c r="R55" s="36">
        <v>6646.59</v>
      </c>
      <c r="S55" s="34" t="s">
        <v>232</v>
      </c>
    </row>
    <row r="56" spans="1:19" x14ac:dyDescent="0.25">
      <c r="A56" s="34" t="s">
        <v>197</v>
      </c>
      <c r="B56" s="35" t="s">
        <v>234</v>
      </c>
      <c r="C56" s="42" t="s">
        <v>24</v>
      </c>
      <c r="D56" s="34" t="s">
        <v>235</v>
      </c>
      <c r="E56" s="34" t="s">
        <v>26</v>
      </c>
      <c r="F56" s="34" t="s">
        <v>236</v>
      </c>
      <c r="G56" s="34" t="s">
        <v>26</v>
      </c>
      <c r="H56" s="34" t="s">
        <v>237</v>
      </c>
      <c r="I56" s="36" t="s">
        <v>238</v>
      </c>
      <c r="J56" s="36">
        <v>48360</v>
      </c>
      <c r="K56" s="36">
        <v>48360</v>
      </c>
      <c r="L56" s="36">
        <v>0</v>
      </c>
      <c r="M56" s="43">
        <v>16</v>
      </c>
      <c r="N56" s="36">
        <v>0</v>
      </c>
      <c r="O56" s="36">
        <v>0</v>
      </c>
      <c r="P56" s="43">
        <v>8</v>
      </c>
      <c r="Q56" s="36">
        <v>0</v>
      </c>
      <c r="R56" s="36">
        <v>0</v>
      </c>
      <c r="S56" s="34" t="s">
        <v>26</v>
      </c>
    </row>
    <row r="57" spans="1:19" x14ac:dyDescent="0.25">
      <c r="A57" s="34" t="s">
        <v>201</v>
      </c>
      <c r="B57" s="35" t="s">
        <v>234</v>
      </c>
      <c r="C57" s="42" t="s">
        <v>24</v>
      </c>
      <c r="D57" s="34" t="s">
        <v>257</v>
      </c>
      <c r="E57" s="34" t="s">
        <v>26</v>
      </c>
      <c r="F57" s="34" t="s">
        <v>258</v>
      </c>
      <c r="G57" s="34" t="s">
        <v>26</v>
      </c>
      <c r="H57" s="34" t="s">
        <v>259</v>
      </c>
      <c r="I57" s="36" t="s">
        <v>260</v>
      </c>
      <c r="J57" s="36">
        <v>13907.16</v>
      </c>
      <c r="K57" s="36">
        <v>0</v>
      </c>
      <c r="L57" s="36">
        <v>11988.93</v>
      </c>
      <c r="M57" s="43">
        <v>16</v>
      </c>
      <c r="N57" s="36">
        <v>1918.23</v>
      </c>
      <c r="O57" s="36">
        <v>0</v>
      </c>
      <c r="P57" s="43">
        <v>8</v>
      </c>
      <c r="Q57" s="36">
        <v>0</v>
      </c>
      <c r="R57" s="36">
        <v>0</v>
      </c>
      <c r="S57" s="34" t="s">
        <v>26</v>
      </c>
    </row>
    <row r="58" spans="1:19" x14ac:dyDescent="0.25">
      <c r="A58" s="34" t="s">
        <v>204</v>
      </c>
      <c r="B58" s="35" t="s">
        <v>234</v>
      </c>
      <c r="C58" s="42" t="s">
        <v>24</v>
      </c>
      <c r="D58" s="34" t="s">
        <v>50</v>
      </c>
      <c r="E58" s="34" t="s">
        <v>26</v>
      </c>
      <c r="F58" s="34" t="s">
        <v>51</v>
      </c>
      <c r="G58" s="34" t="s">
        <v>26</v>
      </c>
      <c r="H58" s="34" t="s">
        <v>52</v>
      </c>
      <c r="I58" s="36" t="s">
        <v>53</v>
      </c>
      <c r="J58" s="36">
        <v>35423.71</v>
      </c>
      <c r="K58" s="36">
        <v>35423.71</v>
      </c>
      <c r="L58" s="36">
        <v>0</v>
      </c>
      <c r="M58" s="43">
        <v>16</v>
      </c>
      <c r="N58" s="36">
        <v>0</v>
      </c>
      <c r="O58" s="36">
        <v>0</v>
      </c>
      <c r="P58" s="43">
        <v>8</v>
      </c>
      <c r="Q58" s="36">
        <v>0</v>
      </c>
      <c r="R58" s="36">
        <v>0</v>
      </c>
      <c r="S58" s="34" t="s">
        <v>26</v>
      </c>
    </row>
    <row r="59" spans="1:19" x14ac:dyDescent="0.25">
      <c r="A59" s="34" t="s">
        <v>209</v>
      </c>
      <c r="B59" s="35" t="s">
        <v>234</v>
      </c>
      <c r="C59" s="42" t="s">
        <v>24</v>
      </c>
      <c r="D59" s="34" t="s">
        <v>243</v>
      </c>
      <c r="E59" s="34" t="s">
        <v>26</v>
      </c>
      <c r="F59" s="34" t="s">
        <v>244</v>
      </c>
      <c r="G59" s="34" t="s">
        <v>26</v>
      </c>
      <c r="H59" s="34" t="s">
        <v>245</v>
      </c>
      <c r="I59" s="36" t="s">
        <v>246</v>
      </c>
      <c r="J59" s="36">
        <v>62408</v>
      </c>
      <c r="K59" s="36">
        <v>0</v>
      </c>
      <c r="L59" s="36">
        <v>53800</v>
      </c>
      <c r="M59" s="43">
        <v>16</v>
      </c>
      <c r="N59" s="36">
        <v>8608</v>
      </c>
      <c r="O59" s="36">
        <v>0</v>
      </c>
      <c r="P59" s="43">
        <v>8</v>
      </c>
      <c r="Q59" s="36">
        <v>0</v>
      </c>
      <c r="R59" s="36">
        <v>0</v>
      </c>
      <c r="S59" s="34" t="s">
        <v>26</v>
      </c>
    </row>
    <row r="60" spans="1:19" x14ac:dyDescent="0.25">
      <c r="A60" s="34" t="s">
        <v>214</v>
      </c>
      <c r="B60" s="35" t="s">
        <v>234</v>
      </c>
      <c r="C60" s="42" t="s">
        <v>55</v>
      </c>
      <c r="D60" s="34" t="s">
        <v>26</v>
      </c>
      <c r="E60" s="34" t="s">
        <v>273</v>
      </c>
      <c r="F60" s="34" t="s">
        <v>274</v>
      </c>
      <c r="G60" s="34" t="s">
        <v>41</v>
      </c>
      <c r="H60" s="34" t="s">
        <v>43</v>
      </c>
      <c r="I60" s="36" t="s">
        <v>44</v>
      </c>
      <c r="J60" s="36">
        <v>-1210</v>
      </c>
      <c r="K60" s="36">
        <v>-1210</v>
      </c>
      <c r="L60" s="36">
        <v>0</v>
      </c>
      <c r="M60" s="43">
        <v>16</v>
      </c>
      <c r="N60" s="36">
        <v>0</v>
      </c>
      <c r="O60" s="36">
        <v>0</v>
      </c>
      <c r="P60" s="43">
        <v>8</v>
      </c>
      <c r="Q60" s="36">
        <v>0</v>
      </c>
      <c r="R60" s="36">
        <v>0</v>
      </c>
      <c r="S60" s="34" t="s">
        <v>26</v>
      </c>
    </row>
    <row r="61" spans="1:19" x14ac:dyDescent="0.25">
      <c r="A61" s="34" t="s">
        <v>219</v>
      </c>
      <c r="B61" s="35" t="s">
        <v>234</v>
      </c>
      <c r="C61" s="42" t="s">
        <v>24</v>
      </c>
      <c r="D61" s="34" t="s">
        <v>261</v>
      </c>
      <c r="E61" s="34" t="s">
        <v>26</v>
      </c>
      <c r="F61" s="34" t="s">
        <v>262</v>
      </c>
      <c r="G61" s="34" t="s">
        <v>26</v>
      </c>
      <c r="H61" s="34" t="s">
        <v>59</v>
      </c>
      <c r="I61" s="36" t="s">
        <v>60</v>
      </c>
      <c r="J61" s="36">
        <v>4795.4399999999996</v>
      </c>
      <c r="K61" s="36">
        <v>0</v>
      </c>
      <c r="L61" s="36">
        <v>4134</v>
      </c>
      <c r="M61" s="43">
        <v>16</v>
      </c>
      <c r="N61" s="36">
        <v>661.44</v>
      </c>
      <c r="O61" s="36">
        <v>0</v>
      </c>
      <c r="P61" s="43">
        <v>8</v>
      </c>
      <c r="Q61" s="36">
        <v>0</v>
      </c>
      <c r="R61" s="36">
        <v>0</v>
      </c>
      <c r="S61" s="34" t="s">
        <v>26</v>
      </c>
    </row>
    <row r="62" spans="1:19" x14ac:dyDescent="0.25">
      <c r="A62" s="34" t="s">
        <v>224</v>
      </c>
      <c r="B62" s="35" t="s">
        <v>234</v>
      </c>
      <c r="C62" s="42" t="s">
        <v>24</v>
      </c>
      <c r="D62" s="34" t="s">
        <v>253</v>
      </c>
      <c r="E62" s="34" t="s">
        <v>26</v>
      </c>
      <c r="F62" s="34" t="s">
        <v>254</v>
      </c>
      <c r="G62" s="34" t="s">
        <v>26</v>
      </c>
      <c r="H62" s="34" t="s">
        <v>255</v>
      </c>
      <c r="I62" s="36" t="s">
        <v>256</v>
      </c>
      <c r="J62" s="36">
        <v>1071</v>
      </c>
      <c r="K62" s="36">
        <v>1071</v>
      </c>
      <c r="L62" s="36">
        <v>0</v>
      </c>
      <c r="M62" s="43">
        <v>16</v>
      </c>
      <c r="N62" s="36">
        <v>0</v>
      </c>
      <c r="O62" s="36">
        <v>0</v>
      </c>
      <c r="P62" s="43">
        <v>8</v>
      </c>
      <c r="Q62" s="36">
        <v>0</v>
      </c>
      <c r="R62" s="36">
        <v>0</v>
      </c>
      <c r="S62" s="34" t="s">
        <v>26</v>
      </c>
    </row>
    <row r="63" spans="1:19" x14ac:dyDescent="0.25">
      <c r="A63" s="34" t="s">
        <v>227</v>
      </c>
      <c r="B63" s="35" t="s">
        <v>234</v>
      </c>
      <c r="C63" s="42" t="s">
        <v>24</v>
      </c>
      <c r="D63" s="34" t="s">
        <v>248</v>
      </c>
      <c r="E63" s="34" t="s">
        <v>26</v>
      </c>
      <c r="F63" s="34" t="s">
        <v>249</v>
      </c>
      <c r="G63" s="34" t="s">
        <v>26</v>
      </c>
      <c r="H63" s="34" t="s">
        <v>250</v>
      </c>
      <c r="I63" s="36" t="s">
        <v>251</v>
      </c>
      <c r="J63" s="36">
        <v>186816.84</v>
      </c>
      <c r="K63" s="36">
        <v>0</v>
      </c>
      <c r="L63" s="36">
        <v>161049</v>
      </c>
      <c r="M63" s="43">
        <v>16</v>
      </c>
      <c r="N63" s="36">
        <v>25767.84</v>
      </c>
      <c r="O63" s="36">
        <v>0</v>
      </c>
      <c r="P63" s="43">
        <v>8</v>
      </c>
      <c r="Q63" s="36">
        <v>0</v>
      </c>
      <c r="R63" s="36">
        <v>0</v>
      </c>
      <c r="S63" s="34" t="s">
        <v>26</v>
      </c>
    </row>
    <row r="64" spans="1:19" x14ac:dyDescent="0.25">
      <c r="A64" s="34" t="s">
        <v>230</v>
      </c>
      <c r="B64" s="35" t="s">
        <v>234</v>
      </c>
      <c r="C64" s="42" t="s">
        <v>24</v>
      </c>
      <c r="D64" s="34" t="s">
        <v>263</v>
      </c>
      <c r="E64" s="34" t="s">
        <v>26</v>
      </c>
      <c r="F64" s="34" t="s">
        <v>264</v>
      </c>
      <c r="G64" s="34" t="s">
        <v>26</v>
      </c>
      <c r="H64" s="34" t="s">
        <v>73</v>
      </c>
      <c r="I64" s="36" t="s">
        <v>74</v>
      </c>
      <c r="J64" s="36">
        <v>19101.11</v>
      </c>
      <c r="K64" s="36">
        <v>19101.11</v>
      </c>
      <c r="L64" s="36">
        <v>0</v>
      </c>
      <c r="M64" s="43">
        <v>16</v>
      </c>
      <c r="N64" s="36">
        <v>0</v>
      </c>
      <c r="O64" s="36">
        <v>0</v>
      </c>
      <c r="P64" s="43">
        <v>8</v>
      </c>
      <c r="Q64" s="36">
        <v>0</v>
      </c>
      <c r="R64" s="36">
        <v>0</v>
      </c>
      <c r="S64" s="34" t="s">
        <v>26</v>
      </c>
    </row>
    <row r="65" spans="1:19" x14ac:dyDescent="0.25">
      <c r="A65" s="34" t="s">
        <v>233</v>
      </c>
      <c r="B65" s="35" t="s">
        <v>234</v>
      </c>
      <c r="C65" s="42" t="s">
        <v>24</v>
      </c>
      <c r="D65" s="34" t="s">
        <v>240</v>
      </c>
      <c r="E65" s="34" t="s">
        <v>26</v>
      </c>
      <c r="F65" s="34" t="s">
        <v>241</v>
      </c>
      <c r="G65" s="34" t="s">
        <v>26</v>
      </c>
      <c r="H65" s="34" t="s">
        <v>28</v>
      </c>
      <c r="I65" s="36" t="s">
        <v>29</v>
      </c>
      <c r="J65" s="36">
        <v>125722.5</v>
      </c>
      <c r="K65" s="36">
        <v>125722.5</v>
      </c>
      <c r="L65" s="36">
        <v>0</v>
      </c>
      <c r="M65" s="43">
        <v>16</v>
      </c>
      <c r="N65" s="36">
        <v>0</v>
      </c>
      <c r="O65" s="36">
        <v>0</v>
      </c>
      <c r="P65" s="43">
        <v>8</v>
      </c>
      <c r="Q65" s="36">
        <v>0</v>
      </c>
      <c r="R65" s="36">
        <v>0</v>
      </c>
      <c r="S65" s="34" t="s">
        <v>26</v>
      </c>
    </row>
    <row r="66" spans="1:19" x14ac:dyDescent="0.25">
      <c r="A66" s="34" t="s">
        <v>239</v>
      </c>
      <c r="B66" s="35" t="s">
        <v>234</v>
      </c>
      <c r="C66" s="42" t="s">
        <v>55</v>
      </c>
      <c r="D66" s="34" t="s">
        <v>26</v>
      </c>
      <c r="E66" s="34" t="s">
        <v>269</v>
      </c>
      <c r="F66" s="34" t="s">
        <v>26</v>
      </c>
      <c r="G66" s="34" t="s">
        <v>257</v>
      </c>
      <c r="H66" s="34" t="s">
        <v>259</v>
      </c>
      <c r="I66" s="36" t="s">
        <v>260</v>
      </c>
      <c r="J66" s="36">
        <v>0</v>
      </c>
      <c r="K66" s="36">
        <v>0</v>
      </c>
      <c r="L66" s="36">
        <v>0</v>
      </c>
      <c r="M66" s="43">
        <v>16</v>
      </c>
      <c r="N66" s="36">
        <v>0</v>
      </c>
      <c r="O66" s="36">
        <v>0</v>
      </c>
      <c r="P66" s="43">
        <v>8</v>
      </c>
      <c r="Q66" s="36">
        <v>0</v>
      </c>
      <c r="R66" s="36">
        <v>1438.6725000000001</v>
      </c>
      <c r="S66" s="34" t="s">
        <v>270</v>
      </c>
    </row>
    <row r="67" spans="1:19" x14ac:dyDescent="0.25">
      <c r="A67" s="34" t="s">
        <v>242</v>
      </c>
      <c r="B67" s="35" t="s">
        <v>234</v>
      </c>
      <c r="C67" s="42" t="s">
        <v>55</v>
      </c>
      <c r="D67" s="34" t="s">
        <v>26</v>
      </c>
      <c r="E67" s="34" t="s">
        <v>271</v>
      </c>
      <c r="F67" s="34" t="s">
        <v>26</v>
      </c>
      <c r="G67" s="34" t="s">
        <v>261</v>
      </c>
      <c r="H67" s="34" t="s">
        <v>59</v>
      </c>
      <c r="I67" s="36" t="s">
        <v>60</v>
      </c>
      <c r="J67" s="36">
        <v>0</v>
      </c>
      <c r="K67" s="36">
        <v>0</v>
      </c>
      <c r="L67" s="36">
        <v>0</v>
      </c>
      <c r="M67" s="43">
        <v>16</v>
      </c>
      <c r="N67" s="36">
        <v>0</v>
      </c>
      <c r="O67" s="36">
        <v>0</v>
      </c>
      <c r="P67" s="43">
        <v>8</v>
      </c>
      <c r="Q67" s="36">
        <v>0</v>
      </c>
      <c r="R67" s="36">
        <v>496.08000000000004</v>
      </c>
      <c r="S67" s="34" t="s">
        <v>272</v>
      </c>
    </row>
    <row r="68" spans="1:19" x14ac:dyDescent="0.25">
      <c r="A68" s="34" t="s">
        <v>247</v>
      </c>
      <c r="B68" s="35" t="s">
        <v>234</v>
      </c>
      <c r="C68" s="42" t="s">
        <v>55</v>
      </c>
      <c r="D68" s="34" t="s">
        <v>26</v>
      </c>
      <c r="E68" s="34" t="s">
        <v>265</v>
      </c>
      <c r="F68" s="34" t="s">
        <v>26</v>
      </c>
      <c r="G68" s="34" t="s">
        <v>248</v>
      </c>
      <c r="H68" s="34" t="s">
        <v>250</v>
      </c>
      <c r="I68" s="36" t="s">
        <v>251</v>
      </c>
      <c r="J68" s="36">
        <v>0</v>
      </c>
      <c r="K68" s="36">
        <v>0</v>
      </c>
      <c r="L68" s="36">
        <v>0</v>
      </c>
      <c r="M68" s="43">
        <v>16</v>
      </c>
      <c r="N68" s="36">
        <v>0</v>
      </c>
      <c r="O68" s="36">
        <v>0</v>
      </c>
      <c r="P68" s="43">
        <v>8</v>
      </c>
      <c r="Q68" s="36">
        <v>0</v>
      </c>
      <c r="R68" s="36">
        <v>19325.88</v>
      </c>
      <c r="S68" s="34" t="s">
        <v>266</v>
      </c>
    </row>
    <row r="69" spans="1:19" x14ac:dyDescent="0.25">
      <c r="A69" s="34" t="s">
        <v>252</v>
      </c>
      <c r="B69" s="35" t="s">
        <v>234</v>
      </c>
      <c r="C69" s="42" t="s">
        <v>55</v>
      </c>
      <c r="D69" s="34" t="s">
        <v>26</v>
      </c>
      <c r="E69" s="34" t="s">
        <v>267</v>
      </c>
      <c r="F69" s="34" t="s">
        <v>26</v>
      </c>
      <c r="G69" s="34" t="s">
        <v>243</v>
      </c>
      <c r="H69" s="34" t="s">
        <v>245</v>
      </c>
      <c r="I69" s="36" t="s">
        <v>246</v>
      </c>
      <c r="J69" s="36">
        <v>0</v>
      </c>
      <c r="K69" s="36">
        <v>0</v>
      </c>
      <c r="L69" s="36">
        <v>0</v>
      </c>
      <c r="M69" s="43">
        <v>16</v>
      </c>
      <c r="N69" s="36">
        <v>0</v>
      </c>
      <c r="O69" s="36">
        <v>0</v>
      </c>
      <c r="P69" s="43">
        <v>8</v>
      </c>
      <c r="Q69" s="36">
        <v>0</v>
      </c>
      <c r="R69" s="36">
        <v>6456</v>
      </c>
      <c r="S69" s="34" t="s">
        <v>268</v>
      </c>
    </row>
    <row r="71" spans="1:19" x14ac:dyDescent="0.25">
      <c r="J71" s="37">
        <f t="shared" ref="J71:R71" si="0">SUM(J2:J69)</f>
        <v>2170428.42</v>
      </c>
      <c r="K71" s="37">
        <f>SUM(K2:K69)</f>
        <v>1181601.3500000001</v>
      </c>
      <c r="L71" s="37">
        <f t="shared" si="0"/>
        <v>852915.15</v>
      </c>
      <c r="M71" s="37"/>
      <c r="N71" s="37">
        <f t="shared" si="0"/>
        <v>136466.41999999998</v>
      </c>
      <c r="O71" s="37">
        <f t="shared" si="0"/>
        <v>0</v>
      </c>
      <c r="P71" s="37"/>
      <c r="Q71" s="37">
        <f t="shared" si="0"/>
        <v>0</v>
      </c>
      <c r="R71" s="37">
        <f t="shared" si="0"/>
        <v>103608.7525</v>
      </c>
    </row>
    <row r="73" spans="1:19" x14ac:dyDescent="0.25">
      <c r="J73" s="28" t="s">
        <v>275</v>
      </c>
    </row>
    <row r="75" spans="1:19" x14ac:dyDescent="0.25">
      <c r="J75" s="28" t="s">
        <v>276</v>
      </c>
      <c r="K75" s="28" t="s">
        <v>293</v>
      </c>
      <c r="L75" s="26" t="s">
        <v>278</v>
      </c>
      <c r="M75" s="26"/>
    </row>
    <row r="77" spans="1:19" x14ac:dyDescent="0.25">
      <c r="I77" s="28" t="s">
        <v>279</v>
      </c>
      <c r="J77" s="28">
        <f>K71</f>
        <v>1181601.3500000001</v>
      </c>
    </row>
    <row r="79" spans="1:19" x14ac:dyDescent="0.25">
      <c r="I79" s="28" t="s">
        <v>280</v>
      </c>
      <c r="J79" s="28">
        <f>L71</f>
        <v>852915.15</v>
      </c>
      <c r="K79" s="28">
        <f>N71</f>
        <v>136466.41999999998</v>
      </c>
    </row>
    <row r="81" spans="9:13" x14ac:dyDescent="0.25">
      <c r="I81" s="28" t="s">
        <v>281</v>
      </c>
      <c r="J81" s="28">
        <v>0</v>
      </c>
      <c r="K81" s="28">
        <v>0</v>
      </c>
      <c r="L81" s="26">
        <v>0</v>
      </c>
      <c r="M81" s="26"/>
    </row>
    <row r="83" spans="9:13" x14ac:dyDescent="0.25">
      <c r="I83" s="28" t="s">
        <v>282</v>
      </c>
      <c r="J83" s="28">
        <v>0</v>
      </c>
      <c r="K83" s="28">
        <v>0</v>
      </c>
    </row>
    <row r="85" spans="9:13" x14ac:dyDescent="0.25">
      <c r="I85" s="28" t="s">
        <v>283</v>
      </c>
      <c r="J85" s="28">
        <f>J77+J79</f>
        <v>2034516.5</v>
      </c>
      <c r="K85" s="28">
        <f>K79</f>
        <v>136466.41999999998</v>
      </c>
      <c r="L85" s="44" t="s">
        <v>290</v>
      </c>
      <c r="M85" s="26"/>
    </row>
  </sheetData>
  <sortState ref="A8:S69">
    <sortCondition ref="A8:A69"/>
  </sortState>
  <mergeCells count="4">
    <mergeCell ref="A2:I2"/>
    <mergeCell ref="A3:I3"/>
    <mergeCell ref="A4:I4"/>
    <mergeCell ref="A5:I5"/>
  </mergeCells>
  <pageMargins left="3.937007874015748E-2" right="3.937007874015748E-2" top="0.74803149606299213" bottom="0.74803149606299213" header="0.31496062992125984" footer="0.31496062992125984"/>
  <pageSetup paperSize="258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5"/>
  <sheetViews>
    <sheetView workbookViewId="0">
      <selection activeCell="A55" sqref="A55:XFD56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5" width="14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47.42578125" style="5" bestFit="1" customWidth="1"/>
    <col min="10" max="10" width="25.28515625" style="5" bestFit="1" customWidth="1"/>
    <col min="11" max="11" width="12.28515625" style="5" bestFit="1" customWidth="1"/>
    <col min="12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2" spans="1:19" s="22" customForma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22" customFormat="1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22" customFormat="1" x14ac:dyDescent="0.25">
      <c r="A4" s="48" t="s">
        <v>284</v>
      </c>
      <c r="B4" s="48"/>
      <c r="C4" s="48"/>
      <c r="D4" s="48"/>
      <c r="E4" s="48"/>
      <c r="F4" s="48"/>
      <c r="G4" s="48"/>
      <c r="H4" s="48"/>
      <c r="I4" s="4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22" customFormat="1" x14ac:dyDescent="0.25">
      <c r="A5" s="47" t="s">
        <v>2</v>
      </c>
      <c r="B5" s="47"/>
      <c r="C5" s="47"/>
      <c r="D5" s="47"/>
      <c r="E5" s="47"/>
      <c r="F5" s="47"/>
      <c r="G5" s="47"/>
      <c r="H5" s="47"/>
      <c r="I5" s="47"/>
      <c r="J5" s="4"/>
      <c r="K5" s="4"/>
      <c r="L5" s="4"/>
      <c r="M5" s="4"/>
      <c r="N5" s="4"/>
      <c r="O5" s="4"/>
      <c r="P5" s="4"/>
      <c r="Q5" s="4"/>
      <c r="R5" s="4"/>
      <c r="S5" s="7"/>
    </row>
    <row r="6" spans="1:19" ht="16.5" customHeight="1" x14ac:dyDescent="0.25"/>
    <row r="7" spans="1:19" s="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1" customFormat="1" x14ac:dyDescent="0.25">
      <c r="A8" s="18" t="s">
        <v>22</v>
      </c>
      <c r="B8" s="19" t="s">
        <v>23</v>
      </c>
      <c r="C8" s="18" t="s">
        <v>24</v>
      </c>
      <c r="D8" s="18" t="s">
        <v>31</v>
      </c>
      <c r="E8" s="18" t="s">
        <v>26</v>
      </c>
      <c r="F8" s="18" t="s">
        <v>32</v>
      </c>
      <c r="G8" s="18" t="s">
        <v>26</v>
      </c>
      <c r="H8" s="18" t="s">
        <v>33</v>
      </c>
      <c r="I8" s="20" t="s">
        <v>34</v>
      </c>
      <c r="J8" s="20">
        <v>16902</v>
      </c>
      <c r="K8" s="20">
        <v>16902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s="21" customFormat="1" x14ac:dyDescent="0.25">
      <c r="A9" s="18" t="s">
        <v>61</v>
      </c>
      <c r="B9" s="19" t="s">
        <v>65</v>
      </c>
      <c r="C9" s="18" t="s">
        <v>24</v>
      </c>
      <c r="D9" s="18" t="s">
        <v>76</v>
      </c>
      <c r="E9" s="18" t="s">
        <v>26</v>
      </c>
      <c r="F9" s="18" t="s">
        <v>77</v>
      </c>
      <c r="G9" s="18" t="s">
        <v>26</v>
      </c>
      <c r="H9" s="18" t="s">
        <v>33</v>
      </c>
      <c r="I9" s="20" t="s">
        <v>34</v>
      </c>
      <c r="J9" s="20">
        <v>12141</v>
      </c>
      <c r="K9" s="20">
        <v>12141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26</v>
      </c>
    </row>
    <row r="10" spans="1:19" s="21" customFormat="1" x14ac:dyDescent="0.25">
      <c r="A10" s="18" t="s">
        <v>171</v>
      </c>
      <c r="B10" s="19" t="s">
        <v>198</v>
      </c>
      <c r="C10" s="18" t="s">
        <v>24</v>
      </c>
      <c r="D10" s="18" t="s">
        <v>202</v>
      </c>
      <c r="E10" s="18" t="s">
        <v>26</v>
      </c>
      <c r="F10" s="18" t="s">
        <v>203</v>
      </c>
      <c r="G10" s="18" t="s">
        <v>26</v>
      </c>
      <c r="H10" s="18" t="s">
        <v>33</v>
      </c>
      <c r="I10" s="20" t="s">
        <v>34</v>
      </c>
      <c r="J10" s="20">
        <v>8266.5</v>
      </c>
      <c r="K10" s="20">
        <v>8266.5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s="21" customFormat="1" x14ac:dyDescent="0.25">
      <c r="A11" s="18" t="s">
        <v>64</v>
      </c>
      <c r="B11" s="19" t="s">
        <v>65</v>
      </c>
      <c r="C11" s="18" t="s">
        <v>24</v>
      </c>
      <c r="D11" s="18" t="s">
        <v>66</v>
      </c>
      <c r="E11" s="18" t="s">
        <v>26</v>
      </c>
      <c r="F11" s="18" t="s">
        <v>67</v>
      </c>
      <c r="G11" s="18" t="s">
        <v>26</v>
      </c>
      <c r="H11" s="18" t="s">
        <v>68</v>
      </c>
      <c r="I11" s="20" t="s">
        <v>69</v>
      </c>
      <c r="J11" s="20">
        <v>18997</v>
      </c>
      <c r="K11" s="20">
        <v>18997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s="21" customFormat="1" x14ac:dyDescent="0.25">
      <c r="A12" s="18" t="s">
        <v>174</v>
      </c>
      <c r="B12" s="19" t="s">
        <v>198</v>
      </c>
      <c r="C12" s="18" t="s">
        <v>24</v>
      </c>
      <c r="D12" s="18" t="s">
        <v>199</v>
      </c>
      <c r="E12" s="18" t="s">
        <v>26</v>
      </c>
      <c r="F12" s="18" t="s">
        <v>200</v>
      </c>
      <c r="G12" s="18" t="s">
        <v>26</v>
      </c>
      <c r="H12" s="18" t="s">
        <v>68</v>
      </c>
      <c r="I12" s="20" t="s">
        <v>69</v>
      </c>
      <c r="J12" s="20">
        <v>24365</v>
      </c>
      <c r="K12" s="20">
        <v>24365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</row>
    <row r="13" spans="1:19" s="21" customFormat="1" x14ac:dyDescent="0.25">
      <c r="A13" s="18" t="s">
        <v>177</v>
      </c>
      <c r="B13" s="19" t="s">
        <v>198</v>
      </c>
      <c r="C13" s="18" t="s">
        <v>24</v>
      </c>
      <c r="D13" s="18" t="s">
        <v>205</v>
      </c>
      <c r="E13" s="18" t="s">
        <v>26</v>
      </c>
      <c r="F13" s="18" t="s">
        <v>206</v>
      </c>
      <c r="G13" s="18" t="s">
        <v>26</v>
      </c>
      <c r="H13" s="18" t="s">
        <v>207</v>
      </c>
      <c r="I13" s="20" t="s">
        <v>208</v>
      </c>
      <c r="J13" s="20">
        <v>19516</v>
      </c>
      <c r="K13" s="20">
        <v>19516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26</v>
      </c>
    </row>
    <row r="14" spans="1:19" s="21" customFormat="1" x14ac:dyDescent="0.25">
      <c r="A14" s="18" t="s">
        <v>181</v>
      </c>
      <c r="B14" s="19" t="s">
        <v>198</v>
      </c>
      <c r="C14" s="18" t="s">
        <v>24</v>
      </c>
      <c r="D14" s="18" t="s">
        <v>215</v>
      </c>
      <c r="E14" s="18" t="s">
        <v>26</v>
      </c>
      <c r="F14" s="18" t="s">
        <v>216</v>
      </c>
      <c r="G14" s="18" t="s">
        <v>26</v>
      </c>
      <c r="H14" s="18" t="s">
        <v>217</v>
      </c>
      <c r="I14" s="20" t="s">
        <v>218</v>
      </c>
      <c r="J14" s="20">
        <v>516758</v>
      </c>
      <c r="K14" s="20">
        <v>134947.19</v>
      </c>
      <c r="L14" s="20">
        <v>329147.25</v>
      </c>
      <c r="M14" s="20">
        <v>52663.56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26</v>
      </c>
    </row>
    <row r="15" spans="1:19" s="21" customFormat="1" x14ac:dyDescent="0.25">
      <c r="A15" s="18" t="s">
        <v>193</v>
      </c>
      <c r="B15" s="19" t="s">
        <v>198</v>
      </c>
      <c r="C15" s="18" t="s">
        <v>55</v>
      </c>
      <c r="D15" s="18" t="s">
        <v>26</v>
      </c>
      <c r="E15" s="18" t="s">
        <v>228</v>
      </c>
      <c r="F15" s="18" t="s">
        <v>26</v>
      </c>
      <c r="G15" s="18" t="s">
        <v>215</v>
      </c>
      <c r="H15" s="18" t="s">
        <v>217</v>
      </c>
      <c r="I15" s="20" t="s">
        <v>218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39497.67</v>
      </c>
      <c r="S15" s="18" t="s">
        <v>229</v>
      </c>
    </row>
    <row r="16" spans="1:19" s="21" customFormat="1" x14ac:dyDescent="0.25">
      <c r="A16" s="18" t="s">
        <v>197</v>
      </c>
      <c r="B16" s="19" t="s">
        <v>234</v>
      </c>
      <c r="C16" s="18" t="s">
        <v>24</v>
      </c>
      <c r="D16" s="18" t="s">
        <v>235</v>
      </c>
      <c r="E16" s="18" t="s">
        <v>26</v>
      </c>
      <c r="F16" s="18" t="s">
        <v>236</v>
      </c>
      <c r="G16" s="18" t="s">
        <v>26</v>
      </c>
      <c r="H16" s="18" t="s">
        <v>237</v>
      </c>
      <c r="I16" s="20" t="s">
        <v>238</v>
      </c>
      <c r="J16" s="20">
        <v>48360</v>
      </c>
      <c r="K16" s="20">
        <v>48360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26</v>
      </c>
    </row>
    <row r="17" spans="1:19" s="21" customFormat="1" x14ac:dyDescent="0.25">
      <c r="A17" s="18" t="s">
        <v>201</v>
      </c>
      <c r="B17" s="19" t="s">
        <v>234</v>
      </c>
      <c r="C17" s="18" t="s">
        <v>24</v>
      </c>
      <c r="D17" s="18" t="s">
        <v>257</v>
      </c>
      <c r="E17" s="18" t="s">
        <v>26</v>
      </c>
      <c r="F17" s="18" t="s">
        <v>258</v>
      </c>
      <c r="G17" s="18" t="s">
        <v>26</v>
      </c>
      <c r="H17" s="18" t="s">
        <v>259</v>
      </c>
      <c r="I17" s="20" t="s">
        <v>260</v>
      </c>
      <c r="J17" s="20">
        <v>13907.16</v>
      </c>
      <c r="K17" s="20">
        <v>0</v>
      </c>
      <c r="L17" s="20">
        <v>11988.93</v>
      </c>
      <c r="M17" s="20">
        <v>1918.23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8" t="s">
        <v>26</v>
      </c>
    </row>
    <row r="18" spans="1:19" s="21" customFormat="1" x14ac:dyDescent="0.25">
      <c r="A18" s="18" t="s">
        <v>239</v>
      </c>
      <c r="B18" s="19" t="s">
        <v>234</v>
      </c>
      <c r="C18" s="18" t="s">
        <v>55</v>
      </c>
      <c r="D18" s="18" t="s">
        <v>26</v>
      </c>
      <c r="E18" s="18" t="s">
        <v>269</v>
      </c>
      <c r="F18" s="18" t="s">
        <v>26</v>
      </c>
      <c r="G18" s="18" t="s">
        <v>257</v>
      </c>
      <c r="H18" s="18" t="s">
        <v>259</v>
      </c>
      <c r="I18" s="20" t="s">
        <v>260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1438.6725000000001</v>
      </c>
      <c r="S18" s="18" t="s">
        <v>270</v>
      </c>
    </row>
    <row r="19" spans="1:19" s="21" customFormat="1" x14ac:dyDescent="0.25">
      <c r="A19" s="18" t="s">
        <v>108</v>
      </c>
      <c r="B19" s="19" t="s">
        <v>115</v>
      </c>
      <c r="C19" s="18" t="s">
        <v>24</v>
      </c>
      <c r="D19" s="18" t="s">
        <v>134</v>
      </c>
      <c r="E19" s="18" t="s">
        <v>26</v>
      </c>
      <c r="F19" s="18" t="s">
        <v>135</v>
      </c>
      <c r="G19" s="18" t="s">
        <v>26</v>
      </c>
      <c r="H19" s="18" t="s">
        <v>136</v>
      </c>
      <c r="I19" s="20" t="s">
        <v>137</v>
      </c>
      <c r="J19" s="20">
        <v>18100.57</v>
      </c>
      <c r="K19" s="20">
        <v>14771.6</v>
      </c>
      <c r="L19" s="20">
        <v>2869.8</v>
      </c>
      <c r="M19" s="20">
        <v>459.17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18" t="s">
        <v>26</v>
      </c>
    </row>
    <row r="20" spans="1:19" x14ac:dyDescent="0.25">
      <c r="A20" s="18" t="s">
        <v>111</v>
      </c>
      <c r="B20" s="19" t="s">
        <v>115</v>
      </c>
      <c r="C20" s="18" t="s">
        <v>55</v>
      </c>
      <c r="D20" s="18" t="s">
        <v>26</v>
      </c>
      <c r="E20" s="18" t="s">
        <v>185</v>
      </c>
      <c r="F20" s="18" t="s">
        <v>186</v>
      </c>
      <c r="G20" s="18" t="s">
        <v>134</v>
      </c>
      <c r="H20" s="18" t="s">
        <v>136</v>
      </c>
      <c r="I20" s="20" t="s">
        <v>137</v>
      </c>
      <c r="J20" s="20">
        <v>-538.91</v>
      </c>
      <c r="K20" s="20">
        <v>-538.91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26</v>
      </c>
    </row>
    <row r="21" spans="1:19" s="21" customFormat="1" x14ac:dyDescent="0.25">
      <c r="A21" s="18" t="s">
        <v>160</v>
      </c>
      <c r="B21" s="19" t="s">
        <v>115</v>
      </c>
      <c r="C21" s="18" t="s">
        <v>55</v>
      </c>
      <c r="D21" s="18" t="s">
        <v>26</v>
      </c>
      <c r="E21" s="18" t="s">
        <v>182</v>
      </c>
      <c r="F21" s="18" t="s">
        <v>26</v>
      </c>
      <c r="G21" s="18" t="s">
        <v>134</v>
      </c>
      <c r="H21" s="18" t="s">
        <v>136</v>
      </c>
      <c r="I21" s="20" t="s">
        <v>137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344.3775</v>
      </c>
      <c r="S21" s="18" t="s">
        <v>183</v>
      </c>
    </row>
    <row r="22" spans="1:19" s="21" customFormat="1" x14ac:dyDescent="0.25">
      <c r="A22" s="18" t="s">
        <v>204</v>
      </c>
      <c r="B22" s="19" t="s">
        <v>234</v>
      </c>
      <c r="C22" s="18" t="s">
        <v>24</v>
      </c>
      <c r="D22" s="18" t="s">
        <v>50</v>
      </c>
      <c r="E22" s="18" t="s">
        <v>26</v>
      </c>
      <c r="F22" s="18" t="s">
        <v>51</v>
      </c>
      <c r="G22" s="18" t="s">
        <v>26</v>
      </c>
      <c r="H22" s="18" t="s">
        <v>52</v>
      </c>
      <c r="I22" s="20" t="s">
        <v>53</v>
      </c>
      <c r="J22" s="20">
        <v>35423.71</v>
      </c>
      <c r="K22" s="20">
        <v>35423.71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26</v>
      </c>
    </row>
    <row r="23" spans="1:19" s="21" customFormat="1" x14ac:dyDescent="0.25">
      <c r="A23" s="18" t="s">
        <v>209</v>
      </c>
      <c r="B23" s="19" t="s">
        <v>234</v>
      </c>
      <c r="C23" s="18" t="s">
        <v>24</v>
      </c>
      <c r="D23" s="18" t="s">
        <v>243</v>
      </c>
      <c r="E23" s="18" t="s">
        <v>26</v>
      </c>
      <c r="F23" s="18" t="s">
        <v>244</v>
      </c>
      <c r="G23" s="18" t="s">
        <v>26</v>
      </c>
      <c r="H23" s="18" t="s">
        <v>245</v>
      </c>
      <c r="I23" s="20" t="s">
        <v>246</v>
      </c>
      <c r="J23" s="20">
        <v>62408</v>
      </c>
      <c r="K23" s="20">
        <v>0</v>
      </c>
      <c r="L23" s="20">
        <v>53800</v>
      </c>
      <c r="M23" s="20">
        <v>8608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26</v>
      </c>
    </row>
    <row r="24" spans="1:19" s="21" customFormat="1" x14ac:dyDescent="0.25">
      <c r="A24" s="18" t="s">
        <v>252</v>
      </c>
      <c r="B24" s="19" t="s">
        <v>234</v>
      </c>
      <c r="C24" s="18" t="s">
        <v>55</v>
      </c>
      <c r="D24" s="18" t="s">
        <v>26</v>
      </c>
      <c r="E24" s="18" t="s">
        <v>267</v>
      </c>
      <c r="F24" s="18" t="s">
        <v>26</v>
      </c>
      <c r="G24" s="18" t="s">
        <v>243</v>
      </c>
      <c r="H24" s="18" t="s">
        <v>245</v>
      </c>
      <c r="I24" s="20" t="s">
        <v>246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6456</v>
      </c>
      <c r="S24" s="18" t="s">
        <v>268</v>
      </c>
    </row>
    <row r="25" spans="1:19" x14ac:dyDescent="0.25">
      <c r="A25" s="18" t="s">
        <v>114</v>
      </c>
      <c r="B25" s="19" t="s">
        <v>115</v>
      </c>
      <c r="C25" s="18" t="s">
        <v>24</v>
      </c>
      <c r="D25" s="18" t="s">
        <v>124</v>
      </c>
      <c r="E25" s="18" t="s">
        <v>26</v>
      </c>
      <c r="F25" s="18" t="s">
        <v>125</v>
      </c>
      <c r="G25" s="18" t="s">
        <v>26</v>
      </c>
      <c r="H25" s="18" t="s">
        <v>126</v>
      </c>
      <c r="I25" s="20" t="s">
        <v>127</v>
      </c>
      <c r="J25" s="20">
        <v>141577</v>
      </c>
      <c r="K25" s="20">
        <v>141577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18" t="s">
        <v>26</v>
      </c>
    </row>
    <row r="26" spans="1:19" x14ac:dyDescent="0.25">
      <c r="A26" s="18" t="s">
        <v>184</v>
      </c>
      <c r="B26" s="19" t="s">
        <v>198</v>
      </c>
      <c r="C26" s="18" t="s">
        <v>24</v>
      </c>
      <c r="D26" s="18" t="s">
        <v>210</v>
      </c>
      <c r="E26" s="18" t="s">
        <v>26</v>
      </c>
      <c r="F26" s="18" t="s">
        <v>211</v>
      </c>
      <c r="G26" s="18" t="s">
        <v>26</v>
      </c>
      <c r="H26" s="18" t="s">
        <v>212</v>
      </c>
      <c r="I26" s="20" t="s">
        <v>213</v>
      </c>
      <c r="J26" s="20">
        <v>68703.91</v>
      </c>
      <c r="K26" s="20">
        <v>-0.13</v>
      </c>
      <c r="L26" s="20">
        <v>59227.5</v>
      </c>
      <c r="M26" s="20">
        <v>9476.4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18" t="s">
        <v>26</v>
      </c>
    </row>
    <row r="27" spans="1:19" s="21" customFormat="1" x14ac:dyDescent="0.25">
      <c r="A27" s="18" t="s">
        <v>190</v>
      </c>
      <c r="B27" s="19" t="s">
        <v>198</v>
      </c>
      <c r="C27" s="18" t="s">
        <v>55</v>
      </c>
      <c r="D27" s="18" t="s">
        <v>26</v>
      </c>
      <c r="E27" s="18" t="s">
        <v>225</v>
      </c>
      <c r="F27" s="18" t="s">
        <v>26</v>
      </c>
      <c r="G27" s="18" t="s">
        <v>210</v>
      </c>
      <c r="H27" s="18" t="s">
        <v>212</v>
      </c>
      <c r="I27" s="20" t="s">
        <v>213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7107.2999999999993</v>
      </c>
      <c r="S27" s="18" t="s">
        <v>226</v>
      </c>
    </row>
    <row r="28" spans="1:19" s="21" customFormat="1" x14ac:dyDescent="0.25">
      <c r="A28" s="18" t="s">
        <v>118</v>
      </c>
      <c r="B28" s="19" t="s">
        <v>115</v>
      </c>
      <c r="C28" s="18" t="s">
        <v>24</v>
      </c>
      <c r="D28" s="18" t="s">
        <v>119</v>
      </c>
      <c r="E28" s="18" t="s">
        <v>26</v>
      </c>
      <c r="F28" s="18" t="s">
        <v>120</v>
      </c>
      <c r="G28" s="18" t="s">
        <v>26</v>
      </c>
      <c r="H28" s="18" t="s">
        <v>121</v>
      </c>
      <c r="I28" s="20" t="s">
        <v>122</v>
      </c>
      <c r="J28" s="20">
        <v>18600</v>
      </c>
      <c r="K28" s="20">
        <v>18600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26</v>
      </c>
    </row>
    <row r="29" spans="1:19" s="21" customFormat="1" x14ac:dyDescent="0.25">
      <c r="A29" s="18" t="s">
        <v>70</v>
      </c>
      <c r="B29" s="19" t="s">
        <v>65</v>
      </c>
      <c r="C29" s="18" t="s">
        <v>24</v>
      </c>
      <c r="D29" s="18" t="s">
        <v>107</v>
      </c>
      <c r="E29" s="18" t="s">
        <v>26</v>
      </c>
      <c r="F29" s="18" t="s">
        <v>87</v>
      </c>
      <c r="G29" s="18" t="s">
        <v>26</v>
      </c>
      <c r="H29" s="18" t="s">
        <v>88</v>
      </c>
      <c r="I29" s="20" t="s">
        <v>89</v>
      </c>
      <c r="J29" s="20">
        <v>2262.5300000000002</v>
      </c>
      <c r="K29" s="20">
        <v>0</v>
      </c>
      <c r="L29" s="20">
        <v>2020.12</v>
      </c>
      <c r="M29" s="20">
        <v>323.22000000000003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8" t="s">
        <v>26</v>
      </c>
    </row>
    <row r="30" spans="1:19" s="21" customFormat="1" x14ac:dyDescent="0.25">
      <c r="A30" s="18" t="s">
        <v>75</v>
      </c>
      <c r="B30" s="19" t="s">
        <v>65</v>
      </c>
      <c r="C30" s="18" t="s">
        <v>24</v>
      </c>
      <c r="D30" s="18" t="s">
        <v>91</v>
      </c>
      <c r="E30" s="18" t="s">
        <v>26</v>
      </c>
      <c r="F30" s="18" t="s">
        <v>92</v>
      </c>
      <c r="G30" s="18" t="s">
        <v>26</v>
      </c>
      <c r="H30" s="18" t="s">
        <v>88</v>
      </c>
      <c r="I30" s="20" t="s">
        <v>89</v>
      </c>
      <c r="J30" s="20">
        <v>13272.44</v>
      </c>
      <c r="K30" s="20">
        <v>0</v>
      </c>
      <c r="L30" s="20">
        <v>11850.4</v>
      </c>
      <c r="M30" s="20">
        <v>1896.06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18" t="s">
        <v>26</v>
      </c>
    </row>
    <row r="31" spans="1:19" s="21" customFormat="1" x14ac:dyDescent="0.25">
      <c r="A31" s="11" t="s">
        <v>99</v>
      </c>
      <c r="B31" s="12" t="s">
        <v>65</v>
      </c>
      <c r="C31" s="11" t="s">
        <v>55</v>
      </c>
      <c r="D31" s="11" t="s">
        <v>26</v>
      </c>
      <c r="E31" s="11" t="s">
        <v>106</v>
      </c>
      <c r="F31" s="11" t="s">
        <v>26</v>
      </c>
      <c r="G31" s="11" t="s">
        <v>107</v>
      </c>
      <c r="H31" s="11" t="s">
        <v>88</v>
      </c>
      <c r="I31" s="13" t="s">
        <v>89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181.8075</v>
      </c>
      <c r="S31" s="11" t="s">
        <v>286</v>
      </c>
    </row>
    <row r="32" spans="1:19" s="21" customFormat="1" x14ac:dyDescent="0.25">
      <c r="A32" s="11" t="s">
        <v>102</v>
      </c>
      <c r="B32" s="12" t="s">
        <v>65</v>
      </c>
      <c r="C32" s="11" t="s">
        <v>55</v>
      </c>
      <c r="D32" s="11" t="s">
        <v>26</v>
      </c>
      <c r="E32" s="11" t="s">
        <v>109</v>
      </c>
      <c r="F32" s="11" t="s">
        <v>26</v>
      </c>
      <c r="G32" s="11" t="s">
        <v>91</v>
      </c>
      <c r="H32" s="11" t="s">
        <v>88</v>
      </c>
      <c r="I32" s="13" t="s">
        <v>89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1066.53</v>
      </c>
      <c r="S32" s="11" t="s">
        <v>110</v>
      </c>
    </row>
    <row r="33" spans="1:19" s="21" customFormat="1" x14ac:dyDescent="0.25">
      <c r="A33" s="18" t="s">
        <v>30</v>
      </c>
      <c r="B33" s="19" t="s">
        <v>23</v>
      </c>
      <c r="C33" s="18" t="s">
        <v>24</v>
      </c>
      <c r="D33" s="18" t="s">
        <v>41</v>
      </c>
      <c r="E33" s="18" t="s">
        <v>26</v>
      </c>
      <c r="F33" s="18" t="s">
        <v>42</v>
      </c>
      <c r="G33" s="18" t="s">
        <v>26</v>
      </c>
      <c r="H33" s="18" t="s">
        <v>43</v>
      </c>
      <c r="I33" s="20" t="s">
        <v>44</v>
      </c>
      <c r="J33" s="20">
        <v>3850</v>
      </c>
      <c r="K33" s="20">
        <v>3850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8" t="s">
        <v>26</v>
      </c>
    </row>
    <row r="34" spans="1:19" s="21" customFormat="1" x14ac:dyDescent="0.25">
      <c r="A34" s="18" t="s">
        <v>214</v>
      </c>
      <c r="B34" s="19" t="s">
        <v>234</v>
      </c>
      <c r="C34" s="18" t="s">
        <v>55</v>
      </c>
      <c r="D34" s="18" t="s">
        <v>26</v>
      </c>
      <c r="E34" s="18" t="s">
        <v>273</v>
      </c>
      <c r="F34" s="18" t="s">
        <v>274</v>
      </c>
      <c r="G34" s="18" t="s">
        <v>41</v>
      </c>
      <c r="H34" s="18" t="s">
        <v>43</v>
      </c>
      <c r="I34" s="20" t="s">
        <v>44</v>
      </c>
      <c r="J34" s="20">
        <v>-1210</v>
      </c>
      <c r="K34" s="20">
        <v>-1210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8" t="s">
        <v>26</v>
      </c>
    </row>
    <row r="35" spans="1:19" s="21" customFormat="1" x14ac:dyDescent="0.25">
      <c r="A35" s="18" t="s">
        <v>35</v>
      </c>
      <c r="B35" s="19" t="s">
        <v>23</v>
      </c>
      <c r="C35" s="18" t="s">
        <v>55</v>
      </c>
      <c r="D35" s="18" t="s">
        <v>26</v>
      </c>
      <c r="E35" s="18" t="s">
        <v>56</v>
      </c>
      <c r="F35" s="18" t="s">
        <v>57</v>
      </c>
      <c r="G35" s="18" t="s">
        <v>58</v>
      </c>
      <c r="H35" s="18" t="s">
        <v>59</v>
      </c>
      <c r="I35" s="20" t="s">
        <v>60</v>
      </c>
      <c r="J35" s="20">
        <v>-8662.57</v>
      </c>
      <c r="K35" s="20">
        <v>-8662.57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18" t="s">
        <v>26</v>
      </c>
    </row>
    <row r="36" spans="1:19" s="21" customFormat="1" x14ac:dyDescent="0.25">
      <c r="A36" s="18" t="s">
        <v>40</v>
      </c>
      <c r="B36" s="19" t="s">
        <v>23</v>
      </c>
      <c r="C36" s="18" t="s">
        <v>55</v>
      </c>
      <c r="D36" s="18" t="s">
        <v>26</v>
      </c>
      <c r="E36" s="18" t="s">
        <v>62</v>
      </c>
      <c r="F36" s="18" t="s">
        <v>63</v>
      </c>
      <c r="G36" s="18" t="s">
        <v>58</v>
      </c>
      <c r="H36" s="18" t="s">
        <v>59</v>
      </c>
      <c r="I36" s="20" t="s">
        <v>60</v>
      </c>
      <c r="J36" s="20">
        <v>-27.59</v>
      </c>
      <c r="K36" s="20">
        <v>-27.59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19" s="21" customFormat="1" x14ac:dyDescent="0.25">
      <c r="A37" s="18" t="s">
        <v>123</v>
      </c>
      <c r="B37" s="19" t="s">
        <v>115</v>
      </c>
      <c r="C37" s="18" t="s">
        <v>24</v>
      </c>
      <c r="D37" s="18" t="s">
        <v>154</v>
      </c>
      <c r="E37" s="18" t="s">
        <v>26</v>
      </c>
      <c r="F37" s="18" t="s">
        <v>155</v>
      </c>
      <c r="G37" s="18" t="s">
        <v>26</v>
      </c>
      <c r="H37" s="18" t="s">
        <v>59</v>
      </c>
      <c r="I37" s="20" t="s">
        <v>60</v>
      </c>
      <c r="J37" s="20">
        <v>30450</v>
      </c>
      <c r="K37" s="20">
        <v>0</v>
      </c>
      <c r="L37" s="20">
        <v>26250</v>
      </c>
      <c r="M37" s="20">
        <v>4200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26</v>
      </c>
    </row>
    <row r="38" spans="1:19" s="21" customFormat="1" x14ac:dyDescent="0.25">
      <c r="A38" s="18" t="s">
        <v>128</v>
      </c>
      <c r="B38" s="19" t="s">
        <v>115</v>
      </c>
      <c r="C38" s="18" t="s">
        <v>55</v>
      </c>
      <c r="D38" s="18" t="s">
        <v>26</v>
      </c>
      <c r="E38" s="18" t="s">
        <v>168</v>
      </c>
      <c r="F38" s="18" t="s">
        <v>169</v>
      </c>
      <c r="G38" s="18" t="s">
        <v>170</v>
      </c>
      <c r="H38" s="18" t="s">
        <v>59</v>
      </c>
      <c r="I38" s="20" t="s">
        <v>60</v>
      </c>
      <c r="J38" s="20">
        <v>-75.260000000000005</v>
      </c>
      <c r="K38" s="20">
        <v>-75.260000000000005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8" t="s">
        <v>26</v>
      </c>
    </row>
    <row r="39" spans="1:19" s="21" customFormat="1" x14ac:dyDescent="0.25">
      <c r="A39" s="18" t="s">
        <v>133</v>
      </c>
      <c r="B39" s="19" t="s">
        <v>115</v>
      </c>
      <c r="C39" s="18" t="s">
        <v>55</v>
      </c>
      <c r="D39" s="18" t="s">
        <v>26</v>
      </c>
      <c r="E39" s="18" t="s">
        <v>172</v>
      </c>
      <c r="F39" s="18" t="s">
        <v>173</v>
      </c>
      <c r="G39" s="18" t="s">
        <v>170</v>
      </c>
      <c r="H39" s="18" t="s">
        <v>59</v>
      </c>
      <c r="I39" s="20" t="s">
        <v>60</v>
      </c>
      <c r="J39" s="20">
        <v>-10039.1</v>
      </c>
      <c r="K39" s="20">
        <v>0</v>
      </c>
      <c r="L39" s="20">
        <v>-8654.4</v>
      </c>
      <c r="M39" s="20">
        <v>-1384.7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18" t="s">
        <v>26</v>
      </c>
    </row>
    <row r="40" spans="1:19" s="21" customFormat="1" x14ac:dyDescent="0.25">
      <c r="A40" s="18" t="s">
        <v>165</v>
      </c>
      <c r="B40" s="19" t="s">
        <v>115</v>
      </c>
      <c r="C40" s="18" t="s">
        <v>55</v>
      </c>
      <c r="D40" s="18" t="s">
        <v>26</v>
      </c>
      <c r="E40" s="18" t="s">
        <v>194</v>
      </c>
      <c r="F40" s="18" t="s">
        <v>26</v>
      </c>
      <c r="G40" s="18" t="s">
        <v>154</v>
      </c>
      <c r="H40" s="18" t="s">
        <v>59</v>
      </c>
      <c r="I40" s="20" t="s">
        <v>60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3150</v>
      </c>
      <c r="S40" s="18" t="s">
        <v>195</v>
      </c>
    </row>
    <row r="41" spans="1:19" s="21" customFormat="1" x14ac:dyDescent="0.25">
      <c r="A41" s="18" t="s">
        <v>219</v>
      </c>
      <c r="B41" s="19" t="s">
        <v>234</v>
      </c>
      <c r="C41" s="18" t="s">
        <v>24</v>
      </c>
      <c r="D41" s="18" t="s">
        <v>261</v>
      </c>
      <c r="E41" s="18" t="s">
        <v>26</v>
      </c>
      <c r="F41" s="18" t="s">
        <v>262</v>
      </c>
      <c r="G41" s="18" t="s">
        <v>26</v>
      </c>
      <c r="H41" s="18" t="s">
        <v>59</v>
      </c>
      <c r="I41" s="20" t="s">
        <v>60</v>
      </c>
      <c r="J41" s="20">
        <v>4795.4399999999996</v>
      </c>
      <c r="K41" s="20">
        <v>0</v>
      </c>
      <c r="L41" s="20">
        <v>4134</v>
      </c>
      <c r="M41" s="20">
        <v>661.44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18" t="s">
        <v>26</v>
      </c>
    </row>
    <row r="42" spans="1:19" s="21" customFormat="1" x14ac:dyDescent="0.25">
      <c r="A42" s="18" t="s">
        <v>242</v>
      </c>
      <c r="B42" s="19" t="s">
        <v>234</v>
      </c>
      <c r="C42" s="18" t="s">
        <v>55</v>
      </c>
      <c r="D42" s="18" t="s">
        <v>26</v>
      </c>
      <c r="E42" s="18" t="s">
        <v>271</v>
      </c>
      <c r="F42" s="18" t="s">
        <v>26</v>
      </c>
      <c r="G42" s="18" t="s">
        <v>261</v>
      </c>
      <c r="H42" s="18" t="s">
        <v>59</v>
      </c>
      <c r="I42" s="20" t="s">
        <v>60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496.08000000000004</v>
      </c>
      <c r="S42" s="18" t="s">
        <v>272</v>
      </c>
    </row>
    <row r="43" spans="1:19" x14ac:dyDescent="0.25">
      <c r="A43" s="18" t="s">
        <v>138</v>
      </c>
      <c r="B43" s="19" t="s">
        <v>115</v>
      </c>
      <c r="C43" s="18" t="s">
        <v>55</v>
      </c>
      <c r="D43" s="18" t="s">
        <v>26</v>
      </c>
      <c r="E43" s="18" t="s">
        <v>178</v>
      </c>
      <c r="F43" s="18" t="s">
        <v>179</v>
      </c>
      <c r="G43" s="18" t="s">
        <v>180</v>
      </c>
      <c r="H43" s="18" t="s">
        <v>161</v>
      </c>
      <c r="I43" s="20" t="s">
        <v>162</v>
      </c>
      <c r="J43" s="20">
        <v>-127.6</v>
      </c>
      <c r="K43" s="20">
        <v>0</v>
      </c>
      <c r="L43" s="20">
        <v>-110</v>
      </c>
      <c r="M43" s="20">
        <v>-17.600000000000001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26</v>
      </c>
    </row>
    <row r="44" spans="1:19" x14ac:dyDescent="0.25">
      <c r="A44" s="18" t="s">
        <v>224</v>
      </c>
      <c r="B44" s="19" t="s">
        <v>234</v>
      </c>
      <c r="C44" s="18" t="s">
        <v>24</v>
      </c>
      <c r="D44" s="18" t="s">
        <v>253</v>
      </c>
      <c r="E44" s="18" t="s">
        <v>26</v>
      </c>
      <c r="F44" s="18" t="s">
        <v>254</v>
      </c>
      <c r="G44" s="18" t="s">
        <v>26</v>
      </c>
      <c r="H44" s="18" t="s">
        <v>255</v>
      </c>
      <c r="I44" s="20" t="s">
        <v>256</v>
      </c>
      <c r="J44" s="20">
        <v>1071</v>
      </c>
      <c r="K44" s="20">
        <v>1071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18" t="s">
        <v>26</v>
      </c>
    </row>
    <row r="45" spans="1:19" x14ac:dyDescent="0.25">
      <c r="A45" s="18" t="s">
        <v>78</v>
      </c>
      <c r="B45" s="19" t="s">
        <v>65</v>
      </c>
      <c r="C45" s="18" t="s">
        <v>24</v>
      </c>
      <c r="D45" s="18" t="s">
        <v>82</v>
      </c>
      <c r="E45" s="18" t="s">
        <v>26</v>
      </c>
      <c r="F45" s="18" t="s">
        <v>83</v>
      </c>
      <c r="G45" s="18" t="s">
        <v>26</v>
      </c>
      <c r="H45" s="18" t="s">
        <v>84</v>
      </c>
      <c r="I45" s="20" t="s">
        <v>85</v>
      </c>
      <c r="J45" s="20">
        <v>27779.46</v>
      </c>
      <c r="K45" s="20">
        <v>-0.19</v>
      </c>
      <c r="L45" s="20">
        <v>23947.81</v>
      </c>
      <c r="M45" s="20">
        <v>3831.65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18" t="s">
        <v>26</v>
      </c>
    </row>
    <row r="46" spans="1:19" s="21" customFormat="1" x14ac:dyDescent="0.25">
      <c r="A46" s="18" t="s">
        <v>98</v>
      </c>
      <c r="B46" s="19" t="s">
        <v>65</v>
      </c>
      <c r="C46" s="18" t="s">
        <v>55</v>
      </c>
      <c r="D46" s="18" t="s">
        <v>26</v>
      </c>
      <c r="E46" s="18" t="s">
        <v>103</v>
      </c>
      <c r="F46" s="18" t="s">
        <v>26</v>
      </c>
      <c r="G46" s="18" t="s">
        <v>82</v>
      </c>
      <c r="H46" s="18" t="s">
        <v>84</v>
      </c>
      <c r="I46" s="20" t="s">
        <v>85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2873.7375000000002</v>
      </c>
      <c r="S46" s="18" t="s">
        <v>104</v>
      </c>
    </row>
    <row r="47" spans="1:19" s="21" customFormat="1" x14ac:dyDescent="0.25">
      <c r="A47" s="18" t="s">
        <v>45</v>
      </c>
      <c r="B47" s="19" t="s">
        <v>23</v>
      </c>
      <c r="C47" s="18" t="s">
        <v>24</v>
      </c>
      <c r="D47" s="18" t="s">
        <v>287</v>
      </c>
      <c r="E47" s="18" t="s">
        <v>26</v>
      </c>
      <c r="F47" s="18" t="s">
        <v>46</v>
      </c>
      <c r="G47" s="18" t="s">
        <v>26</v>
      </c>
      <c r="H47" s="18" t="s">
        <v>47</v>
      </c>
      <c r="I47" s="20" t="s">
        <v>48</v>
      </c>
      <c r="J47" s="20">
        <v>69721.119999999995</v>
      </c>
      <c r="K47" s="20">
        <v>69721.119999999995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18" t="s">
        <v>26</v>
      </c>
    </row>
    <row r="48" spans="1:19" s="21" customFormat="1" x14ac:dyDescent="0.25">
      <c r="A48" s="18" t="s">
        <v>227</v>
      </c>
      <c r="B48" s="19" t="s">
        <v>234</v>
      </c>
      <c r="C48" s="18" t="s">
        <v>24</v>
      </c>
      <c r="D48" s="18" t="s">
        <v>248</v>
      </c>
      <c r="E48" s="18" t="s">
        <v>26</v>
      </c>
      <c r="F48" s="18" t="s">
        <v>249</v>
      </c>
      <c r="G48" s="18" t="s">
        <v>26</v>
      </c>
      <c r="H48" s="18" t="s">
        <v>250</v>
      </c>
      <c r="I48" s="20" t="s">
        <v>251</v>
      </c>
      <c r="J48" s="20">
        <v>186816.84</v>
      </c>
      <c r="K48" s="20">
        <v>0</v>
      </c>
      <c r="L48" s="20">
        <v>161049</v>
      </c>
      <c r="M48" s="20">
        <v>25767.84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18" t="s">
        <v>26</v>
      </c>
    </row>
    <row r="49" spans="1:19" s="21" customFormat="1" x14ac:dyDescent="0.25">
      <c r="A49" s="18" t="s">
        <v>247</v>
      </c>
      <c r="B49" s="19" t="s">
        <v>234</v>
      </c>
      <c r="C49" s="18" t="s">
        <v>55</v>
      </c>
      <c r="D49" s="18" t="s">
        <v>26</v>
      </c>
      <c r="E49" s="18" t="s">
        <v>265</v>
      </c>
      <c r="F49" s="18" t="s">
        <v>26</v>
      </c>
      <c r="G49" s="18" t="s">
        <v>248</v>
      </c>
      <c r="H49" s="18" t="s">
        <v>250</v>
      </c>
      <c r="I49" s="20" t="s">
        <v>251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19325.88</v>
      </c>
      <c r="S49" s="18" t="s">
        <v>266</v>
      </c>
    </row>
    <row r="50" spans="1:19" s="21" customFormat="1" x14ac:dyDescent="0.25">
      <c r="A50" s="18" t="s">
        <v>143</v>
      </c>
      <c r="B50" s="19" t="s">
        <v>115</v>
      </c>
      <c r="C50" s="18" t="s">
        <v>24</v>
      </c>
      <c r="D50" s="18" t="s">
        <v>144</v>
      </c>
      <c r="E50" s="18" t="s">
        <v>26</v>
      </c>
      <c r="F50" s="18" t="s">
        <v>145</v>
      </c>
      <c r="G50" s="18" t="s">
        <v>26</v>
      </c>
      <c r="H50" s="18" t="s">
        <v>146</v>
      </c>
      <c r="I50" s="20" t="s">
        <v>147</v>
      </c>
      <c r="J50" s="20">
        <v>16042.1</v>
      </c>
      <c r="K50" s="20">
        <v>0</v>
      </c>
      <c r="L50" s="20">
        <v>13829.4</v>
      </c>
      <c r="M50" s="20">
        <v>2212.6999999999998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18" t="s">
        <v>26</v>
      </c>
    </row>
    <row r="51" spans="1:19" s="21" customFormat="1" x14ac:dyDescent="0.25">
      <c r="A51" s="18" t="s">
        <v>163</v>
      </c>
      <c r="B51" s="19" t="s">
        <v>115</v>
      </c>
      <c r="C51" s="18" t="s">
        <v>55</v>
      </c>
      <c r="D51" s="18" t="s">
        <v>26</v>
      </c>
      <c r="E51" s="18" t="s">
        <v>188</v>
      </c>
      <c r="F51" s="18" t="s">
        <v>26</v>
      </c>
      <c r="G51" s="18" t="s">
        <v>144</v>
      </c>
      <c r="H51" s="18" t="s">
        <v>146</v>
      </c>
      <c r="I51" s="20" t="s">
        <v>147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1659.5249999999999</v>
      </c>
      <c r="S51" s="18" t="s">
        <v>189</v>
      </c>
    </row>
    <row r="52" spans="1:19" s="21" customFormat="1" x14ac:dyDescent="0.25">
      <c r="A52" s="18" t="s">
        <v>49</v>
      </c>
      <c r="B52" s="19" t="s">
        <v>23</v>
      </c>
      <c r="C52" s="18" t="s">
        <v>24</v>
      </c>
      <c r="D52" s="18" t="s">
        <v>36</v>
      </c>
      <c r="E52" s="18" t="s">
        <v>26</v>
      </c>
      <c r="F52" s="18" t="s">
        <v>37</v>
      </c>
      <c r="G52" s="18" t="s">
        <v>26</v>
      </c>
      <c r="H52" s="18" t="s">
        <v>38</v>
      </c>
      <c r="I52" s="20" t="s">
        <v>39</v>
      </c>
      <c r="J52" s="20">
        <v>2770</v>
      </c>
      <c r="K52" s="20">
        <v>2770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18" t="s">
        <v>26</v>
      </c>
    </row>
    <row r="53" spans="1:19" x14ac:dyDescent="0.25">
      <c r="A53" s="18" t="s">
        <v>148</v>
      </c>
      <c r="B53" s="19" t="s">
        <v>115</v>
      </c>
      <c r="C53" s="18" t="s">
        <v>24</v>
      </c>
      <c r="D53" s="18" t="s">
        <v>157</v>
      </c>
      <c r="E53" s="18" t="s">
        <v>26</v>
      </c>
      <c r="F53" s="18" t="s">
        <v>140</v>
      </c>
      <c r="G53" s="18" t="s">
        <v>26</v>
      </c>
      <c r="H53" s="18" t="s">
        <v>141</v>
      </c>
      <c r="I53" s="20" t="s">
        <v>142</v>
      </c>
      <c r="J53" s="20">
        <v>73436.36</v>
      </c>
      <c r="K53" s="20">
        <v>0</v>
      </c>
      <c r="L53" s="20">
        <v>63307.21</v>
      </c>
      <c r="M53" s="20">
        <v>10129.15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18" t="s">
        <v>26</v>
      </c>
    </row>
    <row r="54" spans="1:19" s="21" customFormat="1" x14ac:dyDescent="0.25">
      <c r="A54" s="18" t="s">
        <v>167</v>
      </c>
      <c r="B54" s="19" t="s">
        <v>115</v>
      </c>
      <c r="C54" s="18" t="s">
        <v>55</v>
      </c>
      <c r="D54" s="18" t="s">
        <v>26</v>
      </c>
      <c r="E54" s="18" t="s">
        <v>166</v>
      </c>
      <c r="F54" s="18" t="s">
        <v>26</v>
      </c>
      <c r="G54" s="18" t="s">
        <v>139</v>
      </c>
      <c r="H54" s="18" t="s">
        <v>141</v>
      </c>
      <c r="I54" s="20" t="s">
        <v>142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7596.86</v>
      </c>
      <c r="S54" s="18" t="s">
        <v>285</v>
      </c>
    </row>
    <row r="55" spans="1:19" s="21" customFormat="1" x14ac:dyDescent="0.25">
      <c r="A55" s="18" t="s">
        <v>81</v>
      </c>
      <c r="B55" s="19" t="s">
        <v>65</v>
      </c>
      <c r="C55" s="18" t="s">
        <v>24</v>
      </c>
      <c r="D55" s="18" t="s">
        <v>94</v>
      </c>
      <c r="E55" s="18" t="s">
        <v>26</v>
      </c>
      <c r="F55" s="18" t="s">
        <v>95</v>
      </c>
      <c r="G55" s="18" t="s">
        <v>26</v>
      </c>
      <c r="H55" s="18" t="s">
        <v>96</v>
      </c>
      <c r="I55" s="20" t="s">
        <v>97</v>
      </c>
      <c r="J55" s="20">
        <v>18076.8</v>
      </c>
      <c r="K55" s="20">
        <v>0</v>
      </c>
      <c r="L55" s="20">
        <v>15583.45</v>
      </c>
      <c r="M55" s="20">
        <v>2493.35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18" t="s">
        <v>26</v>
      </c>
    </row>
    <row r="56" spans="1:19" s="21" customFormat="1" x14ac:dyDescent="0.25">
      <c r="A56" s="18" t="s">
        <v>105</v>
      </c>
      <c r="B56" s="19" t="s">
        <v>65</v>
      </c>
      <c r="C56" s="18" t="s">
        <v>55</v>
      </c>
      <c r="D56" s="18" t="s">
        <v>26</v>
      </c>
      <c r="E56" s="18" t="s">
        <v>100</v>
      </c>
      <c r="F56" s="18" t="s">
        <v>26</v>
      </c>
      <c r="G56" s="18" t="s">
        <v>94</v>
      </c>
      <c r="H56" s="18" t="s">
        <v>96</v>
      </c>
      <c r="I56" s="20" t="s">
        <v>97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2493.35</v>
      </c>
      <c r="S56" s="18" t="s">
        <v>101</v>
      </c>
    </row>
    <row r="57" spans="1:19" s="21" customFormat="1" x14ac:dyDescent="0.25">
      <c r="A57" s="18" t="s">
        <v>187</v>
      </c>
      <c r="B57" s="19" t="s">
        <v>198</v>
      </c>
      <c r="C57" s="18" t="s">
        <v>24</v>
      </c>
      <c r="D57" s="18" t="s">
        <v>220</v>
      </c>
      <c r="E57" s="18" t="s">
        <v>26</v>
      </c>
      <c r="F57" s="18" t="s">
        <v>221</v>
      </c>
      <c r="G57" s="18" t="s">
        <v>26</v>
      </c>
      <c r="H57" s="18" t="s">
        <v>222</v>
      </c>
      <c r="I57" s="20" t="s">
        <v>223</v>
      </c>
      <c r="J57" s="20">
        <v>98737.73</v>
      </c>
      <c r="K57" s="20">
        <v>34487.39</v>
      </c>
      <c r="L57" s="20">
        <v>55388.22</v>
      </c>
      <c r="M57" s="20">
        <v>8862.1200000000008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18" t="s">
        <v>26</v>
      </c>
    </row>
    <row r="58" spans="1:19" s="21" customFormat="1" x14ac:dyDescent="0.25">
      <c r="A58" s="18" t="s">
        <v>196</v>
      </c>
      <c r="B58" s="19" t="s">
        <v>198</v>
      </c>
      <c r="C58" s="18" t="s">
        <v>55</v>
      </c>
      <c r="D58" s="18" t="s">
        <v>26</v>
      </c>
      <c r="E58" s="18" t="s">
        <v>231</v>
      </c>
      <c r="F58" s="18" t="s">
        <v>26</v>
      </c>
      <c r="G58" s="18" t="s">
        <v>220</v>
      </c>
      <c r="H58" s="18" t="s">
        <v>222</v>
      </c>
      <c r="I58" s="20" t="s">
        <v>223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6646.59</v>
      </c>
      <c r="S58" s="18" t="s">
        <v>232</v>
      </c>
    </row>
    <row r="59" spans="1:19" s="21" customFormat="1" x14ac:dyDescent="0.25">
      <c r="A59" s="18" t="s">
        <v>153</v>
      </c>
      <c r="B59" s="19" t="s">
        <v>115</v>
      </c>
      <c r="C59" s="18" t="s">
        <v>24</v>
      </c>
      <c r="D59" s="18" t="s">
        <v>129</v>
      </c>
      <c r="E59" s="18" t="s">
        <v>26</v>
      </c>
      <c r="F59" s="18" t="s">
        <v>130</v>
      </c>
      <c r="G59" s="18" t="s">
        <v>26</v>
      </c>
      <c r="H59" s="18" t="s">
        <v>131</v>
      </c>
      <c r="I59" s="20" t="s">
        <v>132</v>
      </c>
      <c r="J59" s="20">
        <v>81638</v>
      </c>
      <c r="K59" s="20">
        <v>81638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8" t="s">
        <v>26</v>
      </c>
    </row>
    <row r="60" spans="1:19" s="21" customFormat="1" x14ac:dyDescent="0.25">
      <c r="A60" s="18" t="s">
        <v>86</v>
      </c>
      <c r="B60" s="19" t="s">
        <v>65</v>
      </c>
      <c r="C60" s="18" t="s">
        <v>24</v>
      </c>
      <c r="D60" s="18" t="s">
        <v>71</v>
      </c>
      <c r="E60" s="18" t="s">
        <v>26</v>
      </c>
      <c r="F60" s="18" t="s">
        <v>72</v>
      </c>
      <c r="G60" s="18" t="s">
        <v>26</v>
      </c>
      <c r="H60" s="18" t="s">
        <v>73</v>
      </c>
      <c r="I60" s="20" t="s">
        <v>74</v>
      </c>
      <c r="J60" s="20">
        <v>69941.600000000006</v>
      </c>
      <c r="K60" s="20">
        <v>69941.600000000006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18" t="s">
        <v>26</v>
      </c>
    </row>
    <row r="61" spans="1:19" s="21" customFormat="1" x14ac:dyDescent="0.25">
      <c r="A61" s="11" t="s">
        <v>230</v>
      </c>
      <c r="B61" s="12" t="s">
        <v>234</v>
      </c>
      <c r="C61" s="11" t="s">
        <v>24</v>
      </c>
      <c r="D61" s="11" t="s">
        <v>263</v>
      </c>
      <c r="E61" s="11" t="s">
        <v>26</v>
      </c>
      <c r="F61" s="11" t="s">
        <v>264</v>
      </c>
      <c r="G61" s="11" t="s">
        <v>26</v>
      </c>
      <c r="H61" s="11" t="s">
        <v>73</v>
      </c>
      <c r="I61" s="13" t="s">
        <v>74</v>
      </c>
      <c r="J61" s="13">
        <v>19101.11</v>
      </c>
      <c r="K61" s="13">
        <v>19101.11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1" t="s">
        <v>26</v>
      </c>
    </row>
    <row r="62" spans="1:19" s="21" customFormat="1" x14ac:dyDescent="0.25">
      <c r="A62" s="18" t="s">
        <v>54</v>
      </c>
      <c r="B62" s="19" t="s">
        <v>23</v>
      </c>
      <c r="C62" s="18" t="s">
        <v>24</v>
      </c>
      <c r="D62" s="18" t="s">
        <v>25</v>
      </c>
      <c r="E62" s="18" t="s">
        <v>26</v>
      </c>
      <c r="F62" s="18" t="s">
        <v>27</v>
      </c>
      <c r="G62" s="18" t="s">
        <v>26</v>
      </c>
      <c r="H62" s="18" t="s">
        <v>28</v>
      </c>
      <c r="I62" s="20" t="s">
        <v>29</v>
      </c>
      <c r="J62" s="20">
        <v>90454.82</v>
      </c>
      <c r="K62" s="20">
        <v>90454.82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18" t="s">
        <v>26</v>
      </c>
    </row>
    <row r="63" spans="1:19" s="21" customFormat="1" x14ac:dyDescent="0.25">
      <c r="A63" s="18" t="s">
        <v>90</v>
      </c>
      <c r="B63" s="19" t="s">
        <v>65</v>
      </c>
      <c r="C63" s="18" t="s">
        <v>24</v>
      </c>
      <c r="D63" s="18" t="s">
        <v>79</v>
      </c>
      <c r="E63" s="18" t="s">
        <v>26</v>
      </c>
      <c r="F63" s="18" t="s">
        <v>80</v>
      </c>
      <c r="G63" s="18" t="s">
        <v>26</v>
      </c>
      <c r="H63" s="18" t="s">
        <v>28</v>
      </c>
      <c r="I63" s="20" t="s">
        <v>29</v>
      </c>
      <c r="J63" s="20">
        <v>126652.5</v>
      </c>
      <c r="K63" s="20">
        <v>126652.5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18" t="s">
        <v>26</v>
      </c>
    </row>
    <row r="64" spans="1:19" x14ac:dyDescent="0.25">
      <c r="A64" s="18" t="s">
        <v>93</v>
      </c>
      <c r="B64" s="19" t="s">
        <v>65</v>
      </c>
      <c r="C64" s="18" t="s">
        <v>55</v>
      </c>
      <c r="D64" s="18" t="s">
        <v>26</v>
      </c>
      <c r="E64" s="18" t="s">
        <v>112</v>
      </c>
      <c r="F64" s="18" t="s">
        <v>113</v>
      </c>
      <c r="G64" s="18" t="s">
        <v>25</v>
      </c>
      <c r="H64" s="18" t="s">
        <v>28</v>
      </c>
      <c r="I64" s="20" t="s">
        <v>29</v>
      </c>
      <c r="J64" s="20">
        <v>-766.04</v>
      </c>
      <c r="K64" s="20">
        <v>-766.04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18" t="s">
        <v>26</v>
      </c>
    </row>
    <row r="65" spans="1:19" s="21" customFormat="1" x14ac:dyDescent="0.25">
      <c r="A65" s="18" t="s">
        <v>156</v>
      </c>
      <c r="B65" s="19" t="s">
        <v>115</v>
      </c>
      <c r="C65" s="18" t="s">
        <v>24</v>
      </c>
      <c r="D65" s="18" t="s">
        <v>116</v>
      </c>
      <c r="E65" s="18" t="s">
        <v>26</v>
      </c>
      <c r="F65" s="18" t="s">
        <v>117</v>
      </c>
      <c r="G65" s="18" t="s">
        <v>26</v>
      </c>
      <c r="H65" s="18" t="s">
        <v>28</v>
      </c>
      <c r="I65" s="20" t="s">
        <v>29</v>
      </c>
      <c r="J65" s="20">
        <v>75562.5</v>
      </c>
      <c r="K65" s="20">
        <v>75562.5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18" t="s">
        <v>26</v>
      </c>
    </row>
    <row r="66" spans="1:19" x14ac:dyDescent="0.25">
      <c r="A66" s="18" t="s">
        <v>158</v>
      </c>
      <c r="B66" s="19" t="s">
        <v>115</v>
      </c>
      <c r="C66" s="18" t="s">
        <v>55</v>
      </c>
      <c r="D66" s="18" t="s">
        <v>26</v>
      </c>
      <c r="E66" s="18" t="s">
        <v>175</v>
      </c>
      <c r="F66" s="18" t="s">
        <v>176</v>
      </c>
      <c r="G66" s="18" t="s">
        <v>79</v>
      </c>
      <c r="H66" s="18" t="s">
        <v>28</v>
      </c>
      <c r="I66" s="20" t="s">
        <v>29</v>
      </c>
      <c r="J66" s="20">
        <v>-1357.5</v>
      </c>
      <c r="K66" s="20">
        <v>-1357.5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18" t="s">
        <v>26</v>
      </c>
    </row>
    <row r="67" spans="1:19" x14ac:dyDescent="0.25">
      <c r="A67" s="18" t="s">
        <v>233</v>
      </c>
      <c r="B67" s="19" t="s">
        <v>234</v>
      </c>
      <c r="C67" s="18" t="s">
        <v>24</v>
      </c>
      <c r="D67" s="18" t="s">
        <v>240</v>
      </c>
      <c r="E67" s="18" t="s">
        <v>26</v>
      </c>
      <c r="F67" s="18" t="s">
        <v>241</v>
      </c>
      <c r="G67" s="18" t="s">
        <v>26</v>
      </c>
      <c r="H67" s="18" t="s">
        <v>28</v>
      </c>
      <c r="I67" s="20" t="s">
        <v>29</v>
      </c>
      <c r="J67" s="20">
        <v>125722.5</v>
      </c>
      <c r="K67" s="20">
        <v>125722.5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18" t="s">
        <v>26</v>
      </c>
    </row>
    <row r="68" spans="1:19" x14ac:dyDescent="0.25">
      <c r="A68" s="18" t="s">
        <v>159</v>
      </c>
      <c r="B68" s="19" t="s">
        <v>115</v>
      </c>
      <c r="C68" s="18" t="s">
        <v>24</v>
      </c>
      <c r="D68" s="18" t="s">
        <v>149</v>
      </c>
      <c r="E68" s="18" t="s">
        <v>26</v>
      </c>
      <c r="F68" s="18" t="s">
        <v>150</v>
      </c>
      <c r="G68" s="18" t="s">
        <v>26</v>
      </c>
      <c r="H68" s="18" t="s">
        <v>151</v>
      </c>
      <c r="I68" s="20" t="s">
        <v>152</v>
      </c>
      <c r="J68" s="20">
        <v>31652.29</v>
      </c>
      <c r="K68" s="20">
        <v>0</v>
      </c>
      <c r="L68" s="20">
        <v>27286.46</v>
      </c>
      <c r="M68" s="20">
        <v>4365.83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18" t="s">
        <v>26</v>
      </c>
    </row>
    <row r="69" spans="1:19" s="21" customFormat="1" x14ac:dyDescent="0.25">
      <c r="A69" s="18" t="s">
        <v>164</v>
      </c>
      <c r="B69" s="19" t="s">
        <v>115</v>
      </c>
      <c r="C69" s="18" t="s">
        <v>55</v>
      </c>
      <c r="D69" s="18" t="s">
        <v>26</v>
      </c>
      <c r="E69" s="18" t="s">
        <v>191</v>
      </c>
      <c r="F69" s="18" t="s">
        <v>26</v>
      </c>
      <c r="G69" s="18" t="s">
        <v>149</v>
      </c>
      <c r="H69" s="18" t="s">
        <v>151</v>
      </c>
      <c r="I69" s="20" t="s">
        <v>152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3274.3724999999999</v>
      </c>
      <c r="S69" s="18" t="s">
        <v>192</v>
      </c>
    </row>
    <row r="71" spans="1:19" x14ac:dyDescent="0.25">
      <c r="J71" s="6">
        <f t="shared" ref="J71:R71" si="0">SUM(J2:J69)</f>
        <v>2171028.42</v>
      </c>
      <c r="K71" s="6">
        <f t="shared" si="0"/>
        <v>1182201.3499999999</v>
      </c>
      <c r="L71" s="6">
        <f t="shared" si="0"/>
        <v>852915.14999999979</v>
      </c>
      <c r="M71" s="6">
        <f t="shared" si="0"/>
        <v>136466.41999999998</v>
      </c>
      <c r="N71" s="6">
        <f t="shared" si="0"/>
        <v>0</v>
      </c>
      <c r="O71" s="6">
        <f t="shared" si="0"/>
        <v>0</v>
      </c>
      <c r="P71" s="6">
        <f t="shared" si="0"/>
        <v>0</v>
      </c>
      <c r="Q71" s="6">
        <f t="shared" si="0"/>
        <v>0</v>
      </c>
      <c r="R71" s="6">
        <f t="shared" si="0"/>
        <v>103608.7525</v>
      </c>
    </row>
    <row r="73" spans="1:19" x14ac:dyDescent="0.25">
      <c r="J73" s="5" t="s">
        <v>275</v>
      </c>
    </row>
    <row r="75" spans="1:19" x14ac:dyDescent="0.25">
      <c r="J75" s="5" t="s">
        <v>276</v>
      </c>
      <c r="K75" s="5" t="s">
        <v>277</v>
      </c>
      <c r="L75" s="2" t="s">
        <v>278</v>
      </c>
    </row>
    <row r="77" spans="1:19" x14ac:dyDescent="0.25">
      <c r="I77" s="5" t="s">
        <v>279</v>
      </c>
      <c r="J77" s="5">
        <f>K71</f>
        <v>1182201.3499999999</v>
      </c>
    </row>
    <row r="79" spans="1:19" x14ac:dyDescent="0.25">
      <c r="I79" s="5" t="s">
        <v>280</v>
      </c>
      <c r="J79" s="5">
        <f>L71</f>
        <v>852915.14999999979</v>
      </c>
      <c r="K79" s="5">
        <f>M71</f>
        <v>136466.41999999998</v>
      </c>
    </row>
    <row r="81" spans="9:12" x14ac:dyDescent="0.25">
      <c r="I81" s="5" t="s">
        <v>281</v>
      </c>
      <c r="J81" s="5">
        <v>0</v>
      </c>
      <c r="K81" s="5">
        <v>0</v>
      </c>
      <c r="L81" s="2">
        <v>0</v>
      </c>
    </row>
    <row r="83" spans="9:12" x14ac:dyDescent="0.25">
      <c r="I83" s="5" t="s">
        <v>282</v>
      </c>
      <c r="J83" s="5">
        <v>0</v>
      </c>
      <c r="K83" s="5">
        <v>0</v>
      </c>
    </row>
    <row r="85" spans="9:12" x14ac:dyDescent="0.25">
      <c r="I85" s="5" t="s">
        <v>283</v>
      </c>
      <c r="J85" s="5">
        <f>J77+J79</f>
        <v>2035116.4999999995</v>
      </c>
      <c r="K85" s="5">
        <f>K79</f>
        <v>136466.41999999998</v>
      </c>
      <c r="L85" s="2">
        <v>0</v>
      </c>
    </row>
  </sheetData>
  <sortState ref="A8:S69">
    <sortCondition ref="I8:I6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2020-11-05T11:42:01Z</cp:lastPrinted>
  <dcterms:created xsi:type="dcterms:W3CDTF">2018-10-08T16:05:04Z</dcterms:created>
  <dcterms:modified xsi:type="dcterms:W3CDTF">2020-11-05T11:42:50Z</dcterms:modified>
</cp:coreProperties>
</file>