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600" windowHeight="9675" activeTab="1"/>
  </bookViews>
  <sheets>
    <sheet name="GASTOS" sheetId="6" r:id="rId1"/>
    <sheet name="DECLARAR" sheetId="1" r:id="rId2"/>
    <sheet name="CONTROL" sheetId="5" r:id="rId3"/>
  </sheets>
  <definedNames>
    <definedName name="_xlnm._FilterDatabase" localSheetId="2" hidden="1">CONTROL!$A$7:$S$96</definedName>
    <definedName name="_xlnm._FilterDatabase" localSheetId="1" hidden="1">DECLARAR!$A$7:$S$96</definedName>
    <definedName name="_xlnm._FilterDatabase" localSheetId="0" hidden="1">GASTOS!$A$7:$S$96</definedName>
  </definedNames>
  <calcPr calcId="145621"/>
</workbook>
</file>

<file path=xl/calcChain.xml><?xml version="1.0" encoding="utf-8"?>
<calcChain xmlns="http://schemas.openxmlformats.org/spreadsheetml/2006/main">
  <c r="R96" i="1" l="1"/>
  <c r="R98" i="6" l="1"/>
  <c r="Q98" i="6"/>
  <c r="P98" i="6"/>
  <c r="O98" i="6"/>
  <c r="N98" i="6"/>
  <c r="M98" i="6"/>
  <c r="K106" i="6" s="1"/>
  <c r="K112" i="6" s="1"/>
  <c r="L98" i="6"/>
  <c r="J106" i="6" s="1"/>
  <c r="K98" i="6"/>
  <c r="J104" i="6" s="1"/>
  <c r="J112" i="6" s="1"/>
  <c r="J98" i="6"/>
  <c r="R98" i="5" l="1"/>
  <c r="Q98" i="5"/>
  <c r="P98" i="5"/>
  <c r="O98" i="5"/>
  <c r="N98" i="5"/>
  <c r="M98" i="5"/>
  <c r="K106" i="5" s="1"/>
  <c r="K112" i="5" s="1"/>
  <c r="L98" i="5"/>
  <c r="J106" i="5" s="1"/>
  <c r="K98" i="5"/>
  <c r="J104" i="5" s="1"/>
  <c r="J98" i="5"/>
  <c r="J112" i="5" l="1"/>
  <c r="K98" i="1" l="1"/>
  <c r="J104" i="1" s="1"/>
  <c r="L98" i="1"/>
  <c r="J106" i="1" s="1"/>
  <c r="N98" i="1"/>
  <c r="K106" i="1" s="1"/>
  <c r="K112" i="1" s="1"/>
  <c r="O98" i="1"/>
  <c r="Q98" i="1"/>
  <c r="R98" i="1"/>
  <c r="J98" i="1"/>
  <c r="J112" i="1" l="1"/>
</calcChain>
</file>

<file path=xl/comments1.xml><?xml version="1.0" encoding="utf-8"?>
<comments xmlns="http://schemas.openxmlformats.org/spreadsheetml/2006/main">
  <authors>
    <author>Cont_AUX_2</author>
  </authors>
  <commentList>
    <comment ref="A18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ANEXA A LA FACT 15696 EN 10-3/60</t>
        </r>
      </text>
    </comment>
  </commentList>
</comments>
</file>

<file path=xl/comments2.xml><?xml version="1.0" encoding="utf-8"?>
<comments xmlns="http://schemas.openxmlformats.org/spreadsheetml/2006/main">
  <authors>
    <author>Cont_AUX_2</author>
  </authors>
  <commentList>
    <comment ref="A78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ANEXA A LA FACT 15696 EN 10-3/60</t>
        </r>
      </text>
    </comment>
  </commentList>
</comments>
</file>

<file path=xl/comments3.xml><?xml version="1.0" encoding="utf-8"?>
<comments xmlns="http://schemas.openxmlformats.org/spreadsheetml/2006/main">
  <authors>
    <author>Cont_AUX_2</author>
  </authors>
  <commentList>
    <comment ref="A16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ANEXA A LA FACT 15696 EN 10-3/60</t>
        </r>
      </text>
    </comment>
  </commentList>
</comments>
</file>

<file path=xl/sharedStrings.xml><?xml version="1.0" encoding="utf-8"?>
<sst xmlns="http://schemas.openxmlformats.org/spreadsheetml/2006/main" count="2767" uniqueCount="422">
  <si>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</si>
  <si>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</si>
  <si>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</si>
  <si>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</si>
  <si>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</si>
  <si>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</si>
  <si>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</si>
  <si>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</si>
  <si>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</si>
  <si>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</si>
  <si>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</si>
  <si>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</si>
  <si>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</si>
  <si>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</si>
  <si>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</si>
  <si>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</si>
  <si>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</si>
  <si>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</si>
  <si>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</si>
  <si>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</si>
  <si>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</si>
  <si>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</si>
  <si>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</si>
  <si>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07-09-2018</t>
  </si>
  <si>
    <t>NC</t>
  </si>
  <si>
    <t/>
  </si>
  <si>
    <t>2040309214</t>
  </si>
  <si>
    <t>00-24128138</t>
  </si>
  <si>
    <t>1393468834</t>
  </si>
  <si>
    <t>J000413126</t>
  </si>
  <si>
    <t>ALIMENTOS POLAR COMERCIAL, C.A.</t>
  </si>
  <si>
    <t>2</t>
  </si>
  <si>
    <t>13-09-2018</t>
  </si>
  <si>
    <t>2040309382</t>
  </si>
  <si>
    <t>00-24130443</t>
  </si>
  <si>
    <t>1393469603</t>
  </si>
  <si>
    <t>3</t>
  </si>
  <si>
    <t>04-10-2018</t>
  </si>
  <si>
    <t>200000173</t>
  </si>
  <si>
    <t>0</t>
  </si>
  <si>
    <t>J002798068</t>
  </si>
  <si>
    <t>COMERCIAL AMANDA, C.A</t>
  </si>
  <si>
    <t>4</t>
  </si>
  <si>
    <t>11-10-2018</t>
  </si>
  <si>
    <t>0036</t>
  </si>
  <si>
    <t>00-0036</t>
  </si>
  <si>
    <t>006423</t>
  </si>
  <si>
    <t>J400093260</t>
  </si>
  <si>
    <t>INVERSIONES ALTERPAR, C.A</t>
  </si>
  <si>
    <t>5</t>
  </si>
  <si>
    <t>15-10-2018</t>
  </si>
  <si>
    <t>FC</t>
  </si>
  <si>
    <t xml:space="preserve"> A510919</t>
  </si>
  <si>
    <t>00-358820</t>
  </si>
  <si>
    <t>J001276491</t>
  </si>
  <si>
    <t>CASTELO BRANCO INDUSTRIAL C.A.</t>
  </si>
  <si>
    <t>6</t>
  </si>
  <si>
    <t>0000000726</t>
  </si>
  <si>
    <t>00-00000810</t>
  </si>
  <si>
    <t>J410021284</t>
  </si>
  <si>
    <t>FREEMED ALIMENTOS, C.A.</t>
  </si>
  <si>
    <t>7</t>
  </si>
  <si>
    <t>0000000720</t>
  </si>
  <si>
    <t>00-00000804</t>
  </si>
  <si>
    <t>A510919</t>
  </si>
  <si>
    <t>9</t>
  </si>
  <si>
    <t>17-10-2018</t>
  </si>
  <si>
    <t>16000015</t>
  </si>
  <si>
    <t>00-0001665</t>
  </si>
  <si>
    <t>J405123826</t>
  </si>
  <si>
    <t xml:space="preserve">IMPORTADORA LA 2014, C.A </t>
  </si>
  <si>
    <t>10</t>
  </si>
  <si>
    <t>18-10-2018</t>
  </si>
  <si>
    <t>A00163278</t>
  </si>
  <si>
    <t>00-0178384</t>
  </si>
  <si>
    <t>J298298464</t>
  </si>
  <si>
    <t>SUMIPAN. C.A.</t>
  </si>
  <si>
    <t>11</t>
  </si>
  <si>
    <t>00781844</t>
  </si>
  <si>
    <t>00-680294</t>
  </si>
  <si>
    <t>J307253380</t>
  </si>
  <si>
    <t>INVERSIONES SATORNO JC, C.A.</t>
  </si>
  <si>
    <t>12</t>
  </si>
  <si>
    <t>000239210</t>
  </si>
  <si>
    <t>00-200331</t>
  </si>
  <si>
    <t>J307812117</t>
  </si>
  <si>
    <t>ROMA C.A.</t>
  </si>
  <si>
    <t>13</t>
  </si>
  <si>
    <t>000239211</t>
  </si>
  <si>
    <t>00-200332</t>
  </si>
  <si>
    <t>14</t>
  </si>
  <si>
    <t>12845</t>
  </si>
  <si>
    <t>00-014295</t>
  </si>
  <si>
    <t>J312695480</t>
  </si>
  <si>
    <t>INVERSIONES NP-XXI, C.A.</t>
  </si>
  <si>
    <t>15</t>
  </si>
  <si>
    <t>060</t>
  </si>
  <si>
    <t>00-060</t>
  </si>
  <si>
    <t>V110377203</t>
  </si>
  <si>
    <t>JOSE GREGORIO PALMA ASCANIO</t>
  </si>
  <si>
    <t>16</t>
  </si>
  <si>
    <t>19-10-2018</t>
  </si>
  <si>
    <t>A366943</t>
  </si>
  <si>
    <t>00-0692145</t>
  </si>
  <si>
    <t>J085033289</t>
  </si>
  <si>
    <t>INDUSTRIA ALIMENTICIA NACIONAL DE CEREALES Y HARINAS C.A.</t>
  </si>
  <si>
    <t>17</t>
  </si>
  <si>
    <t>A366944</t>
  </si>
  <si>
    <t>00-0692146</t>
  </si>
  <si>
    <t>18</t>
  </si>
  <si>
    <t>A011270</t>
  </si>
  <si>
    <t>00-078320</t>
  </si>
  <si>
    <t>J298199121</t>
  </si>
  <si>
    <t>AGRICOLA CAMBANA C.A</t>
  </si>
  <si>
    <t>19</t>
  </si>
  <si>
    <t>PL1455556</t>
  </si>
  <si>
    <t>00-1415136</t>
  </si>
  <si>
    <t>J302196752</t>
  </si>
  <si>
    <t>SERVIPORK, C.A</t>
  </si>
  <si>
    <t>20</t>
  </si>
  <si>
    <t>00782004</t>
  </si>
  <si>
    <t>00-680455</t>
  </si>
  <si>
    <t>21</t>
  </si>
  <si>
    <t>003428</t>
  </si>
  <si>
    <t>00-012878</t>
  </si>
  <si>
    <t>J310153299</t>
  </si>
  <si>
    <t>INVERSIONES VELANDRIA C.A.</t>
  </si>
  <si>
    <t>22</t>
  </si>
  <si>
    <t>14460</t>
  </si>
  <si>
    <t>00-81010</t>
  </si>
  <si>
    <t>J314695215</t>
  </si>
  <si>
    <t>AGRO BANANERA EL VIGIA C.A.</t>
  </si>
  <si>
    <t>23</t>
  </si>
  <si>
    <t>00006101</t>
  </si>
  <si>
    <t>00-006525</t>
  </si>
  <si>
    <t>J402080107</t>
  </si>
  <si>
    <t>CARNICOS LOS TEQUES C.A.</t>
  </si>
  <si>
    <t>24</t>
  </si>
  <si>
    <t>01749</t>
  </si>
  <si>
    <t>00-001749</t>
  </si>
  <si>
    <t>J405641959</t>
  </si>
  <si>
    <t>INVERSIONES EL KIKE G&amp;A, C.A.</t>
  </si>
  <si>
    <t>25</t>
  </si>
  <si>
    <t>000093</t>
  </si>
  <si>
    <t>00-000093</t>
  </si>
  <si>
    <t>V200678180</t>
  </si>
  <si>
    <t>LUIS ALFREDO CASTRO ADRIAN</t>
  </si>
  <si>
    <t>26</t>
  </si>
  <si>
    <t>167128</t>
  </si>
  <si>
    <t>00-0221104</t>
  </si>
  <si>
    <t>332675</t>
  </si>
  <si>
    <t>J303089917</t>
  </si>
  <si>
    <t>DISTRIBUIDORA DE LACTEOS LA COSTA J.E.B. C.A.</t>
  </si>
  <si>
    <t>27</t>
  </si>
  <si>
    <t>00025</t>
  </si>
  <si>
    <t>00-000025</t>
  </si>
  <si>
    <t>J317409930</t>
  </si>
  <si>
    <t>INVERSIONES JPII 2012, C.A.</t>
  </si>
  <si>
    <t>28</t>
  </si>
  <si>
    <t>20-10-2018</t>
  </si>
  <si>
    <t>0322</t>
  </si>
  <si>
    <t>00-000322</t>
  </si>
  <si>
    <t>J406011614</t>
  </si>
  <si>
    <t>DISTRIBUIDORA RADAMANTIS, C.A.</t>
  </si>
  <si>
    <t>29</t>
  </si>
  <si>
    <t>21-10-2018</t>
  </si>
  <si>
    <t>000758</t>
  </si>
  <si>
    <t>00-000758</t>
  </si>
  <si>
    <t>J402604653</t>
  </si>
  <si>
    <t>ASOCIACIÓN COOPERATIVA CAFE CAMPO ELIAS R.L.</t>
  </si>
  <si>
    <t>30</t>
  </si>
  <si>
    <t>22-10-2018</t>
  </si>
  <si>
    <t>T142200028945</t>
  </si>
  <si>
    <t>00-06588224</t>
  </si>
  <si>
    <t>J000469199</t>
  </si>
  <si>
    <t>BIMBO DE VENEZUELA, C.A.</t>
  </si>
  <si>
    <t>31</t>
  </si>
  <si>
    <t>0000157545</t>
  </si>
  <si>
    <t>00-0148741</t>
  </si>
  <si>
    <t>J000713820</t>
  </si>
  <si>
    <t xml:space="preserve">MATADERO MAELLA, C.A. </t>
  </si>
  <si>
    <t>32</t>
  </si>
  <si>
    <t>1007478</t>
  </si>
  <si>
    <t>00-220938</t>
  </si>
  <si>
    <t>J000737703</t>
  </si>
  <si>
    <t>INTERNACIONAL DE DESARROLLO, S.A.</t>
  </si>
  <si>
    <t>33</t>
  </si>
  <si>
    <t>A011275</t>
  </si>
  <si>
    <t>00-078325</t>
  </si>
  <si>
    <t>34</t>
  </si>
  <si>
    <t>1101911</t>
  </si>
  <si>
    <t>00-083966</t>
  </si>
  <si>
    <t>J305835152</t>
  </si>
  <si>
    <t xml:space="preserve">GRUPO DEPA , C.A. </t>
  </si>
  <si>
    <t>35</t>
  </si>
  <si>
    <t>1101913</t>
  </si>
  <si>
    <t>00-083968</t>
  </si>
  <si>
    <t>36</t>
  </si>
  <si>
    <t>978905</t>
  </si>
  <si>
    <t>00-1190993</t>
  </si>
  <si>
    <t>J306620605</t>
  </si>
  <si>
    <t>METROPOLITAN DISTRIBUTORS, C.A.</t>
  </si>
  <si>
    <t>37</t>
  </si>
  <si>
    <t>MVH04849</t>
  </si>
  <si>
    <t>00-0226849</t>
  </si>
  <si>
    <t>J308824640</t>
  </si>
  <si>
    <t>DIVERCA DISTRIBUIDORA DE VERDURAS C.A.</t>
  </si>
  <si>
    <t>38</t>
  </si>
  <si>
    <t>14465</t>
  </si>
  <si>
    <t>00-81015</t>
  </si>
  <si>
    <t>06662</t>
  </si>
  <si>
    <t>00-006662</t>
  </si>
  <si>
    <t>40</t>
  </si>
  <si>
    <t xml:space="preserve"> 06662</t>
  </si>
  <si>
    <t>41</t>
  </si>
  <si>
    <t>003495</t>
  </si>
  <si>
    <t>00-034745</t>
  </si>
  <si>
    <t>J400063957</t>
  </si>
  <si>
    <t>AGROPECUARIA BURLERO C.A.</t>
  </si>
  <si>
    <t>42</t>
  </si>
  <si>
    <t>02345</t>
  </si>
  <si>
    <t>00-02845</t>
  </si>
  <si>
    <t>J400540410</t>
  </si>
  <si>
    <t>COSMETI K AJMB, C.A</t>
  </si>
  <si>
    <t>43</t>
  </si>
  <si>
    <t>01479</t>
  </si>
  <si>
    <t>00-01479</t>
  </si>
  <si>
    <t>V223865115</t>
  </si>
  <si>
    <t>MARCOS ALEJANDRO CASTILLO GUZMAN</t>
  </si>
  <si>
    <t>45</t>
  </si>
  <si>
    <t>200001180</t>
  </si>
  <si>
    <t>20181000004142</t>
  </si>
  <si>
    <t>46</t>
  </si>
  <si>
    <t>200001184</t>
  </si>
  <si>
    <t>20181000004146</t>
  </si>
  <si>
    <t>47</t>
  </si>
  <si>
    <t>200001185</t>
  </si>
  <si>
    <t>20181000004147</t>
  </si>
  <si>
    <t>48</t>
  </si>
  <si>
    <t>200001186</t>
  </si>
  <si>
    <t>20181000004148</t>
  </si>
  <si>
    <t>49</t>
  </si>
  <si>
    <t>200001178</t>
  </si>
  <si>
    <t>20181000004140</t>
  </si>
  <si>
    <t>50</t>
  </si>
  <si>
    <t>200001179</t>
  </si>
  <si>
    <t>20181000004141</t>
  </si>
  <si>
    <t>51</t>
  </si>
  <si>
    <t>200001181</t>
  </si>
  <si>
    <t>20181000004143</t>
  </si>
  <si>
    <t>52</t>
  </si>
  <si>
    <t>200001182</t>
  </si>
  <si>
    <t>20181000004144</t>
  </si>
  <si>
    <t>53</t>
  </si>
  <si>
    <t>200001183</t>
  </si>
  <si>
    <t>20181000004145</t>
  </si>
  <si>
    <t>55</t>
  </si>
  <si>
    <t>00026</t>
  </si>
  <si>
    <t>00-000026</t>
  </si>
  <si>
    <t>56</t>
  </si>
  <si>
    <t>23-10-2018</t>
  </si>
  <si>
    <t>1393484497</t>
  </si>
  <si>
    <t>00-24143259</t>
  </si>
  <si>
    <t>57</t>
  </si>
  <si>
    <t>1393484499</t>
  </si>
  <si>
    <t>00-24143261</t>
  </si>
  <si>
    <t>58</t>
  </si>
  <si>
    <t>1393484498</t>
  </si>
  <si>
    <t>00-24143260</t>
  </si>
  <si>
    <t>59</t>
  </si>
  <si>
    <t>0000157569</t>
  </si>
  <si>
    <t>00-0148768</t>
  </si>
  <si>
    <t>60</t>
  </si>
  <si>
    <t>26186</t>
  </si>
  <si>
    <t>00-034857</t>
  </si>
  <si>
    <t>J298461624</t>
  </si>
  <si>
    <t>ALIMENTOS TU VERDURA, C.A.</t>
  </si>
  <si>
    <t>61</t>
  </si>
  <si>
    <t>000856</t>
  </si>
  <si>
    <t>00-00001856</t>
  </si>
  <si>
    <t>J302296579</t>
  </si>
  <si>
    <t>LACTEOS PUENTE C, C.A.</t>
  </si>
  <si>
    <t>62</t>
  </si>
  <si>
    <t>332852</t>
  </si>
  <si>
    <t>00-0221208</t>
  </si>
  <si>
    <t>63</t>
  </si>
  <si>
    <t>001859</t>
  </si>
  <si>
    <t>00-062009</t>
  </si>
  <si>
    <t>J306822518</t>
  </si>
  <si>
    <t>DISTRIBUIDORA DE ALIMENTOS LA LLANERA C.J.F. C.A.</t>
  </si>
  <si>
    <t>65</t>
  </si>
  <si>
    <t>47754</t>
  </si>
  <si>
    <t>00-063914</t>
  </si>
  <si>
    <t>J403547351</t>
  </si>
  <si>
    <t>MAYOR DE CHARCUTERIA Y ALIMENTOS FRANCIS, C.A.</t>
  </si>
  <si>
    <t>66</t>
  </si>
  <si>
    <t>005496</t>
  </si>
  <si>
    <t>00-005502</t>
  </si>
  <si>
    <t>J409099091</t>
  </si>
  <si>
    <t>DISTRIBUIDORA SAO VICENTE, C.A.</t>
  </si>
  <si>
    <t>70</t>
  </si>
  <si>
    <t>200001200</t>
  </si>
  <si>
    <t>20181000004155</t>
  </si>
  <si>
    <t>71</t>
  </si>
  <si>
    <t>200001201</t>
  </si>
  <si>
    <t>20181000004156</t>
  </si>
  <si>
    <t>72</t>
  </si>
  <si>
    <t>00066130</t>
  </si>
  <si>
    <t>00-0148781</t>
  </si>
  <si>
    <t>73</t>
  </si>
  <si>
    <t>200001192</t>
  </si>
  <si>
    <t>75</t>
  </si>
  <si>
    <t>200001195</t>
  </si>
  <si>
    <t>76</t>
  </si>
  <si>
    <t>200001198</t>
  </si>
  <si>
    <t>20181000004153</t>
  </si>
  <si>
    <t>77</t>
  </si>
  <si>
    <t>200001199</t>
  </si>
  <si>
    <t>20181000004154</t>
  </si>
  <si>
    <t>78</t>
  </si>
  <si>
    <t>24-10-2018</t>
  </si>
  <si>
    <t>T142200028958</t>
  </si>
  <si>
    <t>00-06588243</t>
  </si>
  <si>
    <t>79</t>
  </si>
  <si>
    <t>0000157588</t>
  </si>
  <si>
    <t>00-0148801</t>
  </si>
  <si>
    <t>80</t>
  </si>
  <si>
    <t>A011277</t>
  </si>
  <si>
    <t>00-078327</t>
  </si>
  <si>
    <t>81</t>
  </si>
  <si>
    <t>A179771</t>
  </si>
  <si>
    <t>00-00453037</t>
  </si>
  <si>
    <t>J305882940</t>
  </si>
  <si>
    <t xml:space="preserve">CENTRO DE DISTRIBUCIONES FRANCIS C.A. </t>
  </si>
  <si>
    <t>82</t>
  </si>
  <si>
    <t>005028</t>
  </si>
  <si>
    <t>00-043278</t>
  </si>
  <si>
    <t>83</t>
  </si>
  <si>
    <t>002262</t>
  </si>
  <si>
    <t>00-0002276</t>
  </si>
  <si>
    <t>J403107882</t>
  </si>
  <si>
    <t>COMERCIALIZADORA DISTRILAC, CA</t>
  </si>
  <si>
    <t>84</t>
  </si>
  <si>
    <t>15712</t>
  </si>
  <si>
    <t>00-12212</t>
  </si>
  <si>
    <t>V118191524</t>
  </si>
  <si>
    <t>ALEJANDRO JOSE DOMINGUEZ PADILLA</t>
  </si>
  <si>
    <t>88</t>
  </si>
  <si>
    <t>200001210</t>
  </si>
  <si>
    <t>20181000004161</t>
  </si>
  <si>
    <t>89</t>
  </si>
  <si>
    <t>200001211</t>
  </si>
  <si>
    <t>20181000004162</t>
  </si>
  <si>
    <t>90</t>
  </si>
  <si>
    <t>200001207</t>
  </si>
  <si>
    <t>20181000004158</t>
  </si>
  <si>
    <t>91</t>
  </si>
  <si>
    <t>200001208</t>
  </si>
  <si>
    <t>20181000004159</t>
  </si>
  <si>
    <t>92</t>
  </si>
  <si>
    <t>200001209</t>
  </si>
  <si>
    <t>20181000004160</t>
  </si>
  <si>
    <t>93</t>
  </si>
  <si>
    <t>T142200010434</t>
  </si>
  <si>
    <t>00-06588244</t>
  </si>
  <si>
    <t>94</t>
  </si>
  <si>
    <t>25-10-2018</t>
  </si>
  <si>
    <t>104</t>
  </si>
  <si>
    <t>00-104</t>
  </si>
  <si>
    <t>E810802858</t>
  </si>
  <si>
    <t xml:space="preserve"> JOSE RENTROIA CEVADA</t>
  </si>
  <si>
    <t>95</t>
  </si>
  <si>
    <t>200001217</t>
  </si>
  <si>
    <t>20181000004165</t>
  </si>
  <si>
    <t>96</t>
  </si>
  <si>
    <t>200001218</t>
  </si>
  <si>
    <t>20181000004166</t>
  </si>
  <si>
    <t>97</t>
  </si>
  <si>
    <t>200001219</t>
  </si>
  <si>
    <t>20181000004167</t>
  </si>
  <si>
    <t>98</t>
  </si>
  <si>
    <t>200001220</t>
  </si>
  <si>
    <t>20181000004168</t>
  </si>
  <si>
    <t>99</t>
  </si>
  <si>
    <t>200001221</t>
  </si>
  <si>
    <t>20181000004169</t>
  </si>
  <si>
    <t>100</t>
  </si>
  <si>
    <t>200001215</t>
  </si>
  <si>
    <t>20181000004163</t>
  </si>
  <si>
    <t>101</t>
  </si>
  <si>
    <t>200001216</t>
  </si>
  <si>
    <t>20181000004164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</si>
  <si>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</si>
  <si>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</si>
  <si>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</si>
  <si>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</si>
  <si>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</si>
  <si>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</si>
  <si>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</si>
  <si>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</si>
  <si>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</si>
  <si>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LIBRO DE COMPRAS 22 AL 28-10-2018</t>
  </si>
  <si>
    <t>20181000004149</t>
  </si>
  <si>
    <t>20181000004151</t>
  </si>
  <si>
    <t>LIBRO DE COMPRAS 22-10  AL 28-10-2018</t>
  </si>
  <si>
    <t>8</t>
  </si>
  <si>
    <t>39</t>
  </si>
  <si>
    <t>44</t>
  </si>
  <si>
    <t>54</t>
  </si>
  <si>
    <t>64</t>
  </si>
  <si>
    <t>67</t>
  </si>
  <si>
    <t>68</t>
  </si>
  <si>
    <t>69</t>
  </si>
  <si>
    <t>74</t>
  </si>
  <si>
    <t>85</t>
  </si>
  <si>
    <t>86</t>
  </si>
  <si>
    <t>87</t>
  </si>
  <si>
    <t>Credito General Fiscal</t>
  </si>
  <si>
    <t>Credito Reducido Fiscal</t>
  </si>
  <si>
    <t>Credito Fiscal</t>
  </si>
  <si>
    <t>Alic.</t>
  </si>
  <si>
    <t>349.980.28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</si>
</sst>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0" fontId="1" fillId="0" borderId="0" xfId="0" applyFont="1" applyAlignment="1">
      <alignment horizontal="left"/>
    </xf>
    <xf numFmtId="49" fontId="0" fillId="5" borderId="1" xfId="0" applyNumberFormat="1" applyFill="1" applyBorder="1"/>
    <xf numFmtId="165" fontId="0" fillId="5" borderId="1" xfId="0" applyNumberFormat="1" applyFill="1" applyBorder="1"/>
    <xf numFmtId="166" fontId="0" fillId="5" borderId="1" xfId="0" applyNumberFormat="1" applyFill="1" applyBorder="1"/>
    <xf numFmtId="0" fontId="0" fillId="5" borderId="0" xfId="0" applyFill="1"/>
    <xf numFmtId="0" fontId="1" fillId="0" borderId="0" xfId="0" applyFont="1" applyAlignment="1">
      <alignment horizontal="left"/>
    </xf>
    <xf numFmtId="166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right"/>
    </xf>
    <xf numFmtId="166" fontId="0" fillId="5" borderId="1" xfId="0" applyNumberFormat="1" applyFill="1" applyBorder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112"/>
  <sheetViews>
    <sheetView topLeftCell="G73" workbookViewId="0">
      <selection activeCell="I93" sqref="I93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5" width="14" style="3" bestFit="1" customWidth="1"/>
    <col min="6" max="6" width="11.7109375" style="3" bestFit="1" customWidth="1"/>
    <col min="7" max="7" width="14" style="3" bestFit="1" customWidth="1"/>
    <col min="8" max="8" width="11.28515625" style="3" bestFit="1" customWidth="1"/>
    <col min="9" max="9" width="49" style="6" customWidth="1"/>
    <col min="10" max="10" width="16.140625" style="6" customWidth="1"/>
    <col min="11" max="11" width="12.28515625" style="6" bestFit="1" customWidth="1"/>
    <col min="12" max="12" width="12.28515625" style="6" customWidth="1"/>
    <col min="13" max="13" width="10.7109375" style="6" customWidth="1"/>
    <col min="14" max="17" width="5.140625" style="6" customWidth="1"/>
    <col min="18" max="18" width="10.7109375" style="6" customWidth="1"/>
    <col min="19" max="19" width="17.42578125" style="3" bestFit="1" customWidth="1"/>
  </cols>
  <sheetData>
    <row r="2" spans="1:19" s="32" customFormat="1" x14ac:dyDescent="0.25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32" customFormat="1" x14ac:dyDescent="0.2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32" customFormat="1" x14ac:dyDescent="0.25">
      <c r="A4" s="38" t="s">
        <v>401</v>
      </c>
      <c r="B4" s="38"/>
      <c r="C4" s="38"/>
      <c r="D4" s="38"/>
      <c r="E4" s="38"/>
      <c r="F4" s="38"/>
      <c r="G4" s="38"/>
      <c r="H4" s="38"/>
      <c r="I4" s="38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32" customFormat="1" x14ac:dyDescent="0.25">
      <c r="A5" s="37" t="s">
        <v>2</v>
      </c>
      <c r="B5" s="37"/>
      <c r="C5" s="37"/>
      <c r="D5" s="37"/>
      <c r="E5" s="37"/>
      <c r="F5" s="37"/>
      <c r="G5" s="37"/>
      <c r="H5" s="37"/>
      <c r="I5" s="37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31" customFormat="1" x14ac:dyDescent="0.25">
      <c r="A8" s="15" t="s">
        <v>95</v>
      </c>
      <c r="B8" s="16" t="s">
        <v>72</v>
      </c>
      <c r="C8" s="15" t="s">
        <v>51</v>
      </c>
      <c r="D8" s="15" t="s">
        <v>96</v>
      </c>
      <c r="E8" s="15" t="s">
        <v>25</v>
      </c>
      <c r="F8" s="15" t="s">
        <v>97</v>
      </c>
      <c r="G8" s="15" t="s">
        <v>25</v>
      </c>
      <c r="H8" s="15" t="s">
        <v>98</v>
      </c>
      <c r="I8" s="17" t="s">
        <v>99</v>
      </c>
      <c r="J8" s="17">
        <v>1392</v>
      </c>
      <c r="K8" s="17">
        <v>0</v>
      </c>
      <c r="L8" s="17">
        <v>1200</v>
      </c>
      <c r="M8" s="17">
        <v>192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5" t="s">
        <v>25</v>
      </c>
    </row>
    <row r="9" spans="1:19" s="31" customFormat="1" x14ac:dyDescent="0.25">
      <c r="A9" s="15" t="s">
        <v>303</v>
      </c>
      <c r="B9" s="16" t="s">
        <v>260</v>
      </c>
      <c r="C9" s="15" t="s">
        <v>24</v>
      </c>
      <c r="D9" s="15" t="s">
        <v>25</v>
      </c>
      <c r="E9" s="15" t="s">
        <v>304</v>
      </c>
      <c r="F9" s="15" t="s">
        <v>25</v>
      </c>
      <c r="G9" s="15" t="s">
        <v>96</v>
      </c>
      <c r="H9" s="15" t="s">
        <v>98</v>
      </c>
      <c r="I9" s="17" t="s">
        <v>99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192</v>
      </c>
      <c r="S9" s="15" t="s">
        <v>305</v>
      </c>
    </row>
    <row r="10" spans="1:19" s="31" customFormat="1" x14ac:dyDescent="0.25">
      <c r="A10" s="28" t="s">
        <v>365</v>
      </c>
      <c r="B10" s="29" t="s">
        <v>366</v>
      </c>
      <c r="C10" s="28" t="s">
        <v>51</v>
      </c>
      <c r="D10" s="28" t="s">
        <v>367</v>
      </c>
      <c r="E10" s="28" t="s">
        <v>25</v>
      </c>
      <c r="F10" s="28" t="s">
        <v>368</v>
      </c>
      <c r="G10" s="28" t="s">
        <v>25</v>
      </c>
      <c r="H10" s="28" t="s">
        <v>369</v>
      </c>
      <c r="I10" s="30" t="s">
        <v>370</v>
      </c>
      <c r="J10" s="30">
        <v>19200</v>
      </c>
      <c r="K10" s="30">
        <v>19200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28" t="s">
        <v>25</v>
      </c>
    </row>
    <row r="11" spans="1:19" s="31" customFormat="1" x14ac:dyDescent="0.25">
      <c r="A11" s="28" t="s">
        <v>109</v>
      </c>
      <c r="B11" s="29" t="s">
        <v>101</v>
      </c>
      <c r="C11" s="28" t="s">
        <v>51</v>
      </c>
      <c r="D11" s="28" t="s">
        <v>110</v>
      </c>
      <c r="E11" s="28" t="s">
        <v>25</v>
      </c>
      <c r="F11" s="28" t="s">
        <v>111</v>
      </c>
      <c r="G11" s="28" t="s">
        <v>25</v>
      </c>
      <c r="H11" s="28" t="s">
        <v>112</v>
      </c>
      <c r="I11" s="30" t="s">
        <v>113</v>
      </c>
      <c r="J11" s="30">
        <v>11092.5</v>
      </c>
      <c r="K11" s="30">
        <v>11092.5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28" t="s">
        <v>25</v>
      </c>
    </row>
    <row r="12" spans="1:19" s="31" customFormat="1" x14ac:dyDescent="0.25">
      <c r="A12" s="28" t="s">
        <v>186</v>
      </c>
      <c r="B12" s="29" t="s">
        <v>171</v>
      </c>
      <c r="C12" s="28" t="s">
        <v>51</v>
      </c>
      <c r="D12" s="28" t="s">
        <v>187</v>
      </c>
      <c r="E12" s="28" t="s">
        <v>25</v>
      </c>
      <c r="F12" s="28" t="s">
        <v>188</v>
      </c>
      <c r="G12" s="28" t="s">
        <v>25</v>
      </c>
      <c r="H12" s="28" t="s">
        <v>112</v>
      </c>
      <c r="I12" s="30" t="s">
        <v>113</v>
      </c>
      <c r="J12" s="30">
        <v>11911.5</v>
      </c>
      <c r="K12" s="30">
        <v>11911.5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28" t="s">
        <v>25</v>
      </c>
    </row>
    <row r="13" spans="1:19" s="31" customFormat="1" x14ac:dyDescent="0.25">
      <c r="A13" s="28" t="s">
        <v>326</v>
      </c>
      <c r="B13" s="29" t="s">
        <v>320</v>
      </c>
      <c r="C13" s="28" t="s">
        <v>51</v>
      </c>
      <c r="D13" s="28" t="s">
        <v>327</v>
      </c>
      <c r="E13" s="28" t="s">
        <v>25</v>
      </c>
      <c r="F13" s="28" t="s">
        <v>328</v>
      </c>
      <c r="G13" s="28" t="s">
        <v>25</v>
      </c>
      <c r="H13" s="28" t="s">
        <v>112</v>
      </c>
      <c r="I13" s="30" t="s">
        <v>113</v>
      </c>
      <c r="J13" s="30">
        <v>8941.5</v>
      </c>
      <c r="K13" s="30">
        <v>8941.5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28" t="s">
        <v>25</v>
      </c>
    </row>
    <row r="14" spans="1:19" s="31" customFormat="1" x14ac:dyDescent="0.25">
      <c r="A14" s="28" t="s">
        <v>127</v>
      </c>
      <c r="B14" s="29" t="s">
        <v>101</v>
      </c>
      <c r="C14" s="28" t="s">
        <v>51</v>
      </c>
      <c r="D14" s="28" t="s">
        <v>128</v>
      </c>
      <c r="E14" s="28" t="s">
        <v>25</v>
      </c>
      <c r="F14" s="28" t="s">
        <v>129</v>
      </c>
      <c r="G14" s="28" t="s">
        <v>25</v>
      </c>
      <c r="H14" s="28" t="s">
        <v>130</v>
      </c>
      <c r="I14" s="30" t="s">
        <v>131</v>
      </c>
      <c r="J14" s="30">
        <v>21840</v>
      </c>
      <c r="K14" s="30">
        <v>21840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28" t="s">
        <v>25</v>
      </c>
    </row>
    <row r="15" spans="1:19" s="31" customFormat="1" x14ac:dyDescent="0.25">
      <c r="A15" s="28" t="s">
        <v>207</v>
      </c>
      <c r="B15" s="29" t="s">
        <v>171</v>
      </c>
      <c r="C15" s="28" t="s">
        <v>51</v>
      </c>
      <c r="D15" s="28" t="s">
        <v>208</v>
      </c>
      <c r="E15" s="28" t="s">
        <v>25</v>
      </c>
      <c r="F15" s="28" t="s">
        <v>209</v>
      </c>
      <c r="G15" s="28" t="s">
        <v>25</v>
      </c>
      <c r="H15" s="28" t="s">
        <v>130</v>
      </c>
      <c r="I15" s="30" t="s">
        <v>131</v>
      </c>
      <c r="J15" s="30">
        <v>20440</v>
      </c>
      <c r="K15" s="30">
        <v>20440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28" t="s">
        <v>25</v>
      </c>
    </row>
    <row r="16" spans="1:19" s="31" customFormat="1" x14ac:dyDescent="0.25">
      <c r="A16" s="28" t="s">
        <v>214</v>
      </c>
      <c r="B16" s="29" t="s">
        <v>171</v>
      </c>
      <c r="C16" s="28" t="s">
        <v>51</v>
      </c>
      <c r="D16" s="28" t="s">
        <v>215</v>
      </c>
      <c r="E16" s="28" t="s">
        <v>25</v>
      </c>
      <c r="F16" s="28" t="s">
        <v>216</v>
      </c>
      <c r="G16" s="28" t="s">
        <v>25</v>
      </c>
      <c r="H16" s="28" t="s">
        <v>217</v>
      </c>
      <c r="I16" s="30" t="s">
        <v>218</v>
      </c>
      <c r="J16" s="30">
        <v>360581.2</v>
      </c>
      <c r="K16" s="30">
        <v>360581.2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28" t="s">
        <v>25</v>
      </c>
    </row>
    <row r="17" spans="1:19" s="31" customFormat="1" x14ac:dyDescent="0.25">
      <c r="A17" s="28" t="s">
        <v>334</v>
      </c>
      <c r="B17" s="29" t="s">
        <v>320</v>
      </c>
      <c r="C17" s="28" t="s">
        <v>51</v>
      </c>
      <c r="D17" s="28" t="s">
        <v>335</v>
      </c>
      <c r="E17" s="28" t="s">
        <v>25</v>
      </c>
      <c r="F17" s="28" t="s">
        <v>336</v>
      </c>
      <c r="G17" s="28" t="s">
        <v>25</v>
      </c>
      <c r="H17" s="28" t="s">
        <v>217</v>
      </c>
      <c r="I17" s="30" t="s">
        <v>218</v>
      </c>
      <c r="J17" s="30">
        <v>347374.8</v>
      </c>
      <c r="K17" s="30">
        <v>347374.8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28" t="s">
        <v>25</v>
      </c>
    </row>
    <row r="18" spans="1:19" s="31" customFormat="1" x14ac:dyDescent="0.25">
      <c r="A18" s="28" t="s">
        <v>342</v>
      </c>
      <c r="B18" s="29" t="s">
        <v>320</v>
      </c>
      <c r="C18" s="28" t="s">
        <v>51</v>
      </c>
      <c r="D18" s="28" t="s">
        <v>343</v>
      </c>
      <c r="E18" s="28" t="s">
        <v>25</v>
      </c>
      <c r="F18" s="28" t="s">
        <v>344</v>
      </c>
      <c r="G18" s="28" t="s">
        <v>25</v>
      </c>
      <c r="H18" s="28" t="s">
        <v>345</v>
      </c>
      <c r="I18" s="30" t="s">
        <v>346</v>
      </c>
      <c r="J18" s="30">
        <v>308458</v>
      </c>
      <c r="K18" s="30">
        <v>308458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28" t="s">
        <v>25</v>
      </c>
    </row>
    <row r="19" spans="1:19" s="31" customFormat="1" x14ac:dyDescent="0.25">
      <c r="A19" s="28" t="s">
        <v>22</v>
      </c>
      <c r="B19" s="29" t="s">
        <v>23</v>
      </c>
      <c r="C19" s="28" t="s">
        <v>24</v>
      </c>
      <c r="D19" s="28" t="s">
        <v>25</v>
      </c>
      <c r="E19" s="28" t="s">
        <v>26</v>
      </c>
      <c r="F19" s="28" t="s">
        <v>27</v>
      </c>
      <c r="G19" s="28" t="s">
        <v>28</v>
      </c>
      <c r="H19" s="28" t="s">
        <v>29</v>
      </c>
      <c r="I19" s="30" t="s">
        <v>30</v>
      </c>
      <c r="J19" s="30">
        <v>-33080.04</v>
      </c>
      <c r="K19" s="30">
        <v>-33080.04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28" t="s">
        <v>25</v>
      </c>
    </row>
    <row r="20" spans="1:19" s="31" customFormat="1" x14ac:dyDescent="0.25">
      <c r="A20" s="28" t="s">
        <v>31</v>
      </c>
      <c r="B20" s="29" t="s">
        <v>32</v>
      </c>
      <c r="C20" s="28" t="s">
        <v>24</v>
      </c>
      <c r="D20" s="28" t="s">
        <v>25</v>
      </c>
      <c r="E20" s="28" t="s">
        <v>33</v>
      </c>
      <c r="F20" s="28" t="s">
        <v>34</v>
      </c>
      <c r="G20" s="28" t="s">
        <v>35</v>
      </c>
      <c r="H20" s="28" t="s">
        <v>29</v>
      </c>
      <c r="I20" s="30" t="s">
        <v>30</v>
      </c>
      <c r="J20" s="30">
        <v>-702</v>
      </c>
      <c r="K20" s="30">
        <v>-702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28" t="s">
        <v>25</v>
      </c>
    </row>
    <row r="21" spans="1:19" s="31" customFormat="1" x14ac:dyDescent="0.25">
      <c r="A21" s="28" t="s">
        <v>259</v>
      </c>
      <c r="B21" s="29" t="s">
        <v>260</v>
      </c>
      <c r="C21" s="28" t="s">
        <v>51</v>
      </c>
      <c r="D21" s="28" t="s">
        <v>261</v>
      </c>
      <c r="E21" s="28" t="s">
        <v>25</v>
      </c>
      <c r="F21" s="28" t="s">
        <v>262</v>
      </c>
      <c r="G21" s="28" t="s">
        <v>25</v>
      </c>
      <c r="H21" s="28" t="s">
        <v>29</v>
      </c>
      <c r="I21" s="30" t="s">
        <v>30</v>
      </c>
      <c r="J21" s="30">
        <v>353823.75</v>
      </c>
      <c r="K21" s="30">
        <v>205500</v>
      </c>
      <c r="L21" s="30">
        <v>127865.3</v>
      </c>
      <c r="M21" s="30">
        <v>20458.45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28" t="s">
        <v>25</v>
      </c>
    </row>
    <row r="22" spans="1:19" s="31" customFormat="1" x14ac:dyDescent="0.25">
      <c r="A22" s="28" t="s">
        <v>263</v>
      </c>
      <c r="B22" s="29" t="s">
        <v>260</v>
      </c>
      <c r="C22" s="28" t="s">
        <v>51</v>
      </c>
      <c r="D22" s="28" t="s">
        <v>264</v>
      </c>
      <c r="E22" s="28" t="s">
        <v>25</v>
      </c>
      <c r="F22" s="28" t="s">
        <v>265</v>
      </c>
      <c r="G22" s="28" t="s">
        <v>25</v>
      </c>
      <c r="H22" s="28" t="s">
        <v>29</v>
      </c>
      <c r="I22" s="30" t="s">
        <v>30</v>
      </c>
      <c r="J22" s="30">
        <v>167189.5</v>
      </c>
      <c r="K22" s="30">
        <v>0</v>
      </c>
      <c r="L22" s="30">
        <v>144128.88</v>
      </c>
      <c r="M22" s="30">
        <v>23060.62</v>
      </c>
      <c r="N22" s="30">
        <v>0</v>
      </c>
      <c r="O22" s="30">
        <v>0</v>
      </c>
      <c r="P22" s="30">
        <v>0</v>
      </c>
      <c r="Q22" s="30">
        <v>0</v>
      </c>
      <c r="R22" s="30">
        <v>0</v>
      </c>
      <c r="S22" s="28" t="s">
        <v>25</v>
      </c>
    </row>
    <row r="23" spans="1:19" s="31" customFormat="1" x14ac:dyDescent="0.25">
      <c r="A23" s="28" t="s">
        <v>266</v>
      </c>
      <c r="B23" s="29" t="s">
        <v>260</v>
      </c>
      <c r="C23" s="28" t="s">
        <v>51</v>
      </c>
      <c r="D23" s="28" t="s">
        <v>267</v>
      </c>
      <c r="E23" s="28" t="s">
        <v>25</v>
      </c>
      <c r="F23" s="28" t="s">
        <v>268</v>
      </c>
      <c r="G23" s="28" t="s">
        <v>25</v>
      </c>
      <c r="H23" s="28" t="s">
        <v>29</v>
      </c>
      <c r="I23" s="30" t="s">
        <v>30</v>
      </c>
      <c r="J23" s="30">
        <v>170481.28</v>
      </c>
      <c r="K23" s="30">
        <v>0</v>
      </c>
      <c r="L23" s="30">
        <v>146966.62</v>
      </c>
      <c r="M23" s="30">
        <v>23514.66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28" t="s">
        <v>25</v>
      </c>
    </row>
    <row r="24" spans="1:19" s="31" customFormat="1" x14ac:dyDescent="0.25">
      <c r="A24" s="28" t="s">
        <v>353</v>
      </c>
      <c r="B24" s="29" t="s">
        <v>320</v>
      </c>
      <c r="C24" s="28" t="s">
        <v>24</v>
      </c>
      <c r="D24" s="28" t="s">
        <v>25</v>
      </c>
      <c r="E24" s="28" t="s">
        <v>354</v>
      </c>
      <c r="F24" s="28" t="s">
        <v>25</v>
      </c>
      <c r="G24" s="28" t="s">
        <v>261</v>
      </c>
      <c r="H24" s="28" t="s">
        <v>29</v>
      </c>
      <c r="I24" s="30" t="s">
        <v>30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30">
        <v>15343.837500000001</v>
      </c>
      <c r="S24" s="28" t="s">
        <v>355</v>
      </c>
    </row>
    <row r="25" spans="1:19" s="31" customFormat="1" x14ac:dyDescent="0.25">
      <c r="A25" s="28" t="s">
        <v>356</v>
      </c>
      <c r="B25" s="29" t="s">
        <v>320</v>
      </c>
      <c r="C25" s="28" t="s">
        <v>24</v>
      </c>
      <c r="D25" s="28" t="s">
        <v>25</v>
      </c>
      <c r="E25" s="28" t="s">
        <v>357</v>
      </c>
      <c r="F25" s="28" t="s">
        <v>25</v>
      </c>
      <c r="G25" s="28" t="s">
        <v>264</v>
      </c>
      <c r="H25" s="28" t="s">
        <v>29</v>
      </c>
      <c r="I25" s="30" t="s">
        <v>30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30">
        <v>17295.465</v>
      </c>
      <c r="S25" s="28" t="s">
        <v>358</v>
      </c>
    </row>
    <row r="26" spans="1:19" s="31" customFormat="1" x14ac:dyDescent="0.25">
      <c r="A26" s="28" t="s">
        <v>359</v>
      </c>
      <c r="B26" s="29" t="s">
        <v>320</v>
      </c>
      <c r="C26" s="28" t="s">
        <v>24</v>
      </c>
      <c r="D26" s="28" t="s">
        <v>25</v>
      </c>
      <c r="E26" s="28" t="s">
        <v>360</v>
      </c>
      <c r="F26" s="28" t="s">
        <v>25</v>
      </c>
      <c r="G26" s="28" t="s">
        <v>267</v>
      </c>
      <c r="H26" s="28" t="s">
        <v>29</v>
      </c>
      <c r="I26" s="30" t="s">
        <v>30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17635.994999999999</v>
      </c>
      <c r="S26" s="28" t="s">
        <v>361</v>
      </c>
    </row>
    <row r="27" spans="1:19" s="31" customFormat="1" x14ac:dyDescent="0.25">
      <c r="A27" s="28" t="s">
        <v>272</v>
      </c>
      <c r="B27" s="29" t="s">
        <v>260</v>
      </c>
      <c r="C27" s="28" t="s">
        <v>51</v>
      </c>
      <c r="D27" s="28" t="s">
        <v>273</v>
      </c>
      <c r="E27" s="28" t="s">
        <v>25</v>
      </c>
      <c r="F27" s="28" t="s">
        <v>274</v>
      </c>
      <c r="G27" s="28" t="s">
        <v>25</v>
      </c>
      <c r="H27" s="28" t="s">
        <v>275</v>
      </c>
      <c r="I27" s="30" t="s">
        <v>276</v>
      </c>
      <c r="J27" s="30">
        <v>55884</v>
      </c>
      <c r="K27" s="30">
        <v>55884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v>0</v>
      </c>
      <c r="R27" s="30">
        <v>0</v>
      </c>
      <c r="S27" s="28" t="s">
        <v>25</v>
      </c>
    </row>
    <row r="28" spans="1:19" s="31" customFormat="1" x14ac:dyDescent="0.25">
      <c r="A28" s="28" t="s">
        <v>164</v>
      </c>
      <c r="B28" s="29" t="s">
        <v>165</v>
      </c>
      <c r="C28" s="28" t="s">
        <v>51</v>
      </c>
      <c r="D28" s="28" t="s">
        <v>166</v>
      </c>
      <c r="E28" s="28" t="s">
        <v>25</v>
      </c>
      <c r="F28" s="28" t="s">
        <v>167</v>
      </c>
      <c r="G28" s="28" t="s">
        <v>25</v>
      </c>
      <c r="H28" s="28" t="s">
        <v>168</v>
      </c>
      <c r="I28" s="30" t="s">
        <v>169</v>
      </c>
      <c r="J28" s="30">
        <v>135000</v>
      </c>
      <c r="K28" s="30">
        <v>135000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0</v>
      </c>
      <c r="R28" s="30">
        <v>0</v>
      </c>
      <c r="S28" s="28" t="s">
        <v>25</v>
      </c>
    </row>
    <row r="29" spans="1:19" s="31" customFormat="1" x14ac:dyDescent="0.25">
      <c r="A29" s="28" t="s">
        <v>170</v>
      </c>
      <c r="B29" s="29" t="s">
        <v>171</v>
      </c>
      <c r="C29" s="28" t="s">
        <v>51</v>
      </c>
      <c r="D29" s="28" t="s">
        <v>172</v>
      </c>
      <c r="E29" s="28" t="s">
        <v>25</v>
      </c>
      <c r="F29" s="28" t="s">
        <v>173</v>
      </c>
      <c r="G29" s="28" t="s">
        <v>25</v>
      </c>
      <c r="H29" s="28" t="s">
        <v>174</v>
      </c>
      <c r="I29" s="30" t="s">
        <v>175</v>
      </c>
      <c r="J29" s="30">
        <v>9036.84</v>
      </c>
      <c r="K29" s="30">
        <v>9036.84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0</v>
      </c>
      <c r="S29" s="28" t="s">
        <v>25</v>
      </c>
    </row>
    <row r="30" spans="1:19" s="31" customFormat="1" x14ac:dyDescent="0.25">
      <c r="A30" s="28" t="s">
        <v>319</v>
      </c>
      <c r="B30" s="29" t="s">
        <v>320</v>
      </c>
      <c r="C30" s="28" t="s">
        <v>51</v>
      </c>
      <c r="D30" s="28" t="s">
        <v>321</v>
      </c>
      <c r="E30" s="28" t="s">
        <v>25</v>
      </c>
      <c r="F30" s="28" t="s">
        <v>322</v>
      </c>
      <c r="G30" s="28" t="s">
        <v>25</v>
      </c>
      <c r="H30" s="28" t="s">
        <v>174</v>
      </c>
      <c r="I30" s="30" t="s">
        <v>175</v>
      </c>
      <c r="J30" s="30">
        <v>20393.86</v>
      </c>
      <c r="K30" s="30">
        <v>20393.86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30">
        <v>0</v>
      </c>
      <c r="R30" s="30">
        <v>0</v>
      </c>
      <c r="S30" s="28" t="s">
        <v>25</v>
      </c>
    </row>
    <row r="31" spans="1:19" s="31" customFormat="1" x14ac:dyDescent="0.25">
      <c r="A31" s="28" t="s">
        <v>362</v>
      </c>
      <c r="B31" s="29" t="s">
        <v>320</v>
      </c>
      <c r="C31" s="28" t="s">
        <v>24</v>
      </c>
      <c r="D31" s="28" t="s">
        <v>25</v>
      </c>
      <c r="E31" s="28" t="s">
        <v>363</v>
      </c>
      <c r="F31" s="28" t="s">
        <v>364</v>
      </c>
      <c r="G31" s="28" t="s">
        <v>321</v>
      </c>
      <c r="H31" s="28" t="s">
        <v>174</v>
      </c>
      <c r="I31" s="30" t="s">
        <v>175</v>
      </c>
      <c r="J31" s="30">
        <v>-83.68</v>
      </c>
      <c r="K31" s="30">
        <v>0</v>
      </c>
      <c r="L31" s="30">
        <v>-72.14</v>
      </c>
      <c r="M31" s="30">
        <v>-11.54</v>
      </c>
      <c r="N31" s="30">
        <v>0</v>
      </c>
      <c r="O31" s="30">
        <v>0</v>
      </c>
      <c r="P31" s="30">
        <v>0</v>
      </c>
      <c r="Q31" s="30">
        <v>0</v>
      </c>
      <c r="R31" s="30">
        <v>0</v>
      </c>
      <c r="S31" s="28" t="s">
        <v>25</v>
      </c>
    </row>
    <row r="32" spans="1:19" s="31" customFormat="1" x14ac:dyDescent="0.25">
      <c r="A32" s="28" t="s">
        <v>132</v>
      </c>
      <c r="B32" s="29" t="s">
        <v>101</v>
      </c>
      <c r="C32" s="28" t="s">
        <v>51</v>
      </c>
      <c r="D32" s="28" t="s">
        <v>133</v>
      </c>
      <c r="E32" s="28" t="s">
        <v>25</v>
      </c>
      <c r="F32" s="28" t="s">
        <v>134</v>
      </c>
      <c r="G32" s="28" t="s">
        <v>25</v>
      </c>
      <c r="H32" s="28" t="s">
        <v>135</v>
      </c>
      <c r="I32" s="30" t="s">
        <v>136</v>
      </c>
      <c r="J32" s="30">
        <v>115736</v>
      </c>
      <c r="K32" s="30">
        <v>115736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0</v>
      </c>
      <c r="R32" s="30">
        <v>0</v>
      </c>
      <c r="S32" s="28" t="s">
        <v>25</v>
      </c>
    </row>
    <row r="33" spans="1:19" s="31" customFormat="1" x14ac:dyDescent="0.25">
      <c r="A33" s="28" t="s">
        <v>49</v>
      </c>
      <c r="B33" s="29" t="s">
        <v>50</v>
      </c>
      <c r="C33" s="28" t="s">
        <v>51</v>
      </c>
      <c r="D33" s="28" t="s">
        <v>52</v>
      </c>
      <c r="E33" s="28" t="s">
        <v>25</v>
      </c>
      <c r="F33" s="28" t="s">
        <v>53</v>
      </c>
      <c r="G33" s="28" t="s">
        <v>25</v>
      </c>
      <c r="H33" s="28" t="s">
        <v>54</v>
      </c>
      <c r="I33" s="30" t="s">
        <v>55</v>
      </c>
      <c r="J33" s="30">
        <v>131625.12</v>
      </c>
      <c r="K33" s="30">
        <v>34110</v>
      </c>
      <c r="L33" s="30">
        <v>84064.76</v>
      </c>
      <c r="M33" s="30">
        <v>13450.36</v>
      </c>
      <c r="N33" s="30">
        <v>0</v>
      </c>
      <c r="O33" s="30">
        <v>0</v>
      </c>
      <c r="P33" s="30">
        <v>0</v>
      </c>
      <c r="Q33" s="30">
        <v>0</v>
      </c>
      <c r="R33" s="30">
        <v>0</v>
      </c>
      <c r="S33" s="28" t="s">
        <v>25</v>
      </c>
    </row>
    <row r="34" spans="1:19" s="31" customFormat="1" x14ac:dyDescent="0.25">
      <c r="A34" s="28" t="s">
        <v>309</v>
      </c>
      <c r="B34" s="29" t="s">
        <v>260</v>
      </c>
      <c r="C34" s="28" t="s">
        <v>24</v>
      </c>
      <c r="D34" s="28" t="s">
        <v>25</v>
      </c>
      <c r="E34" s="28" t="s">
        <v>310</v>
      </c>
      <c r="F34" s="28" t="s">
        <v>25</v>
      </c>
      <c r="G34" s="28" t="s">
        <v>64</v>
      </c>
      <c r="H34" s="28" t="s">
        <v>54</v>
      </c>
      <c r="I34" s="30" t="s">
        <v>55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30">
        <v>0</v>
      </c>
      <c r="P34" s="30">
        <v>0</v>
      </c>
      <c r="Q34" s="30">
        <v>0</v>
      </c>
      <c r="R34" s="30">
        <v>10087.77</v>
      </c>
      <c r="S34" s="28" t="s">
        <v>402</v>
      </c>
    </row>
    <row r="35" spans="1:19" s="31" customFormat="1" x14ac:dyDescent="0.25">
      <c r="A35" s="28" t="s">
        <v>329</v>
      </c>
      <c r="B35" s="29" t="s">
        <v>320</v>
      </c>
      <c r="C35" s="28" t="s">
        <v>51</v>
      </c>
      <c r="D35" s="28" t="s">
        <v>330</v>
      </c>
      <c r="E35" s="28" t="s">
        <v>25</v>
      </c>
      <c r="F35" s="28" t="s">
        <v>331</v>
      </c>
      <c r="G35" s="28" t="s">
        <v>25</v>
      </c>
      <c r="H35" s="28" t="s">
        <v>332</v>
      </c>
      <c r="I35" s="30" t="s">
        <v>333</v>
      </c>
      <c r="J35" s="30">
        <v>105062.94</v>
      </c>
      <c r="K35" s="30">
        <v>-0.02</v>
      </c>
      <c r="L35" s="30">
        <v>90571.5</v>
      </c>
      <c r="M35" s="30">
        <v>14491.44</v>
      </c>
      <c r="N35" s="30">
        <v>0</v>
      </c>
      <c r="O35" s="30">
        <v>0</v>
      </c>
      <c r="P35" s="30">
        <v>0</v>
      </c>
      <c r="Q35" s="30">
        <v>0</v>
      </c>
      <c r="R35" s="30">
        <v>0</v>
      </c>
      <c r="S35" s="28" t="s">
        <v>25</v>
      </c>
    </row>
    <row r="36" spans="1:19" s="31" customFormat="1" x14ac:dyDescent="0.25">
      <c r="A36" s="28" t="s">
        <v>386</v>
      </c>
      <c r="B36" s="29" t="s">
        <v>366</v>
      </c>
      <c r="C36" s="28" t="s">
        <v>24</v>
      </c>
      <c r="D36" s="28" t="s">
        <v>25</v>
      </c>
      <c r="E36" s="28" t="s">
        <v>387</v>
      </c>
      <c r="F36" s="28" t="s">
        <v>25</v>
      </c>
      <c r="G36" s="28" t="s">
        <v>330</v>
      </c>
      <c r="H36" s="28" t="s">
        <v>332</v>
      </c>
      <c r="I36" s="30" t="s">
        <v>333</v>
      </c>
      <c r="J36" s="30">
        <v>0</v>
      </c>
      <c r="K36" s="30">
        <v>0</v>
      </c>
      <c r="L36" s="30">
        <v>0</v>
      </c>
      <c r="M36" s="30">
        <v>0</v>
      </c>
      <c r="N36" s="30">
        <v>0</v>
      </c>
      <c r="O36" s="30">
        <v>0</v>
      </c>
      <c r="P36" s="30">
        <v>0</v>
      </c>
      <c r="Q36" s="30">
        <v>0</v>
      </c>
      <c r="R36" s="30">
        <v>10868.58</v>
      </c>
      <c r="S36" s="28" t="s">
        <v>388</v>
      </c>
    </row>
    <row r="37" spans="1:19" s="31" customFormat="1" x14ac:dyDescent="0.25">
      <c r="A37" s="28" t="s">
        <v>36</v>
      </c>
      <c r="B37" s="29" t="s">
        <v>37</v>
      </c>
      <c r="C37" s="28" t="s">
        <v>24</v>
      </c>
      <c r="D37" s="28" t="s">
        <v>25</v>
      </c>
      <c r="E37" s="28" t="s">
        <v>38</v>
      </c>
      <c r="F37" s="28" t="s">
        <v>39</v>
      </c>
      <c r="G37" s="28" t="s">
        <v>38</v>
      </c>
      <c r="H37" s="28" t="s">
        <v>40</v>
      </c>
      <c r="I37" s="30" t="s">
        <v>41</v>
      </c>
      <c r="J37" s="30">
        <v>-62128.29</v>
      </c>
      <c r="K37" s="30">
        <v>-62128.29</v>
      </c>
      <c r="L37" s="30">
        <v>0</v>
      </c>
      <c r="M37" s="30">
        <v>0</v>
      </c>
      <c r="N37" s="30">
        <v>0</v>
      </c>
      <c r="O37" s="30">
        <v>0</v>
      </c>
      <c r="P37" s="30">
        <v>0</v>
      </c>
      <c r="Q37" s="30">
        <v>0</v>
      </c>
      <c r="R37" s="30">
        <v>0</v>
      </c>
      <c r="S37" s="28" t="s">
        <v>25</v>
      </c>
    </row>
    <row r="38" spans="1:19" s="31" customFormat="1" x14ac:dyDescent="0.25">
      <c r="A38" s="28" t="s">
        <v>337</v>
      </c>
      <c r="B38" s="29" t="s">
        <v>320</v>
      </c>
      <c r="C38" s="28" t="s">
        <v>51</v>
      </c>
      <c r="D38" s="28" t="s">
        <v>338</v>
      </c>
      <c r="E38" s="28" t="s">
        <v>25</v>
      </c>
      <c r="F38" s="28" t="s">
        <v>339</v>
      </c>
      <c r="G38" s="28" t="s">
        <v>25</v>
      </c>
      <c r="H38" s="28" t="s">
        <v>340</v>
      </c>
      <c r="I38" s="30" t="s">
        <v>341</v>
      </c>
      <c r="J38" s="30">
        <v>143354.4</v>
      </c>
      <c r="K38" s="30">
        <v>0</v>
      </c>
      <c r="L38" s="30">
        <v>123581.38</v>
      </c>
      <c r="M38" s="30">
        <v>19773.02</v>
      </c>
      <c r="N38" s="30">
        <v>0</v>
      </c>
      <c r="O38" s="30">
        <v>0</v>
      </c>
      <c r="P38" s="30">
        <v>0</v>
      </c>
      <c r="Q38" s="30">
        <v>0</v>
      </c>
      <c r="R38" s="30">
        <v>0</v>
      </c>
      <c r="S38" s="28" t="s">
        <v>25</v>
      </c>
    </row>
    <row r="39" spans="1:19" s="31" customFormat="1" x14ac:dyDescent="0.25">
      <c r="A39" s="28" t="s">
        <v>371</v>
      </c>
      <c r="B39" s="29" t="s">
        <v>366</v>
      </c>
      <c r="C39" s="28" t="s">
        <v>24</v>
      </c>
      <c r="D39" s="28" t="s">
        <v>25</v>
      </c>
      <c r="E39" s="28" t="s">
        <v>372</v>
      </c>
      <c r="F39" s="28" t="s">
        <v>25</v>
      </c>
      <c r="G39" s="28" t="s">
        <v>338</v>
      </c>
      <c r="H39" s="28" t="s">
        <v>340</v>
      </c>
      <c r="I39" s="30" t="s">
        <v>341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0">
        <v>0</v>
      </c>
      <c r="Q39" s="30">
        <v>0</v>
      </c>
      <c r="R39" s="30">
        <v>14829.77</v>
      </c>
      <c r="S39" s="28" t="s">
        <v>373</v>
      </c>
    </row>
    <row r="40" spans="1:19" s="31" customFormat="1" x14ac:dyDescent="0.25">
      <c r="A40" s="28" t="s">
        <v>219</v>
      </c>
      <c r="B40" s="29" t="s">
        <v>171</v>
      </c>
      <c r="C40" s="28" t="s">
        <v>51</v>
      </c>
      <c r="D40" s="28" t="s">
        <v>220</v>
      </c>
      <c r="E40" s="28" t="s">
        <v>25</v>
      </c>
      <c r="F40" s="28" t="s">
        <v>221</v>
      </c>
      <c r="G40" s="28" t="s">
        <v>25</v>
      </c>
      <c r="H40" s="28" t="s">
        <v>222</v>
      </c>
      <c r="I40" s="30" t="s">
        <v>223</v>
      </c>
      <c r="J40" s="30">
        <v>93250.08</v>
      </c>
      <c r="K40" s="30">
        <v>0</v>
      </c>
      <c r="L40" s="30">
        <v>80388</v>
      </c>
      <c r="M40" s="30">
        <v>12862.08</v>
      </c>
      <c r="N40" s="30">
        <v>0</v>
      </c>
      <c r="O40" s="30">
        <v>0</v>
      </c>
      <c r="P40" s="30">
        <v>0</v>
      </c>
      <c r="Q40" s="30">
        <v>0</v>
      </c>
      <c r="R40" s="30">
        <v>0</v>
      </c>
      <c r="S40" s="28" t="s">
        <v>25</v>
      </c>
    </row>
    <row r="41" spans="1:19" s="31" customFormat="1" x14ac:dyDescent="0.25">
      <c r="A41" s="28" t="s">
        <v>350</v>
      </c>
      <c r="B41" s="29" t="s">
        <v>320</v>
      </c>
      <c r="C41" s="28" t="s">
        <v>24</v>
      </c>
      <c r="D41" s="28" t="s">
        <v>25</v>
      </c>
      <c r="E41" s="28" t="s">
        <v>351</v>
      </c>
      <c r="F41" s="28" t="s">
        <v>25</v>
      </c>
      <c r="G41" s="28" t="s">
        <v>220</v>
      </c>
      <c r="H41" s="28" t="s">
        <v>222</v>
      </c>
      <c r="I41" s="30" t="s">
        <v>223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30">
        <v>0</v>
      </c>
      <c r="Q41" s="30">
        <v>0</v>
      </c>
      <c r="R41" s="30">
        <v>9646.56</v>
      </c>
      <c r="S41" s="28" t="s">
        <v>352</v>
      </c>
    </row>
    <row r="42" spans="1:19" s="31" customFormat="1" x14ac:dyDescent="0.25">
      <c r="A42" s="28" t="s">
        <v>285</v>
      </c>
      <c r="B42" s="29" t="s">
        <v>260</v>
      </c>
      <c r="C42" s="28" t="s">
        <v>51</v>
      </c>
      <c r="D42" s="28" t="s">
        <v>286</v>
      </c>
      <c r="E42" s="28" t="s">
        <v>25</v>
      </c>
      <c r="F42" s="28" t="s">
        <v>287</v>
      </c>
      <c r="G42" s="28" t="s">
        <v>25</v>
      </c>
      <c r="H42" s="28" t="s">
        <v>288</v>
      </c>
      <c r="I42" s="30" t="s">
        <v>289</v>
      </c>
      <c r="J42" s="30">
        <v>11866.8</v>
      </c>
      <c r="K42" s="30">
        <v>0</v>
      </c>
      <c r="L42" s="30">
        <v>10230</v>
      </c>
      <c r="M42" s="30">
        <v>1636.8</v>
      </c>
      <c r="N42" s="30">
        <v>0</v>
      </c>
      <c r="O42" s="30">
        <v>0</v>
      </c>
      <c r="P42" s="30">
        <v>0</v>
      </c>
      <c r="Q42" s="30">
        <v>0</v>
      </c>
      <c r="R42" s="30">
        <v>0</v>
      </c>
      <c r="S42" s="28" t="s">
        <v>25</v>
      </c>
    </row>
    <row r="43" spans="1:19" s="31" customFormat="1" x14ac:dyDescent="0.25">
      <c r="A43" s="28" t="s">
        <v>377</v>
      </c>
      <c r="B43" s="29" t="s">
        <v>366</v>
      </c>
      <c r="C43" s="28" t="s">
        <v>24</v>
      </c>
      <c r="D43" s="28" t="s">
        <v>25</v>
      </c>
      <c r="E43" s="28" t="s">
        <v>378</v>
      </c>
      <c r="F43" s="28" t="s">
        <v>25</v>
      </c>
      <c r="G43" s="28" t="s">
        <v>286</v>
      </c>
      <c r="H43" s="28" t="s">
        <v>288</v>
      </c>
      <c r="I43" s="30" t="s">
        <v>289</v>
      </c>
      <c r="J43" s="30">
        <v>0</v>
      </c>
      <c r="K43" s="30">
        <v>0</v>
      </c>
      <c r="L43" s="30">
        <v>0</v>
      </c>
      <c r="M43" s="30">
        <v>0</v>
      </c>
      <c r="N43" s="30">
        <v>0</v>
      </c>
      <c r="O43" s="30">
        <v>0</v>
      </c>
      <c r="P43" s="30">
        <v>0</v>
      </c>
      <c r="Q43" s="30">
        <v>0</v>
      </c>
      <c r="R43" s="30">
        <v>1227.5999999999999</v>
      </c>
      <c r="S43" s="28" t="s">
        <v>379</v>
      </c>
    </row>
    <row r="44" spans="1:19" s="31" customFormat="1" x14ac:dyDescent="0.25">
      <c r="A44" s="28" t="s">
        <v>147</v>
      </c>
      <c r="B44" s="29" t="s">
        <v>101</v>
      </c>
      <c r="C44" s="28" t="s">
        <v>24</v>
      </c>
      <c r="D44" s="28" t="s">
        <v>25</v>
      </c>
      <c r="E44" s="28" t="s">
        <v>148</v>
      </c>
      <c r="F44" s="28" t="s">
        <v>149</v>
      </c>
      <c r="G44" s="28" t="s">
        <v>150</v>
      </c>
      <c r="H44" s="28" t="s">
        <v>151</v>
      </c>
      <c r="I44" s="30" t="s">
        <v>152</v>
      </c>
      <c r="J44" s="30">
        <v>-133.05000000000001</v>
      </c>
      <c r="K44" s="30">
        <v>0</v>
      </c>
      <c r="L44" s="30">
        <v>-114.7</v>
      </c>
      <c r="M44" s="30">
        <v>-18.350000000000001</v>
      </c>
      <c r="N44" s="30">
        <v>0</v>
      </c>
      <c r="O44" s="30">
        <v>0</v>
      </c>
      <c r="P44" s="30">
        <v>0</v>
      </c>
      <c r="Q44" s="30">
        <v>0</v>
      </c>
      <c r="R44" s="30">
        <v>0</v>
      </c>
      <c r="S44" s="28" t="s">
        <v>25</v>
      </c>
    </row>
    <row r="45" spans="1:19" s="31" customFormat="1" x14ac:dyDescent="0.25">
      <c r="A45" s="28" t="s">
        <v>282</v>
      </c>
      <c r="B45" s="29" t="s">
        <v>260</v>
      </c>
      <c r="C45" s="28" t="s">
        <v>51</v>
      </c>
      <c r="D45" s="28" t="s">
        <v>283</v>
      </c>
      <c r="E45" s="28" t="s">
        <v>25</v>
      </c>
      <c r="F45" s="28" t="s">
        <v>284</v>
      </c>
      <c r="G45" s="28" t="s">
        <v>25</v>
      </c>
      <c r="H45" s="28" t="s">
        <v>151</v>
      </c>
      <c r="I45" s="30" t="s">
        <v>152</v>
      </c>
      <c r="J45" s="30">
        <v>29868.65</v>
      </c>
      <c r="K45" s="30">
        <v>10862.05</v>
      </c>
      <c r="L45" s="30">
        <v>16385</v>
      </c>
      <c r="M45" s="30">
        <v>2621.6</v>
      </c>
      <c r="N45" s="30">
        <v>0</v>
      </c>
      <c r="O45" s="30">
        <v>0</v>
      </c>
      <c r="P45" s="30">
        <v>0</v>
      </c>
      <c r="Q45" s="30">
        <v>0</v>
      </c>
      <c r="R45" s="30">
        <v>0</v>
      </c>
      <c r="S45" s="28" t="s">
        <v>25</v>
      </c>
    </row>
    <row r="46" spans="1:19" s="31" customFormat="1" x14ac:dyDescent="0.25">
      <c r="A46" s="28" t="s">
        <v>389</v>
      </c>
      <c r="B46" s="29" t="s">
        <v>366</v>
      </c>
      <c r="C46" s="28" t="s">
        <v>24</v>
      </c>
      <c r="D46" s="28" t="s">
        <v>25</v>
      </c>
      <c r="E46" s="28" t="s">
        <v>390</v>
      </c>
      <c r="F46" s="28" t="s">
        <v>25</v>
      </c>
      <c r="G46" s="28" t="s">
        <v>283</v>
      </c>
      <c r="H46" s="28" t="s">
        <v>151</v>
      </c>
      <c r="I46" s="30" t="s">
        <v>152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0">
        <v>0</v>
      </c>
      <c r="P46" s="30">
        <v>0</v>
      </c>
      <c r="Q46" s="30">
        <v>0</v>
      </c>
      <c r="R46" s="30">
        <v>1966.1999999999998</v>
      </c>
      <c r="S46" s="28" t="s">
        <v>391</v>
      </c>
    </row>
    <row r="47" spans="1:19" s="31" customFormat="1" x14ac:dyDescent="0.25">
      <c r="A47" s="28" t="s">
        <v>158</v>
      </c>
      <c r="B47" s="29" t="s">
        <v>159</v>
      </c>
      <c r="C47" s="28" t="s">
        <v>51</v>
      </c>
      <c r="D47" s="28" t="s">
        <v>160</v>
      </c>
      <c r="E47" s="28" t="s">
        <v>25</v>
      </c>
      <c r="F47" s="28" t="s">
        <v>161</v>
      </c>
      <c r="G47" s="28" t="s">
        <v>25</v>
      </c>
      <c r="H47" s="28" t="s">
        <v>162</v>
      </c>
      <c r="I47" s="30" t="s">
        <v>163</v>
      </c>
      <c r="J47" s="30">
        <v>255000</v>
      </c>
      <c r="K47" s="30">
        <v>255000</v>
      </c>
      <c r="L47" s="30">
        <v>0</v>
      </c>
      <c r="M47" s="30">
        <v>0</v>
      </c>
      <c r="N47" s="30">
        <v>0</v>
      </c>
      <c r="O47" s="30">
        <v>0</v>
      </c>
      <c r="P47" s="30">
        <v>0</v>
      </c>
      <c r="Q47" s="30">
        <v>0</v>
      </c>
      <c r="R47" s="30">
        <v>0</v>
      </c>
      <c r="S47" s="28" t="s">
        <v>25</v>
      </c>
    </row>
    <row r="48" spans="1:19" s="31" customFormat="1" x14ac:dyDescent="0.25">
      <c r="A48" s="28" t="s">
        <v>295</v>
      </c>
      <c r="B48" s="29" t="s">
        <v>260</v>
      </c>
      <c r="C48" s="28" t="s">
        <v>51</v>
      </c>
      <c r="D48" s="28" t="s">
        <v>296</v>
      </c>
      <c r="E48" s="28" t="s">
        <v>25</v>
      </c>
      <c r="F48" s="28" t="s">
        <v>297</v>
      </c>
      <c r="G48" s="28" t="s">
        <v>25</v>
      </c>
      <c r="H48" s="28" t="s">
        <v>298</v>
      </c>
      <c r="I48" s="30" t="s">
        <v>299</v>
      </c>
      <c r="J48" s="30">
        <v>20520.400000000001</v>
      </c>
      <c r="K48" s="30">
        <v>-0.16</v>
      </c>
      <c r="L48" s="30">
        <v>17690</v>
      </c>
      <c r="M48" s="30">
        <v>2830.4</v>
      </c>
      <c r="N48" s="30">
        <v>0</v>
      </c>
      <c r="O48" s="30">
        <v>0</v>
      </c>
      <c r="P48" s="30">
        <v>0</v>
      </c>
      <c r="Q48" s="30">
        <v>0</v>
      </c>
      <c r="R48" s="30">
        <v>0</v>
      </c>
      <c r="S48" s="28" t="s">
        <v>25</v>
      </c>
    </row>
    <row r="49" spans="1:19" s="31" customFormat="1" x14ac:dyDescent="0.25">
      <c r="A49" s="28" t="s">
        <v>374</v>
      </c>
      <c r="B49" s="29" t="s">
        <v>366</v>
      </c>
      <c r="C49" s="28" t="s">
        <v>24</v>
      </c>
      <c r="D49" s="28" t="s">
        <v>25</v>
      </c>
      <c r="E49" s="28" t="s">
        <v>375</v>
      </c>
      <c r="F49" s="28" t="s">
        <v>25</v>
      </c>
      <c r="G49" s="28" t="s">
        <v>296</v>
      </c>
      <c r="H49" s="28" t="s">
        <v>298</v>
      </c>
      <c r="I49" s="30" t="s">
        <v>299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0">
        <v>0</v>
      </c>
      <c r="P49" s="30">
        <v>0</v>
      </c>
      <c r="Q49" s="30">
        <v>0</v>
      </c>
      <c r="R49" s="30">
        <v>2122.8000000000002</v>
      </c>
      <c r="S49" s="28" t="s">
        <v>376</v>
      </c>
    </row>
    <row r="50" spans="1:19" s="31" customFormat="1" x14ac:dyDescent="0.25">
      <c r="A50" s="28" t="s">
        <v>202</v>
      </c>
      <c r="B50" s="29" t="s">
        <v>171</v>
      </c>
      <c r="C50" s="28" t="s">
        <v>51</v>
      </c>
      <c r="D50" s="28" t="s">
        <v>203</v>
      </c>
      <c r="E50" s="28" t="s">
        <v>25</v>
      </c>
      <c r="F50" s="28" t="s">
        <v>204</v>
      </c>
      <c r="G50" s="28" t="s">
        <v>25</v>
      </c>
      <c r="H50" s="28" t="s">
        <v>205</v>
      </c>
      <c r="I50" s="30" t="s">
        <v>206</v>
      </c>
      <c r="J50" s="30">
        <v>1190</v>
      </c>
      <c r="K50" s="30">
        <v>1190</v>
      </c>
      <c r="L50" s="30">
        <v>0</v>
      </c>
      <c r="M50" s="30">
        <v>0</v>
      </c>
      <c r="N50" s="30">
        <v>0</v>
      </c>
      <c r="O50" s="30">
        <v>0</v>
      </c>
      <c r="P50" s="30">
        <v>0</v>
      </c>
      <c r="Q50" s="30">
        <v>0</v>
      </c>
      <c r="R50" s="30">
        <v>0</v>
      </c>
      <c r="S50" s="28" t="s">
        <v>25</v>
      </c>
    </row>
    <row r="51" spans="1:19" s="31" customFormat="1" x14ac:dyDescent="0.25">
      <c r="A51" s="28" t="s">
        <v>56</v>
      </c>
      <c r="B51" s="29" t="s">
        <v>50</v>
      </c>
      <c r="C51" s="28" t="s">
        <v>51</v>
      </c>
      <c r="D51" s="28" t="s">
        <v>57</v>
      </c>
      <c r="E51" s="28" t="s">
        <v>25</v>
      </c>
      <c r="F51" s="28" t="s">
        <v>58</v>
      </c>
      <c r="G51" s="28" t="s">
        <v>25</v>
      </c>
      <c r="H51" s="28" t="s">
        <v>59</v>
      </c>
      <c r="I51" s="30" t="s">
        <v>60</v>
      </c>
      <c r="J51" s="30">
        <v>276000</v>
      </c>
      <c r="K51" s="30">
        <v>276000</v>
      </c>
      <c r="L51" s="30">
        <v>0</v>
      </c>
      <c r="M51" s="30">
        <v>0</v>
      </c>
      <c r="N51" s="30">
        <v>0</v>
      </c>
      <c r="O51" s="30">
        <v>0</v>
      </c>
      <c r="P51" s="30">
        <v>0</v>
      </c>
      <c r="Q51" s="30">
        <v>0</v>
      </c>
      <c r="R51" s="30">
        <v>0</v>
      </c>
      <c r="S51" s="28" t="s">
        <v>25</v>
      </c>
    </row>
    <row r="52" spans="1:19" s="31" customFormat="1" x14ac:dyDescent="0.25">
      <c r="A52" s="28" t="s">
        <v>61</v>
      </c>
      <c r="B52" s="29" t="s">
        <v>50</v>
      </c>
      <c r="C52" s="28" t="s">
        <v>51</v>
      </c>
      <c r="D52" s="28" t="s">
        <v>62</v>
      </c>
      <c r="E52" s="28" t="s">
        <v>25</v>
      </c>
      <c r="F52" s="28" t="s">
        <v>63</v>
      </c>
      <c r="G52" s="28" t="s">
        <v>25</v>
      </c>
      <c r="H52" s="28" t="s">
        <v>59</v>
      </c>
      <c r="I52" s="30" t="s">
        <v>60</v>
      </c>
      <c r="J52" s="30">
        <v>182000</v>
      </c>
      <c r="K52" s="30">
        <v>182000</v>
      </c>
      <c r="L52" s="30">
        <v>0</v>
      </c>
      <c r="M52" s="30">
        <v>0</v>
      </c>
      <c r="N52" s="30">
        <v>0</v>
      </c>
      <c r="O52" s="30">
        <v>0</v>
      </c>
      <c r="P52" s="30">
        <v>0</v>
      </c>
      <c r="Q52" s="30">
        <v>0</v>
      </c>
      <c r="R52" s="30">
        <v>0</v>
      </c>
      <c r="S52" s="28" t="s">
        <v>25</v>
      </c>
    </row>
    <row r="53" spans="1:19" s="31" customFormat="1" x14ac:dyDescent="0.25">
      <c r="A53" s="28" t="s">
        <v>189</v>
      </c>
      <c r="B53" s="29" t="s">
        <v>171</v>
      </c>
      <c r="C53" s="28" t="s">
        <v>51</v>
      </c>
      <c r="D53" s="28" t="s">
        <v>190</v>
      </c>
      <c r="E53" s="28" t="s">
        <v>25</v>
      </c>
      <c r="F53" s="28" t="s">
        <v>191</v>
      </c>
      <c r="G53" s="28" t="s">
        <v>25</v>
      </c>
      <c r="H53" s="28" t="s">
        <v>192</v>
      </c>
      <c r="I53" s="30" t="s">
        <v>193</v>
      </c>
      <c r="J53" s="30">
        <v>352455.19</v>
      </c>
      <c r="K53" s="30">
        <v>0</v>
      </c>
      <c r="L53" s="30">
        <v>303840.68</v>
      </c>
      <c r="M53" s="30">
        <v>48614.51</v>
      </c>
      <c r="N53" s="30">
        <v>0</v>
      </c>
      <c r="O53" s="30">
        <v>0</v>
      </c>
      <c r="P53" s="30">
        <v>0</v>
      </c>
      <c r="Q53" s="30">
        <v>0</v>
      </c>
      <c r="R53" s="30">
        <v>0</v>
      </c>
      <c r="S53" s="28" t="s">
        <v>25</v>
      </c>
    </row>
    <row r="54" spans="1:19" s="31" customFormat="1" x14ac:dyDescent="0.25">
      <c r="A54" s="28" t="s">
        <v>194</v>
      </c>
      <c r="B54" s="29" t="s">
        <v>171</v>
      </c>
      <c r="C54" s="28" t="s">
        <v>51</v>
      </c>
      <c r="D54" s="28" t="s">
        <v>195</v>
      </c>
      <c r="E54" s="28" t="s">
        <v>25</v>
      </c>
      <c r="F54" s="28" t="s">
        <v>196</v>
      </c>
      <c r="G54" s="28" t="s">
        <v>25</v>
      </c>
      <c r="H54" s="28" t="s">
        <v>192</v>
      </c>
      <c r="I54" s="30" t="s">
        <v>193</v>
      </c>
      <c r="J54" s="30">
        <v>425952</v>
      </c>
      <c r="K54" s="30">
        <v>0</v>
      </c>
      <c r="L54" s="30">
        <v>367200</v>
      </c>
      <c r="M54" s="30">
        <v>58752</v>
      </c>
      <c r="N54" s="30">
        <v>0</v>
      </c>
      <c r="O54" s="30">
        <v>0</v>
      </c>
      <c r="P54" s="30">
        <v>0</v>
      </c>
      <c r="Q54" s="30">
        <v>0</v>
      </c>
      <c r="R54" s="30">
        <v>0</v>
      </c>
      <c r="S54" s="28" t="s">
        <v>25</v>
      </c>
    </row>
    <row r="55" spans="1:19" s="31" customFormat="1" x14ac:dyDescent="0.25">
      <c r="A55" s="28" t="s">
        <v>300</v>
      </c>
      <c r="B55" s="29" t="s">
        <v>260</v>
      </c>
      <c r="C55" s="28" t="s">
        <v>24</v>
      </c>
      <c r="D55" s="28" t="s">
        <v>25</v>
      </c>
      <c r="E55" s="28" t="s">
        <v>301</v>
      </c>
      <c r="F55" s="28" t="s">
        <v>25</v>
      </c>
      <c r="G55" s="28" t="s">
        <v>190</v>
      </c>
      <c r="H55" s="28" t="s">
        <v>192</v>
      </c>
      <c r="I55" s="30" t="s">
        <v>193</v>
      </c>
      <c r="J55" s="30">
        <v>0</v>
      </c>
      <c r="K55" s="30">
        <v>0</v>
      </c>
      <c r="L55" s="30">
        <v>0</v>
      </c>
      <c r="M55" s="30">
        <v>0</v>
      </c>
      <c r="N55" s="30">
        <v>0</v>
      </c>
      <c r="O55" s="30">
        <v>0</v>
      </c>
      <c r="P55" s="30">
        <v>0</v>
      </c>
      <c r="Q55" s="30">
        <v>0</v>
      </c>
      <c r="R55" s="30">
        <v>36460.879999999997</v>
      </c>
      <c r="S55" s="28" t="s">
        <v>302</v>
      </c>
    </row>
    <row r="56" spans="1:19" s="31" customFormat="1" x14ac:dyDescent="0.25">
      <c r="A56" s="28" t="s">
        <v>347</v>
      </c>
      <c r="B56" s="29" t="s">
        <v>320</v>
      </c>
      <c r="C56" s="28" t="s">
        <v>24</v>
      </c>
      <c r="D56" s="28" t="s">
        <v>25</v>
      </c>
      <c r="E56" s="28" t="s">
        <v>348</v>
      </c>
      <c r="F56" s="28" t="s">
        <v>25</v>
      </c>
      <c r="G56" s="28" t="s">
        <v>195</v>
      </c>
      <c r="H56" s="28" t="s">
        <v>192</v>
      </c>
      <c r="I56" s="30" t="s">
        <v>193</v>
      </c>
      <c r="J56" s="30">
        <v>0</v>
      </c>
      <c r="K56" s="30">
        <v>0</v>
      </c>
      <c r="L56" s="30">
        <v>0</v>
      </c>
      <c r="M56" s="30">
        <v>0</v>
      </c>
      <c r="N56" s="30">
        <v>0</v>
      </c>
      <c r="O56" s="30">
        <v>0</v>
      </c>
      <c r="P56" s="30">
        <v>0</v>
      </c>
      <c r="Q56" s="30">
        <v>0</v>
      </c>
      <c r="R56" s="30">
        <v>44064</v>
      </c>
      <c r="S56" s="28" t="s">
        <v>349</v>
      </c>
    </row>
    <row r="57" spans="1:19" s="31" customFormat="1" x14ac:dyDescent="0.25">
      <c r="A57" s="28" t="s">
        <v>65</v>
      </c>
      <c r="B57" s="29" t="s">
        <v>66</v>
      </c>
      <c r="C57" s="28" t="s">
        <v>51</v>
      </c>
      <c r="D57" s="28" t="s">
        <v>67</v>
      </c>
      <c r="E57" s="28" t="s">
        <v>25</v>
      </c>
      <c r="F57" s="28" t="s">
        <v>68</v>
      </c>
      <c r="G57" s="28" t="s">
        <v>25</v>
      </c>
      <c r="H57" s="28" t="s">
        <v>69</v>
      </c>
      <c r="I57" s="30" t="s">
        <v>70</v>
      </c>
      <c r="J57" s="30">
        <v>500785.91999999998</v>
      </c>
      <c r="K57" s="30">
        <v>0</v>
      </c>
      <c r="L57" s="30">
        <v>431712</v>
      </c>
      <c r="M57" s="30">
        <v>69073.919999999998</v>
      </c>
      <c r="N57" s="30">
        <v>0</v>
      </c>
      <c r="O57" s="30">
        <v>0</v>
      </c>
      <c r="P57" s="30">
        <v>0</v>
      </c>
      <c r="Q57" s="30">
        <v>0</v>
      </c>
      <c r="R57" s="30">
        <v>0</v>
      </c>
      <c r="S57" s="28" t="s">
        <v>25</v>
      </c>
    </row>
    <row r="58" spans="1:19" s="31" customFormat="1" x14ac:dyDescent="0.25">
      <c r="A58" s="28" t="s">
        <v>229</v>
      </c>
      <c r="B58" s="29" t="s">
        <v>171</v>
      </c>
      <c r="C58" s="28" t="s">
        <v>24</v>
      </c>
      <c r="D58" s="28" t="s">
        <v>25</v>
      </c>
      <c r="E58" s="28" t="s">
        <v>230</v>
      </c>
      <c r="F58" s="28" t="s">
        <v>25</v>
      </c>
      <c r="G58" s="28" t="s">
        <v>67</v>
      </c>
      <c r="H58" s="28" t="s">
        <v>69</v>
      </c>
      <c r="I58" s="30" t="s">
        <v>70</v>
      </c>
      <c r="J58" s="30">
        <v>0</v>
      </c>
      <c r="K58" s="30">
        <v>0</v>
      </c>
      <c r="L58" s="30">
        <v>0</v>
      </c>
      <c r="M58" s="30">
        <v>0</v>
      </c>
      <c r="N58" s="30">
        <v>0</v>
      </c>
      <c r="O58" s="30">
        <v>0</v>
      </c>
      <c r="P58" s="30">
        <v>0</v>
      </c>
      <c r="Q58" s="30">
        <v>0</v>
      </c>
      <c r="R58" s="30">
        <v>51805.440000000002</v>
      </c>
      <c r="S58" s="28" t="s">
        <v>231</v>
      </c>
    </row>
    <row r="59" spans="1:19" s="31" customFormat="1" x14ac:dyDescent="0.25">
      <c r="A59" s="28" t="s">
        <v>100</v>
      </c>
      <c r="B59" s="29" t="s">
        <v>101</v>
      </c>
      <c r="C59" s="28" t="s">
        <v>51</v>
      </c>
      <c r="D59" s="28" t="s">
        <v>102</v>
      </c>
      <c r="E59" s="28" t="s">
        <v>25</v>
      </c>
      <c r="F59" s="28" t="s">
        <v>103</v>
      </c>
      <c r="G59" s="28" t="s">
        <v>25</v>
      </c>
      <c r="H59" s="28" t="s">
        <v>104</v>
      </c>
      <c r="I59" s="30" t="s">
        <v>105</v>
      </c>
      <c r="J59" s="30">
        <v>332690.28999999998</v>
      </c>
      <c r="K59" s="30">
        <v>37172.410000000003</v>
      </c>
      <c r="L59" s="30">
        <v>254755.94</v>
      </c>
      <c r="M59" s="30">
        <v>40761.94</v>
      </c>
      <c r="N59" s="30">
        <v>0</v>
      </c>
      <c r="O59" s="30">
        <v>0</v>
      </c>
      <c r="P59" s="30">
        <v>0</v>
      </c>
      <c r="Q59" s="30">
        <v>0</v>
      </c>
      <c r="R59" s="30">
        <v>0</v>
      </c>
      <c r="S59" s="28" t="s">
        <v>25</v>
      </c>
    </row>
    <row r="60" spans="1:19" s="31" customFormat="1" x14ac:dyDescent="0.25">
      <c r="A60" s="28" t="s">
        <v>106</v>
      </c>
      <c r="B60" s="29" t="s">
        <v>101</v>
      </c>
      <c r="C60" s="28" t="s">
        <v>51</v>
      </c>
      <c r="D60" s="28" t="s">
        <v>107</v>
      </c>
      <c r="E60" s="28" t="s">
        <v>25</v>
      </c>
      <c r="F60" s="28" t="s">
        <v>108</v>
      </c>
      <c r="G60" s="28" t="s">
        <v>25</v>
      </c>
      <c r="H60" s="28" t="s">
        <v>104</v>
      </c>
      <c r="I60" s="30" t="s">
        <v>105</v>
      </c>
      <c r="J60" s="30">
        <v>109963.2</v>
      </c>
      <c r="K60" s="30">
        <v>109963.2</v>
      </c>
      <c r="L60" s="30">
        <v>0</v>
      </c>
      <c r="M60" s="30">
        <v>0</v>
      </c>
      <c r="N60" s="30">
        <v>0</v>
      </c>
      <c r="O60" s="30">
        <v>0</v>
      </c>
      <c r="P60" s="30">
        <v>0</v>
      </c>
      <c r="Q60" s="30">
        <v>0</v>
      </c>
      <c r="R60" s="30">
        <v>0</v>
      </c>
      <c r="S60" s="28" t="s">
        <v>25</v>
      </c>
    </row>
    <row r="61" spans="1:19" s="31" customFormat="1" x14ac:dyDescent="0.25">
      <c r="A61" s="28" t="s">
        <v>244</v>
      </c>
      <c r="B61" s="29" t="s">
        <v>171</v>
      </c>
      <c r="C61" s="28" t="s">
        <v>24</v>
      </c>
      <c r="D61" s="28" t="s">
        <v>25</v>
      </c>
      <c r="E61" s="28" t="s">
        <v>245</v>
      </c>
      <c r="F61" s="28" t="s">
        <v>25</v>
      </c>
      <c r="G61" s="28" t="s">
        <v>102</v>
      </c>
      <c r="H61" s="28" t="s">
        <v>104</v>
      </c>
      <c r="I61" s="30" t="s">
        <v>105</v>
      </c>
      <c r="J61" s="30">
        <v>0</v>
      </c>
      <c r="K61" s="30">
        <v>0</v>
      </c>
      <c r="L61" s="30">
        <v>0</v>
      </c>
      <c r="M61" s="30">
        <v>0</v>
      </c>
      <c r="N61" s="30">
        <v>0</v>
      </c>
      <c r="O61" s="30">
        <v>0</v>
      </c>
      <c r="P61" s="30">
        <v>0</v>
      </c>
      <c r="Q61" s="30">
        <v>0</v>
      </c>
      <c r="R61" s="30">
        <v>30571.455000000002</v>
      </c>
      <c r="S61" s="28" t="s">
        <v>246</v>
      </c>
    </row>
    <row r="62" spans="1:19" s="31" customFormat="1" x14ac:dyDescent="0.25">
      <c r="A62" s="28" t="s">
        <v>181</v>
      </c>
      <c r="B62" s="29" t="s">
        <v>171</v>
      </c>
      <c r="C62" s="28" t="s">
        <v>51</v>
      </c>
      <c r="D62" s="28" t="s">
        <v>182</v>
      </c>
      <c r="E62" s="28" t="s">
        <v>25</v>
      </c>
      <c r="F62" s="28" t="s">
        <v>183</v>
      </c>
      <c r="G62" s="28" t="s">
        <v>25</v>
      </c>
      <c r="H62" s="28" t="s">
        <v>184</v>
      </c>
      <c r="I62" s="30" t="s">
        <v>185</v>
      </c>
      <c r="J62" s="30">
        <v>163645.95000000001</v>
      </c>
      <c r="K62" s="30">
        <v>0</v>
      </c>
      <c r="L62" s="30">
        <v>141074.1</v>
      </c>
      <c r="M62" s="30">
        <v>22571.85</v>
      </c>
      <c r="N62" s="30">
        <v>0</v>
      </c>
      <c r="O62" s="30">
        <v>0</v>
      </c>
      <c r="P62" s="30">
        <v>0</v>
      </c>
      <c r="Q62" s="30">
        <v>0</v>
      </c>
      <c r="R62" s="30">
        <v>0</v>
      </c>
      <c r="S62" s="28" t="s">
        <v>25</v>
      </c>
    </row>
    <row r="63" spans="1:19" s="31" customFormat="1" x14ac:dyDescent="0.25">
      <c r="A63" s="28" t="s">
        <v>383</v>
      </c>
      <c r="B63" s="29" t="s">
        <v>366</v>
      </c>
      <c r="C63" s="28" t="s">
        <v>24</v>
      </c>
      <c r="D63" s="28" t="s">
        <v>25</v>
      </c>
      <c r="E63" s="28" t="s">
        <v>384</v>
      </c>
      <c r="F63" s="28" t="s">
        <v>25</v>
      </c>
      <c r="G63" s="28" t="s">
        <v>182</v>
      </c>
      <c r="H63" s="28" t="s">
        <v>184</v>
      </c>
      <c r="I63" s="30" t="s">
        <v>185</v>
      </c>
      <c r="J63" s="30">
        <v>0</v>
      </c>
      <c r="K63" s="30">
        <v>0</v>
      </c>
      <c r="L63" s="30">
        <v>0</v>
      </c>
      <c r="M63" s="30">
        <v>0</v>
      </c>
      <c r="N63" s="30">
        <v>0</v>
      </c>
      <c r="O63" s="30">
        <v>0</v>
      </c>
      <c r="P63" s="30">
        <v>0</v>
      </c>
      <c r="Q63" s="30">
        <v>0</v>
      </c>
      <c r="R63" s="30">
        <v>16928.89</v>
      </c>
      <c r="S63" s="28" t="s">
        <v>385</v>
      </c>
    </row>
    <row r="64" spans="1:19" s="31" customFormat="1" x14ac:dyDescent="0.25">
      <c r="A64" s="28" t="s">
        <v>42</v>
      </c>
      <c r="B64" s="29" t="s">
        <v>43</v>
      </c>
      <c r="C64" s="28" t="s">
        <v>24</v>
      </c>
      <c r="D64" s="28" t="s">
        <v>25</v>
      </c>
      <c r="E64" s="28" t="s">
        <v>44</v>
      </c>
      <c r="F64" s="28" t="s">
        <v>45</v>
      </c>
      <c r="G64" s="28" t="s">
        <v>46</v>
      </c>
      <c r="H64" s="28" t="s">
        <v>47</v>
      </c>
      <c r="I64" s="30" t="s">
        <v>48</v>
      </c>
      <c r="J64" s="30">
        <v>-12597.04</v>
      </c>
      <c r="K64" s="30">
        <v>0</v>
      </c>
      <c r="L64" s="30">
        <v>-10859.52</v>
      </c>
      <c r="M64" s="30">
        <v>-1737.52</v>
      </c>
      <c r="N64" s="30">
        <v>0</v>
      </c>
      <c r="O64" s="30">
        <v>0</v>
      </c>
      <c r="P64" s="30">
        <v>0</v>
      </c>
      <c r="Q64" s="30">
        <v>0</v>
      </c>
      <c r="R64" s="30">
        <v>0</v>
      </c>
      <c r="S64" s="28" t="s">
        <v>25</v>
      </c>
    </row>
    <row r="65" spans="1:19" s="31" customFormat="1" x14ac:dyDescent="0.25">
      <c r="A65" s="28" t="s">
        <v>137</v>
      </c>
      <c r="B65" s="29" t="s">
        <v>101</v>
      </c>
      <c r="C65" s="28" t="s">
        <v>51</v>
      </c>
      <c r="D65" s="28" t="s">
        <v>138</v>
      </c>
      <c r="E65" s="28" t="s">
        <v>25</v>
      </c>
      <c r="F65" s="28" t="s">
        <v>139</v>
      </c>
      <c r="G65" s="28" t="s">
        <v>25</v>
      </c>
      <c r="H65" s="28" t="s">
        <v>140</v>
      </c>
      <c r="I65" s="30" t="s">
        <v>141</v>
      </c>
      <c r="J65" s="30">
        <v>30922.12</v>
      </c>
      <c r="K65" s="30">
        <v>0</v>
      </c>
      <c r="L65" s="30">
        <v>26657</v>
      </c>
      <c r="M65" s="30">
        <v>4265.12</v>
      </c>
      <c r="N65" s="30">
        <v>0</v>
      </c>
      <c r="O65" s="30">
        <v>0</v>
      </c>
      <c r="P65" s="30">
        <v>0</v>
      </c>
      <c r="Q65" s="30">
        <v>0</v>
      </c>
      <c r="R65" s="30">
        <v>0</v>
      </c>
      <c r="S65" s="28" t="s">
        <v>25</v>
      </c>
    </row>
    <row r="66" spans="1:19" s="31" customFormat="1" x14ac:dyDescent="0.25">
      <c r="A66" s="28" t="s">
        <v>247</v>
      </c>
      <c r="B66" s="29" t="s">
        <v>171</v>
      </c>
      <c r="C66" s="28" t="s">
        <v>24</v>
      </c>
      <c r="D66" s="28" t="s">
        <v>25</v>
      </c>
      <c r="E66" s="28" t="s">
        <v>248</v>
      </c>
      <c r="F66" s="28" t="s">
        <v>25</v>
      </c>
      <c r="G66" s="28" t="s">
        <v>138</v>
      </c>
      <c r="H66" s="28" t="s">
        <v>140</v>
      </c>
      <c r="I66" s="30" t="s">
        <v>141</v>
      </c>
      <c r="J66" s="30">
        <v>0</v>
      </c>
      <c r="K66" s="30">
        <v>0</v>
      </c>
      <c r="L66" s="30">
        <v>0</v>
      </c>
      <c r="M66" s="30">
        <v>0</v>
      </c>
      <c r="N66" s="30">
        <v>0</v>
      </c>
      <c r="O66" s="30">
        <v>0</v>
      </c>
      <c r="P66" s="30">
        <v>0</v>
      </c>
      <c r="Q66" s="30">
        <v>0</v>
      </c>
      <c r="R66" s="30">
        <v>3198.84</v>
      </c>
      <c r="S66" s="28" t="s">
        <v>249</v>
      </c>
    </row>
    <row r="67" spans="1:19" s="31" customFormat="1" x14ac:dyDescent="0.25">
      <c r="A67" s="28" t="s">
        <v>153</v>
      </c>
      <c r="B67" s="29" t="s">
        <v>101</v>
      </c>
      <c r="C67" s="28" t="s">
        <v>24</v>
      </c>
      <c r="D67" s="28" t="s">
        <v>25</v>
      </c>
      <c r="E67" s="28" t="s">
        <v>154</v>
      </c>
      <c r="F67" s="28" t="s">
        <v>155</v>
      </c>
      <c r="G67" s="28" t="s">
        <v>154</v>
      </c>
      <c r="H67" s="28" t="s">
        <v>156</v>
      </c>
      <c r="I67" s="30" t="s">
        <v>157</v>
      </c>
      <c r="J67" s="30">
        <v>-1745.77</v>
      </c>
      <c r="K67" s="30">
        <v>0</v>
      </c>
      <c r="L67" s="30">
        <v>-1504.94</v>
      </c>
      <c r="M67" s="30">
        <v>-240.79</v>
      </c>
      <c r="N67" s="30">
        <v>0</v>
      </c>
      <c r="O67" s="30">
        <v>0</v>
      </c>
      <c r="P67" s="30">
        <v>0</v>
      </c>
      <c r="Q67" s="30">
        <v>0</v>
      </c>
      <c r="R67" s="30">
        <v>0</v>
      </c>
      <c r="S67" s="28" t="s">
        <v>25</v>
      </c>
    </row>
    <row r="68" spans="1:19" s="31" customFormat="1" x14ac:dyDescent="0.25">
      <c r="A68" s="28" t="s">
        <v>212</v>
      </c>
      <c r="B68" s="29" t="s">
        <v>171</v>
      </c>
      <c r="C68" s="28" t="s">
        <v>51</v>
      </c>
      <c r="D68" s="28" t="s">
        <v>213</v>
      </c>
      <c r="E68" s="28" t="s">
        <v>25</v>
      </c>
      <c r="F68" s="28" t="s">
        <v>211</v>
      </c>
      <c r="G68" s="28" t="s">
        <v>25</v>
      </c>
      <c r="H68" s="28" t="s">
        <v>156</v>
      </c>
      <c r="I68" s="30" t="s">
        <v>157</v>
      </c>
      <c r="J68" s="30">
        <v>35161.32</v>
      </c>
      <c r="K68" s="30">
        <v>27789.75</v>
      </c>
      <c r="L68" s="30">
        <v>6354.8</v>
      </c>
      <c r="M68" s="30">
        <v>1016.77</v>
      </c>
      <c r="N68" s="30">
        <v>0</v>
      </c>
      <c r="O68" s="30">
        <v>0</v>
      </c>
      <c r="P68" s="30">
        <v>0</v>
      </c>
      <c r="Q68" s="30">
        <v>0</v>
      </c>
      <c r="R68" s="30">
        <v>0</v>
      </c>
      <c r="S68" s="28" t="s">
        <v>25</v>
      </c>
    </row>
    <row r="69" spans="1:19" s="31" customFormat="1" x14ac:dyDescent="0.25">
      <c r="A69" s="28" t="s">
        <v>256</v>
      </c>
      <c r="B69" s="29" t="s">
        <v>171</v>
      </c>
      <c r="C69" s="28" t="s">
        <v>24</v>
      </c>
      <c r="D69" s="28" t="s">
        <v>25</v>
      </c>
      <c r="E69" s="28" t="s">
        <v>257</v>
      </c>
      <c r="F69" s="28" t="s">
        <v>258</v>
      </c>
      <c r="G69" s="28" t="s">
        <v>210</v>
      </c>
      <c r="H69" s="28" t="s">
        <v>156</v>
      </c>
      <c r="I69" s="30" t="s">
        <v>157</v>
      </c>
      <c r="J69" s="30">
        <v>-867.29</v>
      </c>
      <c r="K69" s="30">
        <v>0</v>
      </c>
      <c r="L69" s="30">
        <v>-747.66</v>
      </c>
      <c r="M69" s="30">
        <v>-119.63</v>
      </c>
      <c r="N69" s="30">
        <v>0</v>
      </c>
      <c r="O69" s="30">
        <v>0</v>
      </c>
      <c r="P69" s="30">
        <v>0</v>
      </c>
      <c r="Q69" s="30">
        <v>0</v>
      </c>
      <c r="R69" s="30">
        <v>0</v>
      </c>
      <c r="S69" s="28" t="s">
        <v>25</v>
      </c>
    </row>
    <row r="70" spans="1:19" s="31" customFormat="1" x14ac:dyDescent="0.25">
      <c r="A70" s="28" t="s">
        <v>311</v>
      </c>
      <c r="B70" s="29" t="s">
        <v>260</v>
      </c>
      <c r="C70" s="28" t="s">
        <v>24</v>
      </c>
      <c r="D70" s="28" t="s">
        <v>25</v>
      </c>
      <c r="E70" s="28" t="s">
        <v>312</v>
      </c>
      <c r="F70" s="28" t="s">
        <v>25</v>
      </c>
      <c r="G70" s="28" t="s">
        <v>210</v>
      </c>
      <c r="H70" s="28" t="s">
        <v>156</v>
      </c>
      <c r="I70" s="30" t="s">
        <v>157</v>
      </c>
      <c r="J70" s="30">
        <v>0</v>
      </c>
      <c r="K70" s="30">
        <v>0</v>
      </c>
      <c r="L70" s="30">
        <v>0</v>
      </c>
      <c r="M70" s="30">
        <v>0</v>
      </c>
      <c r="N70" s="30">
        <v>0</v>
      </c>
      <c r="O70" s="30">
        <v>0</v>
      </c>
      <c r="P70" s="30">
        <v>0</v>
      </c>
      <c r="Q70" s="30">
        <v>0</v>
      </c>
      <c r="R70" s="30">
        <v>762.57749999999999</v>
      </c>
      <c r="S70" s="28" t="s">
        <v>403</v>
      </c>
    </row>
    <row r="71" spans="1:19" s="31" customFormat="1" x14ac:dyDescent="0.25">
      <c r="A71" s="28" t="s">
        <v>90</v>
      </c>
      <c r="B71" s="29" t="s">
        <v>72</v>
      </c>
      <c r="C71" s="28" t="s">
        <v>51</v>
      </c>
      <c r="D71" s="28" t="s">
        <v>91</v>
      </c>
      <c r="E71" s="28" t="s">
        <v>25</v>
      </c>
      <c r="F71" s="28" t="s">
        <v>92</v>
      </c>
      <c r="G71" s="28" t="s">
        <v>25</v>
      </c>
      <c r="H71" s="28" t="s">
        <v>93</v>
      </c>
      <c r="I71" s="30" t="s">
        <v>94</v>
      </c>
      <c r="J71" s="30">
        <v>46983.51</v>
      </c>
      <c r="K71" s="30">
        <v>0</v>
      </c>
      <c r="L71" s="30">
        <v>40503.03</v>
      </c>
      <c r="M71" s="30">
        <v>6480.48</v>
      </c>
      <c r="N71" s="30">
        <v>0</v>
      </c>
      <c r="O71" s="30">
        <v>0</v>
      </c>
      <c r="P71" s="30">
        <v>0</v>
      </c>
      <c r="Q71" s="30">
        <v>0</v>
      </c>
      <c r="R71" s="30">
        <v>0</v>
      </c>
      <c r="S71" s="28" t="s">
        <v>25</v>
      </c>
    </row>
    <row r="72" spans="1:19" s="31" customFormat="1" x14ac:dyDescent="0.25">
      <c r="A72" s="28" t="s">
        <v>238</v>
      </c>
      <c r="B72" s="29" t="s">
        <v>171</v>
      </c>
      <c r="C72" s="28" t="s">
        <v>24</v>
      </c>
      <c r="D72" s="28" t="s">
        <v>25</v>
      </c>
      <c r="E72" s="28" t="s">
        <v>239</v>
      </c>
      <c r="F72" s="28" t="s">
        <v>25</v>
      </c>
      <c r="G72" s="28" t="s">
        <v>91</v>
      </c>
      <c r="H72" s="28" t="s">
        <v>93</v>
      </c>
      <c r="I72" s="30" t="s">
        <v>94</v>
      </c>
      <c r="J72" s="30">
        <v>0</v>
      </c>
      <c r="K72" s="30">
        <v>0</v>
      </c>
      <c r="L72" s="30">
        <v>0</v>
      </c>
      <c r="M72" s="30">
        <v>0</v>
      </c>
      <c r="N72" s="30">
        <v>0</v>
      </c>
      <c r="O72" s="30">
        <v>0</v>
      </c>
      <c r="P72" s="30">
        <v>0</v>
      </c>
      <c r="Q72" s="30">
        <v>0</v>
      </c>
      <c r="R72" s="30">
        <v>4860.3599999999997</v>
      </c>
      <c r="S72" s="28" t="s">
        <v>240</v>
      </c>
    </row>
    <row r="73" spans="1:19" s="31" customFormat="1" x14ac:dyDescent="0.25">
      <c r="A73" s="28" t="s">
        <v>77</v>
      </c>
      <c r="B73" s="29" t="s">
        <v>72</v>
      </c>
      <c r="C73" s="28" t="s">
        <v>51</v>
      </c>
      <c r="D73" s="28" t="s">
        <v>78</v>
      </c>
      <c r="E73" s="28" t="s">
        <v>25</v>
      </c>
      <c r="F73" s="28" t="s">
        <v>79</v>
      </c>
      <c r="G73" s="28" t="s">
        <v>25</v>
      </c>
      <c r="H73" s="28" t="s">
        <v>80</v>
      </c>
      <c r="I73" s="30" t="s">
        <v>81</v>
      </c>
      <c r="J73" s="30">
        <v>80289.52</v>
      </c>
      <c r="K73" s="30">
        <v>0</v>
      </c>
      <c r="L73" s="30">
        <v>69215.100000000006</v>
      </c>
      <c r="M73" s="30">
        <v>11074.42</v>
      </c>
      <c r="N73" s="30">
        <v>0</v>
      </c>
      <c r="O73" s="30">
        <v>0</v>
      </c>
      <c r="P73" s="30">
        <v>0</v>
      </c>
      <c r="Q73" s="30">
        <v>0</v>
      </c>
      <c r="R73" s="30">
        <v>0</v>
      </c>
      <c r="S73" s="28" t="s">
        <v>25</v>
      </c>
    </row>
    <row r="74" spans="1:19" s="31" customFormat="1" x14ac:dyDescent="0.25">
      <c r="A74" s="28" t="s">
        <v>119</v>
      </c>
      <c r="B74" s="29" t="s">
        <v>101</v>
      </c>
      <c r="C74" s="28" t="s">
        <v>51</v>
      </c>
      <c r="D74" s="28" t="s">
        <v>120</v>
      </c>
      <c r="E74" s="28" t="s">
        <v>25</v>
      </c>
      <c r="F74" s="28" t="s">
        <v>121</v>
      </c>
      <c r="G74" s="28" t="s">
        <v>25</v>
      </c>
      <c r="H74" s="28" t="s">
        <v>80</v>
      </c>
      <c r="I74" s="30" t="s">
        <v>81</v>
      </c>
      <c r="J74" s="30">
        <v>126772.92</v>
      </c>
      <c r="K74" s="30">
        <v>0</v>
      </c>
      <c r="L74" s="30">
        <v>109287</v>
      </c>
      <c r="M74" s="30">
        <v>17485.919999999998</v>
      </c>
      <c r="N74" s="30">
        <v>0</v>
      </c>
      <c r="O74" s="30">
        <v>0</v>
      </c>
      <c r="P74" s="30">
        <v>0</v>
      </c>
      <c r="Q74" s="30">
        <v>0</v>
      </c>
      <c r="R74" s="30">
        <v>0</v>
      </c>
      <c r="S74" s="28" t="s">
        <v>25</v>
      </c>
    </row>
    <row r="75" spans="1:19" s="31" customFormat="1" x14ac:dyDescent="0.25">
      <c r="A75" s="28" t="s">
        <v>313</v>
      </c>
      <c r="B75" s="29" t="s">
        <v>260</v>
      </c>
      <c r="C75" s="28" t="s">
        <v>24</v>
      </c>
      <c r="D75" s="28" t="s">
        <v>25</v>
      </c>
      <c r="E75" s="28" t="s">
        <v>314</v>
      </c>
      <c r="F75" s="28" t="s">
        <v>25</v>
      </c>
      <c r="G75" s="28" t="s">
        <v>78</v>
      </c>
      <c r="H75" s="28" t="s">
        <v>80</v>
      </c>
      <c r="I75" s="30" t="s">
        <v>81</v>
      </c>
      <c r="J75" s="30">
        <v>0</v>
      </c>
      <c r="K75" s="30">
        <v>0</v>
      </c>
      <c r="L75" s="30">
        <v>0</v>
      </c>
      <c r="M75" s="30">
        <v>0</v>
      </c>
      <c r="N75" s="30">
        <v>0</v>
      </c>
      <c r="O75" s="30">
        <v>0</v>
      </c>
      <c r="P75" s="30">
        <v>0</v>
      </c>
      <c r="Q75" s="30">
        <v>0</v>
      </c>
      <c r="R75" s="30">
        <v>8305.8150000000005</v>
      </c>
      <c r="S75" s="28" t="s">
        <v>315</v>
      </c>
    </row>
    <row r="76" spans="1:19" s="18" customFormat="1" x14ac:dyDescent="0.25">
      <c r="A76" s="28" t="s">
        <v>316</v>
      </c>
      <c r="B76" s="29" t="s">
        <v>260</v>
      </c>
      <c r="C76" s="28" t="s">
        <v>24</v>
      </c>
      <c r="D76" s="28" t="s">
        <v>25</v>
      </c>
      <c r="E76" s="28" t="s">
        <v>317</v>
      </c>
      <c r="F76" s="28" t="s">
        <v>25</v>
      </c>
      <c r="G76" s="28" t="s">
        <v>120</v>
      </c>
      <c r="H76" s="28" t="s">
        <v>80</v>
      </c>
      <c r="I76" s="30" t="s">
        <v>81</v>
      </c>
      <c r="J76" s="30">
        <v>0</v>
      </c>
      <c r="K76" s="30">
        <v>0</v>
      </c>
      <c r="L76" s="30">
        <v>0</v>
      </c>
      <c r="M76" s="30">
        <v>0</v>
      </c>
      <c r="N76" s="30">
        <v>0</v>
      </c>
      <c r="O76" s="30">
        <v>0</v>
      </c>
      <c r="P76" s="30">
        <v>0</v>
      </c>
      <c r="Q76" s="30">
        <v>0</v>
      </c>
      <c r="R76" s="30">
        <v>13114.439999999999</v>
      </c>
      <c r="S76" s="28" t="s">
        <v>318</v>
      </c>
    </row>
    <row r="77" spans="1:19" s="18" customFormat="1" x14ac:dyDescent="0.25">
      <c r="A77" s="28" t="s">
        <v>122</v>
      </c>
      <c r="B77" s="29" t="s">
        <v>101</v>
      </c>
      <c r="C77" s="28" t="s">
        <v>51</v>
      </c>
      <c r="D77" s="28" t="s">
        <v>123</v>
      </c>
      <c r="E77" s="28" t="s">
        <v>25</v>
      </c>
      <c r="F77" s="28" t="s">
        <v>124</v>
      </c>
      <c r="G77" s="28" t="s">
        <v>25</v>
      </c>
      <c r="H77" s="28" t="s">
        <v>125</v>
      </c>
      <c r="I77" s="30" t="s">
        <v>126</v>
      </c>
      <c r="J77" s="30">
        <v>10385</v>
      </c>
      <c r="K77" s="30">
        <v>10385</v>
      </c>
      <c r="L77" s="30">
        <v>0</v>
      </c>
      <c r="M77" s="30">
        <v>0</v>
      </c>
      <c r="N77" s="30">
        <v>0</v>
      </c>
      <c r="O77" s="30">
        <v>0</v>
      </c>
      <c r="P77" s="30">
        <v>0</v>
      </c>
      <c r="Q77" s="30">
        <v>0</v>
      </c>
      <c r="R77" s="30">
        <v>0</v>
      </c>
      <c r="S77" s="28" t="s">
        <v>25</v>
      </c>
    </row>
    <row r="78" spans="1:19" s="31" customFormat="1" x14ac:dyDescent="0.25">
      <c r="A78" s="28" t="s">
        <v>277</v>
      </c>
      <c r="B78" s="29" t="s">
        <v>260</v>
      </c>
      <c r="C78" s="28" t="s">
        <v>51</v>
      </c>
      <c r="D78" s="28" t="s">
        <v>278</v>
      </c>
      <c r="E78" s="28" t="s">
        <v>25</v>
      </c>
      <c r="F78" s="28" t="s">
        <v>279</v>
      </c>
      <c r="G78" s="28" t="s">
        <v>25</v>
      </c>
      <c r="H78" s="28" t="s">
        <v>280</v>
      </c>
      <c r="I78" s="30" t="s">
        <v>281</v>
      </c>
      <c r="J78" s="30">
        <v>61944</v>
      </c>
      <c r="K78" s="30">
        <v>61944</v>
      </c>
      <c r="L78" s="30">
        <v>0</v>
      </c>
      <c r="M78" s="30">
        <v>0</v>
      </c>
      <c r="N78" s="30">
        <v>0</v>
      </c>
      <c r="O78" s="30">
        <v>0</v>
      </c>
      <c r="P78" s="30">
        <v>0</v>
      </c>
      <c r="Q78" s="30">
        <v>0</v>
      </c>
      <c r="R78" s="30">
        <v>0</v>
      </c>
      <c r="S78" s="28" t="s">
        <v>25</v>
      </c>
    </row>
    <row r="79" spans="1:19" s="31" customFormat="1" x14ac:dyDescent="0.25">
      <c r="A79" s="28" t="s">
        <v>142</v>
      </c>
      <c r="B79" s="29" t="s">
        <v>101</v>
      </c>
      <c r="C79" s="28" t="s">
        <v>51</v>
      </c>
      <c r="D79" s="28" t="s">
        <v>143</v>
      </c>
      <c r="E79" s="28" t="s">
        <v>25</v>
      </c>
      <c r="F79" s="28" t="s">
        <v>144</v>
      </c>
      <c r="G79" s="28" t="s">
        <v>25</v>
      </c>
      <c r="H79" s="28" t="s">
        <v>145</v>
      </c>
      <c r="I79" s="30" t="s">
        <v>146</v>
      </c>
      <c r="J79" s="30">
        <v>16286.4</v>
      </c>
      <c r="K79" s="30">
        <v>0</v>
      </c>
      <c r="L79" s="30">
        <v>14040</v>
      </c>
      <c r="M79" s="30">
        <v>2246.4</v>
      </c>
      <c r="N79" s="30">
        <v>0</v>
      </c>
      <c r="O79" s="30">
        <v>0</v>
      </c>
      <c r="P79" s="30">
        <v>0</v>
      </c>
      <c r="Q79" s="30">
        <v>0</v>
      </c>
      <c r="R79" s="30">
        <v>0</v>
      </c>
      <c r="S79" s="28" t="s">
        <v>25</v>
      </c>
    </row>
    <row r="80" spans="1:19" s="31" customFormat="1" x14ac:dyDescent="0.25">
      <c r="A80" s="28" t="s">
        <v>232</v>
      </c>
      <c r="B80" s="29" t="s">
        <v>171</v>
      </c>
      <c r="C80" s="28" t="s">
        <v>24</v>
      </c>
      <c r="D80" s="28" t="s">
        <v>25</v>
      </c>
      <c r="E80" s="28" t="s">
        <v>233</v>
      </c>
      <c r="F80" s="28" t="s">
        <v>25</v>
      </c>
      <c r="G80" s="28" t="s">
        <v>143</v>
      </c>
      <c r="H80" s="28" t="s">
        <v>145</v>
      </c>
      <c r="I80" s="30" t="s">
        <v>146</v>
      </c>
      <c r="J80" s="30">
        <v>0</v>
      </c>
      <c r="K80" s="30">
        <v>0</v>
      </c>
      <c r="L80" s="30">
        <v>0</v>
      </c>
      <c r="M80" s="30">
        <v>0</v>
      </c>
      <c r="N80" s="30">
        <v>0</v>
      </c>
      <c r="O80" s="30">
        <v>0</v>
      </c>
      <c r="P80" s="30">
        <v>0</v>
      </c>
      <c r="Q80" s="30">
        <v>0</v>
      </c>
      <c r="R80" s="30">
        <v>1684.8</v>
      </c>
      <c r="S80" s="28" t="s">
        <v>234</v>
      </c>
    </row>
    <row r="81" spans="1:19" s="31" customFormat="1" x14ac:dyDescent="0.25">
      <c r="A81" s="28" t="s">
        <v>224</v>
      </c>
      <c r="B81" s="29" t="s">
        <v>171</v>
      </c>
      <c r="C81" s="28" t="s">
        <v>51</v>
      </c>
      <c r="D81" s="28" t="s">
        <v>225</v>
      </c>
      <c r="E81" s="28" t="s">
        <v>25</v>
      </c>
      <c r="F81" s="28" t="s">
        <v>226</v>
      </c>
      <c r="G81" s="28" t="s">
        <v>25</v>
      </c>
      <c r="H81" s="28" t="s">
        <v>227</v>
      </c>
      <c r="I81" s="30" t="s">
        <v>228</v>
      </c>
      <c r="J81" s="30">
        <v>177516.81</v>
      </c>
      <c r="K81" s="30">
        <v>177516.81</v>
      </c>
      <c r="L81" s="30">
        <v>0</v>
      </c>
      <c r="M81" s="30">
        <v>0</v>
      </c>
      <c r="N81" s="30">
        <v>0</v>
      </c>
      <c r="O81" s="30">
        <v>0</v>
      </c>
      <c r="P81" s="30">
        <v>0</v>
      </c>
      <c r="Q81" s="30">
        <v>0</v>
      </c>
      <c r="R81" s="30">
        <v>0</v>
      </c>
      <c r="S81" s="28" t="s">
        <v>25</v>
      </c>
    </row>
    <row r="82" spans="1:19" s="31" customFormat="1" x14ac:dyDescent="0.25">
      <c r="A82" s="28" t="s">
        <v>176</v>
      </c>
      <c r="B82" s="29" t="s">
        <v>171</v>
      </c>
      <c r="C82" s="28" t="s">
        <v>51</v>
      </c>
      <c r="D82" s="28" t="s">
        <v>177</v>
      </c>
      <c r="E82" s="28" t="s">
        <v>25</v>
      </c>
      <c r="F82" s="28" t="s">
        <v>178</v>
      </c>
      <c r="G82" s="28" t="s">
        <v>25</v>
      </c>
      <c r="H82" s="28" t="s">
        <v>179</v>
      </c>
      <c r="I82" s="30" t="s">
        <v>180</v>
      </c>
      <c r="J82" s="30">
        <v>11972.2</v>
      </c>
      <c r="K82" s="30">
        <v>11972.2</v>
      </c>
      <c r="L82" s="30">
        <v>0</v>
      </c>
      <c r="M82" s="30">
        <v>0</v>
      </c>
      <c r="N82" s="30">
        <v>0</v>
      </c>
      <c r="O82" s="30">
        <v>0</v>
      </c>
      <c r="P82" s="30">
        <v>0</v>
      </c>
      <c r="Q82" s="30">
        <v>0</v>
      </c>
      <c r="R82" s="30">
        <v>0</v>
      </c>
      <c r="S82" s="28" t="s">
        <v>25</v>
      </c>
    </row>
    <row r="83" spans="1:19" s="31" customFormat="1" x14ac:dyDescent="0.25">
      <c r="A83" s="28" t="s">
        <v>269</v>
      </c>
      <c r="B83" s="29" t="s">
        <v>260</v>
      </c>
      <c r="C83" s="28" t="s">
        <v>51</v>
      </c>
      <c r="D83" s="28" t="s">
        <v>270</v>
      </c>
      <c r="E83" s="28" t="s">
        <v>25</v>
      </c>
      <c r="F83" s="28" t="s">
        <v>271</v>
      </c>
      <c r="G83" s="28" t="s">
        <v>25</v>
      </c>
      <c r="H83" s="28" t="s">
        <v>179</v>
      </c>
      <c r="I83" s="30" t="s">
        <v>180</v>
      </c>
      <c r="J83" s="30">
        <v>6864.8</v>
      </c>
      <c r="K83" s="30">
        <v>6864.8</v>
      </c>
      <c r="L83" s="30">
        <v>0</v>
      </c>
      <c r="M83" s="30">
        <v>0</v>
      </c>
      <c r="N83" s="30">
        <v>0</v>
      </c>
      <c r="O83" s="30">
        <v>0</v>
      </c>
      <c r="P83" s="30">
        <v>0</v>
      </c>
      <c r="Q83" s="30">
        <v>0</v>
      </c>
      <c r="R83" s="30">
        <v>0</v>
      </c>
      <c r="S83" s="28" t="s">
        <v>25</v>
      </c>
    </row>
    <row r="84" spans="1:19" s="31" customFormat="1" x14ac:dyDescent="0.25">
      <c r="A84" s="28" t="s">
        <v>306</v>
      </c>
      <c r="B84" s="29" t="s">
        <v>260</v>
      </c>
      <c r="C84" s="28" t="s">
        <v>24</v>
      </c>
      <c r="D84" s="28" t="s">
        <v>25</v>
      </c>
      <c r="E84" s="28" t="s">
        <v>307</v>
      </c>
      <c r="F84" s="28" t="s">
        <v>308</v>
      </c>
      <c r="G84" s="28" t="s">
        <v>177</v>
      </c>
      <c r="H84" s="28" t="s">
        <v>179</v>
      </c>
      <c r="I84" s="30" t="s">
        <v>180</v>
      </c>
      <c r="J84" s="30">
        <v>-78</v>
      </c>
      <c r="K84" s="30">
        <v>-78</v>
      </c>
      <c r="L84" s="30">
        <v>0</v>
      </c>
      <c r="M84" s="30">
        <v>0</v>
      </c>
      <c r="N84" s="30">
        <v>0</v>
      </c>
      <c r="O84" s="30">
        <v>0</v>
      </c>
      <c r="P84" s="30">
        <v>0</v>
      </c>
      <c r="Q84" s="30">
        <v>0</v>
      </c>
      <c r="R84" s="30">
        <v>0</v>
      </c>
      <c r="S84" s="28" t="s">
        <v>25</v>
      </c>
    </row>
    <row r="85" spans="1:19" s="31" customFormat="1" x14ac:dyDescent="0.25">
      <c r="A85" s="28" t="s">
        <v>323</v>
      </c>
      <c r="B85" s="29" t="s">
        <v>320</v>
      </c>
      <c r="C85" s="28" t="s">
        <v>51</v>
      </c>
      <c r="D85" s="28" t="s">
        <v>324</v>
      </c>
      <c r="E85" s="28" t="s">
        <v>25</v>
      </c>
      <c r="F85" s="28" t="s">
        <v>325</v>
      </c>
      <c r="G85" s="28" t="s">
        <v>25</v>
      </c>
      <c r="H85" s="28" t="s">
        <v>179</v>
      </c>
      <c r="I85" s="30" t="s">
        <v>180</v>
      </c>
      <c r="J85" s="30">
        <v>15048.8</v>
      </c>
      <c r="K85" s="30">
        <v>15048.8</v>
      </c>
      <c r="L85" s="30">
        <v>0</v>
      </c>
      <c r="M85" s="30">
        <v>0</v>
      </c>
      <c r="N85" s="30">
        <v>0</v>
      </c>
      <c r="O85" s="30">
        <v>0</v>
      </c>
      <c r="P85" s="30">
        <v>0</v>
      </c>
      <c r="Q85" s="30">
        <v>0</v>
      </c>
      <c r="R85" s="30">
        <v>0</v>
      </c>
      <c r="S85" s="28" t="s">
        <v>25</v>
      </c>
    </row>
    <row r="86" spans="1:19" s="31" customFormat="1" x14ac:dyDescent="0.25">
      <c r="A86" s="28" t="s">
        <v>290</v>
      </c>
      <c r="B86" s="29" t="s">
        <v>260</v>
      </c>
      <c r="C86" s="28" t="s">
        <v>51</v>
      </c>
      <c r="D86" s="28" t="s">
        <v>291</v>
      </c>
      <c r="E86" s="28" t="s">
        <v>25</v>
      </c>
      <c r="F86" s="28" t="s">
        <v>292</v>
      </c>
      <c r="G86" s="28" t="s">
        <v>25</v>
      </c>
      <c r="H86" s="28" t="s">
        <v>293</v>
      </c>
      <c r="I86" s="30" t="s">
        <v>294</v>
      </c>
      <c r="J86" s="30">
        <v>45143.07</v>
      </c>
      <c r="K86" s="30">
        <v>-0.08</v>
      </c>
      <c r="L86" s="30">
        <v>38916.44</v>
      </c>
      <c r="M86" s="30">
        <v>6226.63</v>
      </c>
      <c r="N86" s="30">
        <v>0</v>
      </c>
      <c r="O86" s="30">
        <v>0</v>
      </c>
      <c r="P86" s="30">
        <v>0</v>
      </c>
      <c r="Q86" s="30">
        <v>0</v>
      </c>
      <c r="R86" s="30">
        <v>0</v>
      </c>
      <c r="S86" s="28" t="s">
        <v>25</v>
      </c>
    </row>
    <row r="87" spans="1:19" s="31" customFormat="1" x14ac:dyDescent="0.25">
      <c r="A87" s="28" t="s">
        <v>380</v>
      </c>
      <c r="B87" s="29" t="s">
        <v>366</v>
      </c>
      <c r="C87" s="28" t="s">
        <v>24</v>
      </c>
      <c r="D87" s="28" t="s">
        <v>25</v>
      </c>
      <c r="E87" s="28" t="s">
        <v>381</v>
      </c>
      <c r="F87" s="28" t="s">
        <v>25</v>
      </c>
      <c r="G87" s="28" t="s">
        <v>291</v>
      </c>
      <c r="H87" s="28" t="s">
        <v>293</v>
      </c>
      <c r="I87" s="30" t="s">
        <v>294</v>
      </c>
      <c r="J87" s="30">
        <v>0</v>
      </c>
      <c r="K87" s="30">
        <v>0</v>
      </c>
      <c r="L87" s="30">
        <v>0</v>
      </c>
      <c r="M87" s="30">
        <v>0</v>
      </c>
      <c r="N87" s="30">
        <v>0</v>
      </c>
      <c r="O87" s="30">
        <v>0</v>
      </c>
      <c r="P87" s="30">
        <v>0</v>
      </c>
      <c r="Q87" s="30">
        <v>0</v>
      </c>
      <c r="R87" s="30">
        <v>4669.97</v>
      </c>
      <c r="S87" s="28" t="s">
        <v>382</v>
      </c>
    </row>
    <row r="88" spans="1:19" s="31" customFormat="1" x14ac:dyDescent="0.25">
      <c r="A88" s="28" t="s">
        <v>197</v>
      </c>
      <c r="B88" s="29" t="s">
        <v>171</v>
      </c>
      <c r="C88" s="28" t="s">
        <v>51</v>
      </c>
      <c r="D88" s="28" t="s">
        <v>198</v>
      </c>
      <c r="E88" s="28" t="s">
        <v>25</v>
      </c>
      <c r="F88" s="28" t="s">
        <v>199</v>
      </c>
      <c r="G88" s="28" t="s">
        <v>25</v>
      </c>
      <c r="H88" s="28" t="s">
        <v>200</v>
      </c>
      <c r="I88" s="30" t="s">
        <v>201</v>
      </c>
      <c r="J88" s="30">
        <v>12421.45</v>
      </c>
      <c r="K88" s="30">
        <v>12421.45</v>
      </c>
      <c r="L88" s="30">
        <v>0</v>
      </c>
      <c r="M88" s="30">
        <v>0</v>
      </c>
      <c r="N88" s="30">
        <v>0</v>
      </c>
      <c r="O88" s="30">
        <v>0</v>
      </c>
      <c r="P88" s="30">
        <v>0</v>
      </c>
      <c r="Q88" s="30">
        <v>0</v>
      </c>
      <c r="R88" s="30">
        <v>0</v>
      </c>
      <c r="S88" s="28" t="s">
        <v>25</v>
      </c>
    </row>
    <row r="89" spans="1:19" s="31" customFormat="1" x14ac:dyDescent="0.25">
      <c r="A89" s="28" t="s">
        <v>82</v>
      </c>
      <c r="B89" s="29" t="s">
        <v>72</v>
      </c>
      <c r="C89" s="28" t="s">
        <v>51</v>
      </c>
      <c r="D89" s="28" t="s">
        <v>83</v>
      </c>
      <c r="E89" s="28" t="s">
        <v>25</v>
      </c>
      <c r="F89" s="28" t="s">
        <v>84</v>
      </c>
      <c r="G89" s="28" t="s">
        <v>25</v>
      </c>
      <c r="H89" s="28" t="s">
        <v>85</v>
      </c>
      <c r="I89" s="30" t="s">
        <v>86</v>
      </c>
      <c r="J89" s="30">
        <v>42758.239999999998</v>
      </c>
      <c r="K89" s="30">
        <v>0</v>
      </c>
      <c r="L89" s="30">
        <v>36860.550000000003</v>
      </c>
      <c r="M89" s="30">
        <v>5897.69</v>
      </c>
      <c r="N89" s="30">
        <v>0</v>
      </c>
      <c r="O89" s="30">
        <v>0</v>
      </c>
      <c r="P89" s="30">
        <v>0</v>
      </c>
      <c r="Q89" s="30">
        <v>0</v>
      </c>
      <c r="R89" s="30">
        <v>0</v>
      </c>
      <c r="S89" s="28" t="s">
        <v>25</v>
      </c>
    </row>
    <row r="90" spans="1:19" s="31" customFormat="1" x14ac:dyDescent="0.25">
      <c r="A90" s="28" t="s">
        <v>87</v>
      </c>
      <c r="B90" s="29" t="s">
        <v>72</v>
      </c>
      <c r="C90" s="28" t="s">
        <v>51</v>
      </c>
      <c r="D90" s="28" t="s">
        <v>88</v>
      </c>
      <c r="E90" s="28" t="s">
        <v>25</v>
      </c>
      <c r="F90" s="28" t="s">
        <v>89</v>
      </c>
      <c r="G90" s="28" t="s">
        <v>25</v>
      </c>
      <c r="H90" s="28" t="s">
        <v>85</v>
      </c>
      <c r="I90" s="30" t="s">
        <v>86</v>
      </c>
      <c r="J90" s="30">
        <v>21556.28</v>
      </c>
      <c r="K90" s="30">
        <v>0</v>
      </c>
      <c r="L90" s="30">
        <v>18583</v>
      </c>
      <c r="M90" s="30">
        <v>2973.28</v>
      </c>
      <c r="N90" s="30">
        <v>0</v>
      </c>
      <c r="O90" s="30">
        <v>0</v>
      </c>
      <c r="P90" s="30">
        <v>0</v>
      </c>
      <c r="Q90" s="30">
        <v>0</v>
      </c>
      <c r="R90" s="30">
        <v>0</v>
      </c>
      <c r="S90" s="28" t="s">
        <v>25</v>
      </c>
    </row>
    <row r="91" spans="1:19" s="31" customFormat="1" x14ac:dyDescent="0.25">
      <c r="A91" s="28" t="s">
        <v>250</v>
      </c>
      <c r="B91" s="29" t="s">
        <v>171</v>
      </c>
      <c r="C91" s="28" t="s">
        <v>24</v>
      </c>
      <c r="D91" s="28" t="s">
        <v>25</v>
      </c>
      <c r="E91" s="28" t="s">
        <v>251</v>
      </c>
      <c r="F91" s="28" t="s">
        <v>25</v>
      </c>
      <c r="G91" s="28" t="s">
        <v>83</v>
      </c>
      <c r="H91" s="28" t="s">
        <v>85</v>
      </c>
      <c r="I91" s="30" t="s">
        <v>86</v>
      </c>
      <c r="J91" s="30">
        <v>0</v>
      </c>
      <c r="K91" s="30">
        <v>0</v>
      </c>
      <c r="L91" s="30">
        <v>0</v>
      </c>
      <c r="M91" s="30">
        <v>0</v>
      </c>
      <c r="N91" s="30">
        <v>0</v>
      </c>
      <c r="O91" s="30">
        <v>0</v>
      </c>
      <c r="P91" s="30">
        <v>0</v>
      </c>
      <c r="Q91" s="30">
        <v>0</v>
      </c>
      <c r="R91" s="30">
        <v>4423.2674999999999</v>
      </c>
      <c r="S91" s="28" t="s">
        <v>252</v>
      </c>
    </row>
    <row r="92" spans="1:19" s="31" customFormat="1" x14ac:dyDescent="0.25">
      <c r="A92" s="28" t="s">
        <v>253</v>
      </c>
      <c r="B92" s="29" t="s">
        <v>171</v>
      </c>
      <c r="C92" s="28" t="s">
        <v>24</v>
      </c>
      <c r="D92" s="28" t="s">
        <v>25</v>
      </c>
      <c r="E92" s="28" t="s">
        <v>254</v>
      </c>
      <c r="F92" s="28" t="s">
        <v>25</v>
      </c>
      <c r="G92" s="28" t="s">
        <v>88</v>
      </c>
      <c r="H92" s="28" t="s">
        <v>85</v>
      </c>
      <c r="I92" s="30" t="s">
        <v>86</v>
      </c>
      <c r="J92" s="30">
        <v>0</v>
      </c>
      <c r="K92" s="30">
        <v>0</v>
      </c>
      <c r="L92" s="30">
        <v>0</v>
      </c>
      <c r="M92" s="30">
        <v>0</v>
      </c>
      <c r="N92" s="30">
        <v>0</v>
      </c>
      <c r="O92" s="30">
        <v>0</v>
      </c>
      <c r="P92" s="30">
        <v>0</v>
      </c>
      <c r="Q92" s="30">
        <v>0</v>
      </c>
      <c r="R92" s="30">
        <v>2229.96</v>
      </c>
      <c r="S92" s="28" t="s">
        <v>255</v>
      </c>
    </row>
    <row r="93" spans="1:19" s="31" customFormat="1" x14ac:dyDescent="0.25">
      <c r="A93" s="28" t="s">
        <v>114</v>
      </c>
      <c r="B93" s="29" t="s">
        <v>101</v>
      </c>
      <c r="C93" s="28" t="s">
        <v>51</v>
      </c>
      <c r="D93" s="28" t="s">
        <v>115</v>
      </c>
      <c r="E93" s="28" t="s">
        <v>25</v>
      </c>
      <c r="F93" s="28" t="s">
        <v>116</v>
      </c>
      <c r="G93" s="28" t="s">
        <v>25</v>
      </c>
      <c r="H93" s="28" t="s">
        <v>117</v>
      </c>
      <c r="I93" s="30" t="s">
        <v>118</v>
      </c>
      <c r="J93" s="30">
        <v>52401.03</v>
      </c>
      <c r="K93" s="30">
        <v>0</v>
      </c>
      <c r="L93" s="30">
        <v>45173.3</v>
      </c>
      <c r="M93" s="30">
        <v>7227.73</v>
      </c>
      <c r="N93" s="30">
        <v>0</v>
      </c>
      <c r="O93" s="30">
        <v>0</v>
      </c>
      <c r="P93" s="30">
        <v>0</v>
      </c>
      <c r="Q93" s="30">
        <v>0</v>
      </c>
      <c r="R93" s="30">
        <v>0</v>
      </c>
      <c r="S93" s="28" t="s">
        <v>25</v>
      </c>
    </row>
    <row r="94" spans="1:19" s="31" customFormat="1" x14ac:dyDescent="0.25">
      <c r="A94" s="28" t="s">
        <v>235</v>
      </c>
      <c r="B94" s="29" t="s">
        <v>171</v>
      </c>
      <c r="C94" s="28" t="s">
        <v>24</v>
      </c>
      <c r="D94" s="28" t="s">
        <v>25</v>
      </c>
      <c r="E94" s="28" t="s">
        <v>236</v>
      </c>
      <c r="F94" s="28" t="s">
        <v>25</v>
      </c>
      <c r="G94" s="28" t="s">
        <v>115</v>
      </c>
      <c r="H94" s="28" t="s">
        <v>117</v>
      </c>
      <c r="I94" s="30" t="s">
        <v>118</v>
      </c>
      <c r="J94" s="30">
        <v>0</v>
      </c>
      <c r="K94" s="30">
        <v>0</v>
      </c>
      <c r="L94" s="30">
        <v>0</v>
      </c>
      <c r="M94" s="30">
        <v>0</v>
      </c>
      <c r="N94" s="30">
        <v>0</v>
      </c>
      <c r="O94" s="30">
        <v>0</v>
      </c>
      <c r="P94" s="30">
        <v>0</v>
      </c>
      <c r="Q94" s="30">
        <v>0</v>
      </c>
      <c r="R94" s="30">
        <v>5420.8</v>
      </c>
      <c r="S94" s="28" t="s">
        <v>237</v>
      </c>
    </row>
    <row r="95" spans="1:19" s="31" customFormat="1" x14ac:dyDescent="0.25">
      <c r="A95" s="28" t="s">
        <v>71</v>
      </c>
      <c r="B95" s="29" t="s">
        <v>72</v>
      </c>
      <c r="C95" s="28" t="s">
        <v>51</v>
      </c>
      <c r="D95" s="28" t="s">
        <v>73</v>
      </c>
      <c r="E95" s="28" t="s">
        <v>25</v>
      </c>
      <c r="F95" s="28" t="s">
        <v>74</v>
      </c>
      <c r="G95" s="28" t="s">
        <v>25</v>
      </c>
      <c r="H95" s="28" t="s">
        <v>75</v>
      </c>
      <c r="I95" s="30" t="s">
        <v>76</v>
      </c>
      <c r="J95" s="30">
        <v>195867.74</v>
      </c>
      <c r="K95" s="30">
        <v>0</v>
      </c>
      <c r="L95" s="30">
        <v>168851.5</v>
      </c>
      <c r="M95" s="30">
        <v>27016.240000000002</v>
      </c>
      <c r="N95" s="30">
        <v>0</v>
      </c>
      <c r="O95" s="30">
        <v>0</v>
      </c>
      <c r="P95" s="30">
        <v>0</v>
      </c>
      <c r="Q95" s="30">
        <v>0</v>
      </c>
      <c r="R95" s="30">
        <v>0</v>
      </c>
      <c r="S95" s="28" t="s">
        <v>25</v>
      </c>
    </row>
    <row r="96" spans="1:19" s="31" customFormat="1" x14ac:dyDescent="0.25">
      <c r="A96" s="28" t="s">
        <v>241</v>
      </c>
      <c r="B96" s="29" t="s">
        <v>171</v>
      </c>
      <c r="C96" s="28" t="s">
        <v>24</v>
      </c>
      <c r="D96" s="28" t="s">
        <v>25</v>
      </c>
      <c r="E96" s="28" t="s">
        <v>242</v>
      </c>
      <c r="F96" s="28" t="s">
        <v>25</v>
      </c>
      <c r="G96" s="28" t="s">
        <v>73</v>
      </c>
      <c r="H96" s="28" t="s">
        <v>75</v>
      </c>
      <c r="I96" s="30" t="s">
        <v>76</v>
      </c>
      <c r="J96" s="30">
        <v>0</v>
      </c>
      <c r="K96" s="30">
        <v>0</v>
      </c>
      <c r="L96" s="30">
        <v>0</v>
      </c>
      <c r="M96" s="30">
        <v>0</v>
      </c>
      <c r="N96" s="30">
        <v>0</v>
      </c>
      <c r="O96" s="30">
        <v>0</v>
      </c>
      <c r="P96" s="30">
        <v>0</v>
      </c>
      <c r="Q96" s="30">
        <v>0</v>
      </c>
      <c r="R96" s="30">
        <v>20262.18</v>
      </c>
      <c r="S96" s="28" t="s">
        <v>243</v>
      </c>
    </row>
    <row r="98" spans="9:18" x14ac:dyDescent="0.25">
      <c r="J98" s="7">
        <f>SUM(J8:J96)</f>
        <v>6152887.7200000016</v>
      </c>
      <c r="K98" s="7">
        <f t="shared" ref="K98:R98" si="0">SUM(K8:K96)</f>
        <v>2785642.0800000005</v>
      </c>
      <c r="L98" s="7">
        <f t="shared" si="0"/>
        <v>2902796.9199999995</v>
      </c>
      <c r="M98" s="7">
        <f t="shared" si="0"/>
        <v>464448.5</v>
      </c>
      <c r="N98" s="7">
        <f t="shared" si="0"/>
        <v>0</v>
      </c>
      <c r="O98" s="7">
        <f t="shared" si="0"/>
        <v>0</v>
      </c>
      <c r="P98" s="7">
        <f t="shared" si="0"/>
        <v>0</v>
      </c>
      <c r="Q98" s="7">
        <f t="shared" si="0"/>
        <v>0</v>
      </c>
      <c r="R98" s="7">
        <f t="shared" si="0"/>
        <v>349980.25250000006</v>
      </c>
    </row>
    <row r="100" spans="9:18" x14ac:dyDescent="0.25">
      <c r="J100" s="6" t="s">
        <v>392</v>
      </c>
    </row>
    <row r="102" spans="9:18" x14ac:dyDescent="0.25">
      <c r="J102" s="6" t="s">
        <v>393</v>
      </c>
      <c r="K102" s="6" t="s">
        <v>394</v>
      </c>
      <c r="L102" s="3" t="s">
        <v>395</v>
      </c>
    </row>
    <row r="104" spans="9:18" x14ac:dyDescent="0.25">
      <c r="I104" s="6" t="s">
        <v>396</v>
      </c>
      <c r="J104" s="6">
        <f>K98</f>
        <v>2785642.0800000005</v>
      </c>
    </row>
    <row r="106" spans="9:18" x14ac:dyDescent="0.25">
      <c r="I106" s="6" t="s">
        <v>397</v>
      </c>
      <c r="J106" s="6">
        <f>L98</f>
        <v>2902796.9199999995</v>
      </c>
      <c r="K106" s="6">
        <f>M98</f>
        <v>464448.5</v>
      </c>
    </row>
    <row r="108" spans="9:18" x14ac:dyDescent="0.25">
      <c r="I108" s="6" t="s">
        <v>398</v>
      </c>
      <c r="J108" s="6">
        <v>0</v>
      </c>
      <c r="K108" s="6">
        <v>0</v>
      </c>
      <c r="L108" s="3">
        <v>0</v>
      </c>
    </row>
    <row r="110" spans="9:18" x14ac:dyDescent="0.25">
      <c r="I110" s="6" t="s">
        <v>399</v>
      </c>
      <c r="J110" s="6">
        <v>0</v>
      </c>
      <c r="K110" s="6">
        <v>0</v>
      </c>
    </row>
    <row r="112" spans="9:18" x14ac:dyDescent="0.25">
      <c r="I112" s="6" t="s">
        <v>400</v>
      </c>
      <c r="J112" s="6">
        <f>J104+J106</f>
        <v>5688439</v>
      </c>
      <c r="K112" s="6">
        <f>K106</f>
        <v>464448.5</v>
      </c>
      <c r="L112" s="3">
        <v>0</v>
      </c>
    </row>
  </sheetData>
  <sortState ref="A8:S96">
    <sortCondition sortBy="cellColor" ref="I8:I96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S112"/>
  <sheetViews>
    <sheetView tabSelected="1" topLeftCell="A88" workbookViewId="0">
      <selection activeCell="S112" sqref="A1:S112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5" width="14" style="3" bestFit="1" customWidth="1"/>
    <col min="6" max="6" width="11.7109375" style="3" bestFit="1" customWidth="1"/>
    <col min="7" max="7" width="14" style="3" bestFit="1" customWidth="1"/>
    <col min="8" max="8" width="11.28515625" style="3" bestFit="1" customWidth="1"/>
    <col min="9" max="9" width="47.85546875" style="6" customWidth="1"/>
    <col min="10" max="10" width="17.140625" style="6" customWidth="1"/>
    <col min="11" max="11" width="12.85546875" style="6" customWidth="1"/>
    <col min="12" max="12" width="11.7109375" style="6" customWidth="1"/>
    <col min="13" max="13" width="6.7109375" style="6" customWidth="1"/>
    <col min="14" max="15" width="11.7109375" style="6" customWidth="1"/>
    <col min="16" max="16" width="6.7109375" style="6" customWidth="1"/>
    <col min="17" max="18" width="11.7109375" style="6" customWidth="1"/>
    <col min="19" max="19" width="17.42578125" style="3" bestFit="1" customWidth="1"/>
  </cols>
  <sheetData>
    <row r="2" spans="1:19" s="2" customFormat="1" x14ac:dyDescent="0.25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8" t="s">
        <v>404</v>
      </c>
      <c r="B4" s="38"/>
      <c r="C4" s="38"/>
      <c r="D4" s="38"/>
      <c r="E4" s="38"/>
      <c r="F4" s="38"/>
      <c r="G4" s="38"/>
      <c r="H4" s="38"/>
      <c r="I4" s="38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37" t="s">
        <v>2</v>
      </c>
      <c r="B5" s="37"/>
      <c r="C5" s="37"/>
      <c r="D5" s="37"/>
      <c r="E5" s="37"/>
      <c r="F5" s="37"/>
      <c r="G5" s="37"/>
      <c r="H5" s="37"/>
      <c r="I5" s="37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ht="45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33" t="s">
        <v>12</v>
      </c>
      <c r="K7" s="33" t="s">
        <v>13</v>
      </c>
      <c r="L7" s="33" t="s">
        <v>14</v>
      </c>
      <c r="M7" s="33" t="s">
        <v>420</v>
      </c>
      <c r="N7" s="33" t="s">
        <v>417</v>
      </c>
      <c r="O7" s="33" t="s">
        <v>16</v>
      </c>
      <c r="P7" s="33" t="s">
        <v>420</v>
      </c>
      <c r="Q7" s="33" t="s">
        <v>418</v>
      </c>
      <c r="R7" s="33" t="s">
        <v>20</v>
      </c>
      <c r="S7" s="34" t="s">
        <v>21</v>
      </c>
    </row>
    <row r="8" spans="1:19" s="31" customFormat="1" x14ac:dyDescent="0.25">
      <c r="A8" s="28" t="s">
        <v>22</v>
      </c>
      <c r="B8" s="29" t="s">
        <v>23</v>
      </c>
      <c r="C8" s="28" t="s">
        <v>24</v>
      </c>
      <c r="D8" s="28" t="s">
        <v>25</v>
      </c>
      <c r="E8" s="28" t="s">
        <v>26</v>
      </c>
      <c r="F8" s="28" t="s">
        <v>27</v>
      </c>
      <c r="G8" s="28" t="s">
        <v>28</v>
      </c>
      <c r="H8" s="28" t="s">
        <v>29</v>
      </c>
      <c r="I8" s="30" t="s">
        <v>30</v>
      </c>
      <c r="J8" s="30">
        <v>-33080.04</v>
      </c>
      <c r="K8" s="30">
        <v>-33080.04</v>
      </c>
      <c r="L8" s="30">
        <v>0</v>
      </c>
      <c r="M8" s="36">
        <v>16</v>
      </c>
      <c r="N8" s="30">
        <v>0</v>
      </c>
      <c r="O8" s="30">
        <v>0</v>
      </c>
      <c r="P8" s="36">
        <v>8</v>
      </c>
      <c r="Q8" s="30">
        <v>0</v>
      </c>
      <c r="R8" s="30">
        <v>0</v>
      </c>
      <c r="S8" s="28" t="s">
        <v>25</v>
      </c>
    </row>
    <row r="9" spans="1:19" s="31" customFormat="1" x14ac:dyDescent="0.25">
      <c r="A9" s="28" t="s">
        <v>31</v>
      </c>
      <c r="B9" s="29" t="s">
        <v>32</v>
      </c>
      <c r="C9" s="28" t="s">
        <v>24</v>
      </c>
      <c r="D9" s="28" t="s">
        <v>25</v>
      </c>
      <c r="E9" s="28" t="s">
        <v>33</v>
      </c>
      <c r="F9" s="28" t="s">
        <v>34</v>
      </c>
      <c r="G9" s="28" t="s">
        <v>35</v>
      </c>
      <c r="H9" s="28" t="s">
        <v>29</v>
      </c>
      <c r="I9" s="30" t="s">
        <v>30</v>
      </c>
      <c r="J9" s="30">
        <v>-702</v>
      </c>
      <c r="K9" s="30">
        <v>-702</v>
      </c>
      <c r="L9" s="30">
        <v>0</v>
      </c>
      <c r="M9" s="36">
        <v>16</v>
      </c>
      <c r="N9" s="30">
        <v>0</v>
      </c>
      <c r="O9" s="30">
        <v>0</v>
      </c>
      <c r="P9" s="36">
        <v>8</v>
      </c>
      <c r="Q9" s="30">
        <v>0</v>
      </c>
      <c r="R9" s="30">
        <v>0</v>
      </c>
      <c r="S9" s="28" t="s">
        <v>25</v>
      </c>
    </row>
    <row r="10" spans="1:19" s="31" customFormat="1" x14ac:dyDescent="0.25">
      <c r="A10" s="28" t="s">
        <v>36</v>
      </c>
      <c r="B10" s="29" t="s">
        <v>37</v>
      </c>
      <c r="C10" s="28" t="s">
        <v>24</v>
      </c>
      <c r="D10" s="28" t="s">
        <v>25</v>
      </c>
      <c r="E10" s="28" t="s">
        <v>38</v>
      </c>
      <c r="F10" s="28" t="s">
        <v>39</v>
      </c>
      <c r="G10" s="28" t="s">
        <v>38</v>
      </c>
      <c r="H10" s="28" t="s">
        <v>40</v>
      </c>
      <c r="I10" s="30" t="s">
        <v>41</v>
      </c>
      <c r="J10" s="30">
        <v>-62128.29</v>
      </c>
      <c r="K10" s="30">
        <v>-62128.29</v>
      </c>
      <c r="L10" s="30">
        <v>0</v>
      </c>
      <c r="M10" s="36">
        <v>16</v>
      </c>
      <c r="N10" s="30">
        <v>0</v>
      </c>
      <c r="O10" s="30">
        <v>0</v>
      </c>
      <c r="P10" s="36">
        <v>8</v>
      </c>
      <c r="Q10" s="30">
        <v>0</v>
      </c>
      <c r="R10" s="30">
        <v>0</v>
      </c>
      <c r="S10" s="28" t="s">
        <v>25</v>
      </c>
    </row>
    <row r="11" spans="1:19" s="31" customFormat="1" x14ac:dyDescent="0.25">
      <c r="A11" s="28" t="s">
        <v>42</v>
      </c>
      <c r="B11" s="29" t="s">
        <v>43</v>
      </c>
      <c r="C11" s="28" t="s">
        <v>24</v>
      </c>
      <c r="D11" s="28" t="s">
        <v>25</v>
      </c>
      <c r="E11" s="28" t="s">
        <v>44</v>
      </c>
      <c r="F11" s="28" t="s">
        <v>45</v>
      </c>
      <c r="G11" s="28" t="s">
        <v>46</v>
      </c>
      <c r="H11" s="28" t="s">
        <v>47</v>
      </c>
      <c r="I11" s="30" t="s">
        <v>48</v>
      </c>
      <c r="J11" s="30">
        <v>-12597.04</v>
      </c>
      <c r="K11" s="30">
        <v>0</v>
      </c>
      <c r="L11" s="30">
        <v>-10859.52</v>
      </c>
      <c r="M11" s="36">
        <v>16</v>
      </c>
      <c r="N11" s="30">
        <v>-1737.52</v>
      </c>
      <c r="O11" s="30">
        <v>0</v>
      </c>
      <c r="P11" s="36">
        <v>8</v>
      </c>
      <c r="Q11" s="30">
        <v>0</v>
      </c>
      <c r="R11" s="30">
        <v>0</v>
      </c>
      <c r="S11" s="28" t="s">
        <v>25</v>
      </c>
    </row>
    <row r="12" spans="1:19" s="31" customFormat="1" x14ac:dyDescent="0.25">
      <c r="A12" s="28" t="s">
        <v>49</v>
      </c>
      <c r="B12" s="29" t="s">
        <v>50</v>
      </c>
      <c r="C12" s="28" t="s">
        <v>51</v>
      </c>
      <c r="D12" s="28" t="s">
        <v>52</v>
      </c>
      <c r="E12" s="28" t="s">
        <v>25</v>
      </c>
      <c r="F12" s="28" t="s">
        <v>53</v>
      </c>
      <c r="G12" s="28" t="s">
        <v>25</v>
      </c>
      <c r="H12" s="28" t="s">
        <v>54</v>
      </c>
      <c r="I12" s="30" t="s">
        <v>55</v>
      </c>
      <c r="J12" s="30">
        <v>131625.12</v>
      </c>
      <c r="K12" s="30">
        <v>34110</v>
      </c>
      <c r="L12" s="30">
        <v>84064.76</v>
      </c>
      <c r="M12" s="36">
        <v>16</v>
      </c>
      <c r="N12" s="30">
        <v>13450.36</v>
      </c>
      <c r="O12" s="30">
        <v>0</v>
      </c>
      <c r="P12" s="36">
        <v>8</v>
      </c>
      <c r="Q12" s="30">
        <v>0</v>
      </c>
      <c r="R12" s="30">
        <v>0</v>
      </c>
      <c r="S12" s="28" t="s">
        <v>25</v>
      </c>
    </row>
    <row r="13" spans="1:19" s="31" customFormat="1" x14ac:dyDescent="0.25">
      <c r="A13" s="28" t="s">
        <v>56</v>
      </c>
      <c r="B13" s="29" t="s">
        <v>50</v>
      </c>
      <c r="C13" s="28" t="s">
        <v>51</v>
      </c>
      <c r="D13" s="28" t="s">
        <v>57</v>
      </c>
      <c r="E13" s="28" t="s">
        <v>25</v>
      </c>
      <c r="F13" s="28" t="s">
        <v>58</v>
      </c>
      <c r="G13" s="28" t="s">
        <v>25</v>
      </c>
      <c r="H13" s="28" t="s">
        <v>59</v>
      </c>
      <c r="I13" s="30" t="s">
        <v>60</v>
      </c>
      <c r="J13" s="30">
        <v>276000</v>
      </c>
      <c r="K13" s="30">
        <v>276000</v>
      </c>
      <c r="L13" s="30">
        <v>0</v>
      </c>
      <c r="M13" s="36">
        <v>16</v>
      </c>
      <c r="N13" s="30">
        <v>0</v>
      </c>
      <c r="O13" s="30">
        <v>0</v>
      </c>
      <c r="P13" s="36">
        <v>8</v>
      </c>
      <c r="Q13" s="30">
        <v>0</v>
      </c>
      <c r="R13" s="30">
        <v>0</v>
      </c>
      <c r="S13" s="28" t="s">
        <v>25</v>
      </c>
    </row>
    <row r="14" spans="1:19" s="31" customFormat="1" x14ac:dyDescent="0.25">
      <c r="A14" s="28" t="s">
        <v>61</v>
      </c>
      <c r="B14" s="29" t="s">
        <v>50</v>
      </c>
      <c r="C14" s="28" t="s">
        <v>51</v>
      </c>
      <c r="D14" s="28" t="s">
        <v>62</v>
      </c>
      <c r="E14" s="28" t="s">
        <v>25</v>
      </c>
      <c r="F14" s="28" t="s">
        <v>63</v>
      </c>
      <c r="G14" s="28" t="s">
        <v>25</v>
      </c>
      <c r="H14" s="28" t="s">
        <v>59</v>
      </c>
      <c r="I14" s="30" t="s">
        <v>60</v>
      </c>
      <c r="J14" s="30">
        <v>182000</v>
      </c>
      <c r="K14" s="30">
        <v>182000</v>
      </c>
      <c r="L14" s="30">
        <v>0</v>
      </c>
      <c r="M14" s="36">
        <v>16</v>
      </c>
      <c r="N14" s="30">
        <v>0</v>
      </c>
      <c r="O14" s="30">
        <v>0</v>
      </c>
      <c r="P14" s="36">
        <v>8</v>
      </c>
      <c r="Q14" s="30">
        <v>0</v>
      </c>
      <c r="R14" s="30">
        <v>0</v>
      </c>
      <c r="S14" s="28" t="s">
        <v>25</v>
      </c>
    </row>
    <row r="15" spans="1:19" s="31" customFormat="1" x14ac:dyDescent="0.25">
      <c r="A15" s="28" t="s">
        <v>405</v>
      </c>
      <c r="B15" s="29" t="s">
        <v>66</v>
      </c>
      <c r="C15" s="28" t="s">
        <v>51</v>
      </c>
      <c r="D15" s="28" t="s">
        <v>67</v>
      </c>
      <c r="E15" s="28" t="s">
        <v>25</v>
      </c>
      <c r="F15" s="28" t="s">
        <v>68</v>
      </c>
      <c r="G15" s="28" t="s">
        <v>25</v>
      </c>
      <c r="H15" s="28" t="s">
        <v>69</v>
      </c>
      <c r="I15" s="30" t="s">
        <v>70</v>
      </c>
      <c r="J15" s="30">
        <v>500785.91999999998</v>
      </c>
      <c r="K15" s="30">
        <v>0</v>
      </c>
      <c r="L15" s="30">
        <v>431712</v>
      </c>
      <c r="M15" s="36">
        <v>16</v>
      </c>
      <c r="N15" s="30">
        <v>69073.919999999998</v>
      </c>
      <c r="O15" s="30">
        <v>0</v>
      </c>
      <c r="P15" s="36">
        <v>8</v>
      </c>
      <c r="Q15" s="30">
        <v>0</v>
      </c>
      <c r="R15" s="30">
        <v>0</v>
      </c>
      <c r="S15" s="28" t="s">
        <v>25</v>
      </c>
    </row>
    <row r="16" spans="1:19" s="31" customFormat="1" x14ac:dyDescent="0.25">
      <c r="A16" s="28" t="s">
        <v>65</v>
      </c>
      <c r="B16" s="29" t="s">
        <v>72</v>
      </c>
      <c r="C16" s="28" t="s">
        <v>51</v>
      </c>
      <c r="D16" s="28" t="s">
        <v>91</v>
      </c>
      <c r="E16" s="28" t="s">
        <v>25</v>
      </c>
      <c r="F16" s="28" t="s">
        <v>92</v>
      </c>
      <c r="G16" s="28" t="s">
        <v>25</v>
      </c>
      <c r="H16" s="28" t="s">
        <v>93</v>
      </c>
      <c r="I16" s="30" t="s">
        <v>94</v>
      </c>
      <c r="J16" s="30">
        <v>46983.51</v>
      </c>
      <c r="K16" s="30">
        <v>0</v>
      </c>
      <c r="L16" s="30">
        <v>40503.03</v>
      </c>
      <c r="M16" s="36">
        <v>16</v>
      </c>
      <c r="N16" s="30">
        <v>6480.48</v>
      </c>
      <c r="O16" s="30">
        <v>0</v>
      </c>
      <c r="P16" s="36">
        <v>8</v>
      </c>
      <c r="Q16" s="30">
        <v>0</v>
      </c>
      <c r="R16" s="30">
        <v>0</v>
      </c>
      <c r="S16" s="28" t="s">
        <v>25</v>
      </c>
    </row>
    <row r="17" spans="1:19" s="31" customFormat="1" x14ac:dyDescent="0.25">
      <c r="A17" s="28" t="s">
        <v>71</v>
      </c>
      <c r="B17" s="29" t="s">
        <v>72</v>
      </c>
      <c r="C17" s="28" t="s">
        <v>51</v>
      </c>
      <c r="D17" s="28" t="s">
        <v>78</v>
      </c>
      <c r="E17" s="28" t="s">
        <v>25</v>
      </c>
      <c r="F17" s="28" t="s">
        <v>79</v>
      </c>
      <c r="G17" s="28" t="s">
        <v>25</v>
      </c>
      <c r="H17" s="28" t="s">
        <v>80</v>
      </c>
      <c r="I17" s="30" t="s">
        <v>81</v>
      </c>
      <c r="J17" s="30">
        <v>80289.52</v>
      </c>
      <c r="K17" s="30">
        <v>0</v>
      </c>
      <c r="L17" s="30">
        <v>69215.100000000006</v>
      </c>
      <c r="M17" s="36">
        <v>16</v>
      </c>
      <c r="N17" s="30">
        <v>11074.42</v>
      </c>
      <c r="O17" s="30">
        <v>0</v>
      </c>
      <c r="P17" s="36">
        <v>8</v>
      </c>
      <c r="Q17" s="30">
        <v>0</v>
      </c>
      <c r="R17" s="30">
        <v>0</v>
      </c>
      <c r="S17" s="28" t="s">
        <v>25</v>
      </c>
    </row>
    <row r="18" spans="1:19" s="31" customFormat="1" x14ac:dyDescent="0.25">
      <c r="A18" s="28" t="s">
        <v>77</v>
      </c>
      <c r="B18" s="29" t="s">
        <v>72</v>
      </c>
      <c r="C18" s="28" t="s">
        <v>51</v>
      </c>
      <c r="D18" s="28" t="s">
        <v>96</v>
      </c>
      <c r="E18" s="28" t="s">
        <v>25</v>
      </c>
      <c r="F18" s="28" t="s">
        <v>97</v>
      </c>
      <c r="G18" s="28" t="s">
        <v>25</v>
      </c>
      <c r="H18" s="28" t="s">
        <v>98</v>
      </c>
      <c r="I18" s="30" t="s">
        <v>99</v>
      </c>
      <c r="J18" s="30">
        <v>1392</v>
      </c>
      <c r="K18" s="30">
        <v>0</v>
      </c>
      <c r="L18" s="30">
        <v>1200</v>
      </c>
      <c r="M18" s="36">
        <v>16</v>
      </c>
      <c r="N18" s="30">
        <v>192</v>
      </c>
      <c r="O18" s="30">
        <v>0</v>
      </c>
      <c r="P18" s="36">
        <v>8</v>
      </c>
      <c r="Q18" s="30">
        <v>0</v>
      </c>
      <c r="R18" s="30">
        <v>0</v>
      </c>
      <c r="S18" s="28" t="s">
        <v>25</v>
      </c>
    </row>
    <row r="19" spans="1:19" s="31" customFormat="1" x14ac:dyDescent="0.25">
      <c r="A19" s="28" t="s">
        <v>82</v>
      </c>
      <c r="B19" s="29" t="s">
        <v>72</v>
      </c>
      <c r="C19" s="28" t="s">
        <v>51</v>
      </c>
      <c r="D19" s="28" t="s">
        <v>83</v>
      </c>
      <c r="E19" s="28" t="s">
        <v>25</v>
      </c>
      <c r="F19" s="28" t="s">
        <v>84</v>
      </c>
      <c r="G19" s="28" t="s">
        <v>25</v>
      </c>
      <c r="H19" s="28" t="s">
        <v>85</v>
      </c>
      <c r="I19" s="30" t="s">
        <v>86</v>
      </c>
      <c r="J19" s="30">
        <v>42758.239999999998</v>
      </c>
      <c r="K19" s="30">
        <v>0</v>
      </c>
      <c r="L19" s="30">
        <v>36860.550000000003</v>
      </c>
      <c r="M19" s="36">
        <v>16</v>
      </c>
      <c r="N19" s="30">
        <v>5897.69</v>
      </c>
      <c r="O19" s="30">
        <v>0</v>
      </c>
      <c r="P19" s="36">
        <v>8</v>
      </c>
      <c r="Q19" s="30">
        <v>0</v>
      </c>
      <c r="R19" s="30">
        <v>0</v>
      </c>
      <c r="S19" s="28" t="s">
        <v>25</v>
      </c>
    </row>
    <row r="20" spans="1:19" s="31" customFormat="1" x14ac:dyDescent="0.25">
      <c r="A20" s="28" t="s">
        <v>87</v>
      </c>
      <c r="B20" s="29" t="s">
        <v>72</v>
      </c>
      <c r="C20" s="28" t="s">
        <v>51</v>
      </c>
      <c r="D20" s="28" t="s">
        <v>88</v>
      </c>
      <c r="E20" s="28" t="s">
        <v>25</v>
      </c>
      <c r="F20" s="28" t="s">
        <v>89</v>
      </c>
      <c r="G20" s="28" t="s">
        <v>25</v>
      </c>
      <c r="H20" s="28" t="s">
        <v>85</v>
      </c>
      <c r="I20" s="30" t="s">
        <v>86</v>
      </c>
      <c r="J20" s="30">
        <v>21556.28</v>
      </c>
      <c r="K20" s="30">
        <v>0</v>
      </c>
      <c r="L20" s="30">
        <v>18583</v>
      </c>
      <c r="M20" s="36">
        <v>16</v>
      </c>
      <c r="N20" s="30">
        <v>2973.28</v>
      </c>
      <c r="O20" s="30">
        <v>0</v>
      </c>
      <c r="P20" s="36">
        <v>8</v>
      </c>
      <c r="Q20" s="30">
        <v>0</v>
      </c>
      <c r="R20" s="30">
        <v>0</v>
      </c>
      <c r="S20" s="28" t="s">
        <v>25</v>
      </c>
    </row>
    <row r="21" spans="1:19" s="31" customFormat="1" x14ac:dyDescent="0.25">
      <c r="A21" s="28" t="s">
        <v>90</v>
      </c>
      <c r="B21" s="29" t="s">
        <v>72</v>
      </c>
      <c r="C21" s="28" t="s">
        <v>51</v>
      </c>
      <c r="D21" s="28" t="s">
        <v>73</v>
      </c>
      <c r="E21" s="28" t="s">
        <v>25</v>
      </c>
      <c r="F21" s="28" t="s">
        <v>74</v>
      </c>
      <c r="G21" s="28" t="s">
        <v>25</v>
      </c>
      <c r="H21" s="28" t="s">
        <v>75</v>
      </c>
      <c r="I21" s="30" t="s">
        <v>76</v>
      </c>
      <c r="J21" s="30">
        <v>195867.74</v>
      </c>
      <c r="K21" s="30">
        <v>0</v>
      </c>
      <c r="L21" s="30">
        <v>168851.5</v>
      </c>
      <c r="M21" s="36">
        <v>16</v>
      </c>
      <c r="N21" s="30">
        <v>27016.240000000002</v>
      </c>
      <c r="O21" s="30">
        <v>0</v>
      </c>
      <c r="P21" s="36">
        <v>8</v>
      </c>
      <c r="Q21" s="30">
        <v>0</v>
      </c>
      <c r="R21" s="30">
        <v>0</v>
      </c>
      <c r="S21" s="28" t="s">
        <v>25</v>
      </c>
    </row>
    <row r="22" spans="1:19" s="31" customFormat="1" x14ac:dyDescent="0.25">
      <c r="A22" s="28" t="s">
        <v>95</v>
      </c>
      <c r="B22" s="29" t="s">
        <v>101</v>
      </c>
      <c r="C22" s="28" t="s">
        <v>51</v>
      </c>
      <c r="D22" s="28" t="s">
        <v>110</v>
      </c>
      <c r="E22" s="28" t="s">
        <v>25</v>
      </c>
      <c r="F22" s="28" t="s">
        <v>111</v>
      </c>
      <c r="G22" s="28" t="s">
        <v>25</v>
      </c>
      <c r="H22" s="28" t="s">
        <v>112</v>
      </c>
      <c r="I22" s="30" t="s">
        <v>113</v>
      </c>
      <c r="J22" s="30">
        <v>11092.5</v>
      </c>
      <c r="K22" s="30">
        <v>11092.5</v>
      </c>
      <c r="L22" s="30">
        <v>0</v>
      </c>
      <c r="M22" s="36">
        <v>16</v>
      </c>
      <c r="N22" s="30">
        <v>0</v>
      </c>
      <c r="O22" s="30">
        <v>0</v>
      </c>
      <c r="P22" s="36">
        <v>8</v>
      </c>
      <c r="Q22" s="30">
        <v>0</v>
      </c>
      <c r="R22" s="30">
        <v>0</v>
      </c>
      <c r="S22" s="28" t="s">
        <v>25</v>
      </c>
    </row>
    <row r="23" spans="1:19" s="31" customFormat="1" x14ac:dyDescent="0.25">
      <c r="A23" s="28" t="s">
        <v>100</v>
      </c>
      <c r="B23" s="29" t="s">
        <v>101</v>
      </c>
      <c r="C23" s="28" t="s">
        <v>51</v>
      </c>
      <c r="D23" s="28" t="s">
        <v>128</v>
      </c>
      <c r="E23" s="28" t="s">
        <v>25</v>
      </c>
      <c r="F23" s="28" t="s">
        <v>129</v>
      </c>
      <c r="G23" s="28" t="s">
        <v>25</v>
      </c>
      <c r="H23" s="28" t="s">
        <v>130</v>
      </c>
      <c r="I23" s="30" t="s">
        <v>131</v>
      </c>
      <c r="J23" s="30">
        <v>21840</v>
      </c>
      <c r="K23" s="30">
        <v>21840</v>
      </c>
      <c r="L23" s="30">
        <v>0</v>
      </c>
      <c r="M23" s="36">
        <v>16</v>
      </c>
      <c r="N23" s="30">
        <v>0</v>
      </c>
      <c r="O23" s="30">
        <v>0</v>
      </c>
      <c r="P23" s="36">
        <v>8</v>
      </c>
      <c r="Q23" s="30">
        <v>0</v>
      </c>
      <c r="R23" s="30">
        <v>0</v>
      </c>
      <c r="S23" s="28" t="s">
        <v>25</v>
      </c>
    </row>
    <row r="24" spans="1:19" s="31" customFormat="1" x14ac:dyDescent="0.25">
      <c r="A24" s="28" t="s">
        <v>106</v>
      </c>
      <c r="B24" s="29" t="s">
        <v>101</v>
      </c>
      <c r="C24" s="28" t="s">
        <v>51</v>
      </c>
      <c r="D24" s="28" t="s">
        <v>133</v>
      </c>
      <c r="E24" s="28" t="s">
        <v>25</v>
      </c>
      <c r="F24" s="28" t="s">
        <v>134</v>
      </c>
      <c r="G24" s="28" t="s">
        <v>25</v>
      </c>
      <c r="H24" s="28" t="s">
        <v>135</v>
      </c>
      <c r="I24" s="30" t="s">
        <v>136</v>
      </c>
      <c r="J24" s="30">
        <v>115736</v>
      </c>
      <c r="K24" s="30">
        <v>115736</v>
      </c>
      <c r="L24" s="30">
        <v>0</v>
      </c>
      <c r="M24" s="36">
        <v>16</v>
      </c>
      <c r="N24" s="30">
        <v>0</v>
      </c>
      <c r="O24" s="30">
        <v>0</v>
      </c>
      <c r="P24" s="36">
        <v>8</v>
      </c>
      <c r="Q24" s="30">
        <v>0</v>
      </c>
      <c r="R24" s="30">
        <v>0</v>
      </c>
      <c r="S24" s="28" t="s">
        <v>25</v>
      </c>
    </row>
    <row r="25" spans="1:19" s="31" customFormat="1" x14ac:dyDescent="0.25">
      <c r="A25" s="28" t="s">
        <v>109</v>
      </c>
      <c r="B25" s="29" t="s">
        <v>101</v>
      </c>
      <c r="C25" s="28" t="s">
        <v>24</v>
      </c>
      <c r="D25" s="28" t="s">
        <v>25</v>
      </c>
      <c r="E25" s="28" t="s">
        <v>148</v>
      </c>
      <c r="F25" s="28" t="s">
        <v>149</v>
      </c>
      <c r="G25" s="28" t="s">
        <v>150</v>
      </c>
      <c r="H25" s="28" t="s">
        <v>151</v>
      </c>
      <c r="I25" s="30" t="s">
        <v>152</v>
      </c>
      <c r="J25" s="30">
        <v>-133.05000000000001</v>
      </c>
      <c r="K25" s="30">
        <v>0</v>
      </c>
      <c r="L25" s="30">
        <v>-114.7</v>
      </c>
      <c r="M25" s="36">
        <v>16</v>
      </c>
      <c r="N25" s="30">
        <v>-18.350000000000001</v>
      </c>
      <c r="O25" s="30">
        <v>0</v>
      </c>
      <c r="P25" s="36">
        <v>8</v>
      </c>
      <c r="Q25" s="30">
        <v>0</v>
      </c>
      <c r="R25" s="30">
        <v>0</v>
      </c>
      <c r="S25" s="28" t="s">
        <v>25</v>
      </c>
    </row>
    <row r="26" spans="1:19" s="31" customFormat="1" x14ac:dyDescent="0.25">
      <c r="A26" s="28" t="s">
        <v>114</v>
      </c>
      <c r="B26" s="29" t="s">
        <v>101</v>
      </c>
      <c r="C26" s="28" t="s">
        <v>51</v>
      </c>
      <c r="D26" s="28" t="s">
        <v>102</v>
      </c>
      <c r="E26" s="28" t="s">
        <v>25</v>
      </c>
      <c r="F26" s="28" t="s">
        <v>103</v>
      </c>
      <c r="G26" s="28" t="s">
        <v>25</v>
      </c>
      <c r="H26" s="28" t="s">
        <v>104</v>
      </c>
      <c r="I26" s="30" t="s">
        <v>105</v>
      </c>
      <c r="J26" s="30">
        <v>332690.28999999998</v>
      </c>
      <c r="K26" s="30">
        <v>37172.410000000003</v>
      </c>
      <c r="L26" s="30">
        <v>254755.94</v>
      </c>
      <c r="M26" s="36">
        <v>16</v>
      </c>
      <c r="N26" s="30">
        <v>40761.94</v>
      </c>
      <c r="O26" s="30">
        <v>0</v>
      </c>
      <c r="P26" s="36">
        <v>8</v>
      </c>
      <c r="Q26" s="30">
        <v>0</v>
      </c>
      <c r="R26" s="30">
        <v>0</v>
      </c>
      <c r="S26" s="28" t="s">
        <v>25</v>
      </c>
    </row>
    <row r="27" spans="1:19" s="31" customFormat="1" x14ac:dyDescent="0.25">
      <c r="A27" s="28" t="s">
        <v>119</v>
      </c>
      <c r="B27" s="29" t="s">
        <v>101</v>
      </c>
      <c r="C27" s="28" t="s">
        <v>51</v>
      </c>
      <c r="D27" s="28" t="s">
        <v>107</v>
      </c>
      <c r="E27" s="28" t="s">
        <v>25</v>
      </c>
      <c r="F27" s="28" t="s">
        <v>108</v>
      </c>
      <c r="G27" s="28" t="s">
        <v>25</v>
      </c>
      <c r="H27" s="28" t="s">
        <v>104</v>
      </c>
      <c r="I27" s="30" t="s">
        <v>105</v>
      </c>
      <c r="J27" s="30">
        <v>109963.2</v>
      </c>
      <c r="K27" s="30">
        <v>109963.2</v>
      </c>
      <c r="L27" s="30">
        <v>0</v>
      </c>
      <c r="M27" s="36">
        <v>16</v>
      </c>
      <c r="N27" s="30">
        <v>0</v>
      </c>
      <c r="O27" s="30">
        <v>0</v>
      </c>
      <c r="P27" s="36">
        <v>8</v>
      </c>
      <c r="Q27" s="30">
        <v>0</v>
      </c>
      <c r="R27" s="30">
        <v>0</v>
      </c>
      <c r="S27" s="28" t="s">
        <v>25</v>
      </c>
    </row>
    <row r="28" spans="1:19" s="31" customFormat="1" x14ac:dyDescent="0.25">
      <c r="A28" s="28" t="s">
        <v>122</v>
      </c>
      <c r="B28" s="29" t="s">
        <v>101</v>
      </c>
      <c r="C28" s="28" t="s">
        <v>51</v>
      </c>
      <c r="D28" s="28" t="s">
        <v>138</v>
      </c>
      <c r="E28" s="28" t="s">
        <v>25</v>
      </c>
      <c r="F28" s="28" t="s">
        <v>139</v>
      </c>
      <c r="G28" s="28" t="s">
        <v>25</v>
      </c>
      <c r="H28" s="28" t="s">
        <v>140</v>
      </c>
      <c r="I28" s="30" t="s">
        <v>141</v>
      </c>
      <c r="J28" s="30">
        <v>30922.12</v>
      </c>
      <c r="K28" s="30">
        <v>0</v>
      </c>
      <c r="L28" s="30">
        <v>26657</v>
      </c>
      <c r="M28" s="36">
        <v>16</v>
      </c>
      <c r="N28" s="30">
        <v>4265.12</v>
      </c>
      <c r="O28" s="30">
        <v>0</v>
      </c>
      <c r="P28" s="36">
        <v>8</v>
      </c>
      <c r="Q28" s="30">
        <v>0</v>
      </c>
      <c r="R28" s="30">
        <v>0</v>
      </c>
      <c r="S28" s="28" t="s">
        <v>25</v>
      </c>
    </row>
    <row r="29" spans="1:19" s="31" customFormat="1" x14ac:dyDescent="0.25">
      <c r="A29" s="28" t="s">
        <v>127</v>
      </c>
      <c r="B29" s="29" t="s">
        <v>101</v>
      </c>
      <c r="C29" s="28" t="s">
        <v>24</v>
      </c>
      <c r="D29" s="28" t="s">
        <v>25</v>
      </c>
      <c r="E29" s="28" t="s">
        <v>154</v>
      </c>
      <c r="F29" s="28" t="s">
        <v>155</v>
      </c>
      <c r="G29" s="28" t="s">
        <v>154</v>
      </c>
      <c r="H29" s="28" t="s">
        <v>156</v>
      </c>
      <c r="I29" s="30" t="s">
        <v>157</v>
      </c>
      <c r="J29" s="30">
        <v>-1745.77</v>
      </c>
      <c r="K29" s="30">
        <v>0</v>
      </c>
      <c r="L29" s="30">
        <v>-1504.94</v>
      </c>
      <c r="M29" s="36">
        <v>16</v>
      </c>
      <c r="N29" s="30">
        <v>-240.79</v>
      </c>
      <c r="O29" s="30">
        <v>0</v>
      </c>
      <c r="P29" s="36">
        <v>8</v>
      </c>
      <c r="Q29" s="30">
        <v>0</v>
      </c>
      <c r="R29" s="30">
        <v>0</v>
      </c>
      <c r="S29" s="28" t="s">
        <v>25</v>
      </c>
    </row>
    <row r="30" spans="1:19" s="31" customFormat="1" x14ac:dyDescent="0.25">
      <c r="A30" s="28" t="s">
        <v>132</v>
      </c>
      <c r="B30" s="29" t="s">
        <v>101</v>
      </c>
      <c r="C30" s="28" t="s">
        <v>51</v>
      </c>
      <c r="D30" s="28" t="s">
        <v>120</v>
      </c>
      <c r="E30" s="28" t="s">
        <v>25</v>
      </c>
      <c r="F30" s="28" t="s">
        <v>121</v>
      </c>
      <c r="G30" s="28" t="s">
        <v>25</v>
      </c>
      <c r="H30" s="28" t="s">
        <v>80</v>
      </c>
      <c r="I30" s="30" t="s">
        <v>81</v>
      </c>
      <c r="J30" s="30">
        <v>126772.92</v>
      </c>
      <c r="K30" s="30">
        <v>0</v>
      </c>
      <c r="L30" s="30">
        <v>109287</v>
      </c>
      <c r="M30" s="36">
        <v>16</v>
      </c>
      <c r="N30" s="30">
        <v>17485.919999999998</v>
      </c>
      <c r="O30" s="30">
        <v>0</v>
      </c>
      <c r="P30" s="36">
        <v>8</v>
      </c>
      <c r="Q30" s="30">
        <v>0</v>
      </c>
      <c r="R30" s="30">
        <v>0</v>
      </c>
      <c r="S30" s="28" t="s">
        <v>25</v>
      </c>
    </row>
    <row r="31" spans="1:19" s="31" customFormat="1" x14ac:dyDescent="0.25">
      <c r="A31" s="28" t="s">
        <v>137</v>
      </c>
      <c r="B31" s="29" t="s">
        <v>101</v>
      </c>
      <c r="C31" s="28" t="s">
        <v>51</v>
      </c>
      <c r="D31" s="28" t="s">
        <v>123</v>
      </c>
      <c r="E31" s="28" t="s">
        <v>25</v>
      </c>
      <c r="F31" s="28" t="s">
        <v>124</v>
      </c>
      <c r="G31" s="28" t="s">
        <v>25</v>
      </c>
      <c r="H31" s="28" t="s">
        <v>125</v>
      </c>
      <c r="I31" s="30" t="s">
        <v>126</v>
      </c>
      <c r="J31" s="30">
        <v>10385</v>
      </c>
      <c r="K31" s="30">
        <v>10385</v>
      </c>
      <c r="L31" s="30">
        <v>0</v>
      </c>
      <c r="M31" s="36">
        <v>16</v>
      </c>
      <c r="N31" s="30">
        <v>0</v>
      </c>
      <c r="O31" s="30">
        <v>0</v>
      </c>
      <c r="P31" s="36">
        <v>8</v>
      </c>
      <c r="Q31" s="30">
        <v>0</v>
      </c>
      <c r="R31" s="30">
        <v>0</v>
      </c>
      <c r="S31" s="28" t="s">
        <v>25</v>
      </c>
    </row>
    <row r="32" spans="1:19" s="31" customFormat="1" x14ac:dyDescent="0.25">
      <c r="A32" s="28" t="s">
        <v>142</v>
      </c>
      <c r="B32" s="29" t="s">
        <v>101</v>
      </c>
      <c r="C32" s="28" t="s">
        <v>51</v>
      </c>
      <c r="D32" s="28" t="s">
        <v>143</v>
      </c>
      <c r="E32" s="28" t="s">
        <v>25</v>
      </c>
      <c r="F32" s="28" t="s">
        <v>144</v>
      </c>
      <c r="G32" s="28" t="s">
        <v>25</v>
      </c>
      <c r="H32" s="28" t="s">
        <v>145</v>
      </c>
      <c r="I32" s="30" t="s">
        <v>146</v>
      </c>
      <c r="J32" s="30">
        <v>16286.4</v>
      </c>
      <c r="K32" s="30">
        <v>0</v>
      </c>
      <c r="L32" s="30">
        <v>14040</v>
      </c>
      <c r="M32" s="36">
        <v>16</v>
      </c>
      <c r="N32" s="30">
        <v>2246.4</v>
      </c>
      <c r="O32" s="30">
        <v>0</v>
      </c>
      <c r="P32" s="36">
        <v>8</v>
      </c>
      <c r="Q32" s="30">
        <v>0</v>
      </c>
      <c r="R32" s="30">
        <v>0</v>
      </c>
      <c r="S32" s="28" t="s">
        <v>25</v>
      </c>
    </row>
    <row r="33" spans="1:19" s="31" customFormat="1" x14ac:dyDescent="0.25">
      <c r="A33" s="28" t="s">
        <v>147</v>
      </c>
      <c r="B33" s="29" t="s">
        <v>101</v>
      </c>
      <c r="C33" s="28" t="s">
        <v>51</v>
      </c>
      <c r="D33" s="28" t="s">
        <v>115</v>
      </c>
      <c r="E33" s="28" t="s">
        <v>25</v>
      </c>
      <c r="F33" s="28" t="s">
        <v>116</v>
      </c>
      <c r="G33" s="28" t="s">
        <v>25</v>
      </c>
      <c r="H33" s="28" t="s">
        <v>117</v>
      </c>
      <c r="I33" s="30" t="s">
        <v>118</v>
      </c>
      <c r="J33" s="30">
        <v>52401.03</v>
      </c>
      <c r="K33" s="30">
        <v>0</v>
      </c>
      <c r="L33" s="30">
        <v>45173.3</v>
      </c>
      <c r="M33" s="36">
        <v>16</v>
      </c>
      <c r="N33" s="30">
        <v>7227.73</v>
      </c>
      <c r="O33" s="30">
        <v>0</v>
      </c>
      <c r="P33" s="36">
        <v>8</v>
      </c>
      <c r="Q33" s="30">
        <v>0</v>
      </c>
      <c r="R33" s="30">
        <v>0</v>
      </c>
      <c r="S33" s="28" t="s">
        <v>25</v>
      </c>
    </row>
    <row r="34" spans="1:19" s="31" customFormat="1" x14ac:dyDescent="0.25">
      <c r="A34" s="28" t="s">
        <v>153</v>
      </c>
      <c r="B34" s="29" t="s">
        <v>159</v>
      </c>
      <c r="C34" s="28" t="s">
        <v>51</v>
      </c>
      <c r="D34" s="28" t="s">
        <v>160</v>
      </c>
      <c r="E34" s="28" t="s">
        <v>25</v>
      </c>
      <c r="F34" s="28" t="s">
        <v>161</v>
      </c>
      <c r="G34" s="28" t="s">
        <v>25</v>
      </c>
      <c r="H34" s="28" t="s">
        <v>162</v>
      </c>
      <c r="I34" s="30" t="s">
        <v>163</v>
      </c>
      <c r="J34" s="30">
        <v>255000</v>
      </c>
      <c r="K34" s="30">
        <v>255000</v>
      </c>
      <c r="L34" s="30">
        <v>0</v>
      </c>
      <c r="M34" s="36">
        <v>16</v>
      </c>
      <c r="N34" s="30">
        <v>0</v>
      </c>
      <c r="O34" s="30">
        <v>0</v>
      </c>
      <c r="P34" s="36">
        <v>8</v>
      </c>
      <c r="Q34" s="30">
        <v>0</v>
      </c>
      <c r="R34" s="30">
        <v>0</v>
      </c>
      <c r="S34" s="28" t="s">
        <v>25</v>
      </c>
    </row>
    <row r="35" spans="1:19" s="31" customFormat="1" x14ac:dyDescent="0.25">
      <c r="A35" s="28" t="s">
        <v>158</v>
      </c>
      <c r="B35" s="29" t="s">
        <v>165</v>
      </c>
      <c r="C35" s="28" t="s">
        <v>51</v>
      </c>
      <c r="D35" s="28" t="s">
        <v>166</v>
      </c>
      <c r="E35" s="28" t="s">
        <v>25</v>
      </c>
      <c r="F35" s="28" t="s">
        <v>167</v>
      </c>
      <c r="G35" s="28" t="s">
        <v>25</v>
      </c>
      <c r="H35" s="28" t="s">
        <v>168</v>
      </c>
      <c r="I35" s="30" t="s">
        <v>169</v>
      </c>
      <c r="J35" s="30">
        <v>135000</v>
      </c>
      <c r="K35" s="30">
        <v>135000</v>
      </c>
      <c r="L35" s="30">
        <v>0</v>
      </c>
      <c r="M35" s="36">
        <v>16</v>
      </c>
      <c r="N35" s="30">
        <v>0</v>
      </c>
      <c r="O35" s="30">
        <v>0</v>
      </c>
      <c r="P35" s="36">
        <v>8</v>
      </c>
      <c r="Q35" s="30">
        <v>0</v>
      </c>
      <c r="R35" s="30">
        <v>0</v>
      </c>
      <c r="S35" s="28" t="s">
        <v>25</v>
      </c>
    </row>
    <row r="36" spans="1:19" s="31" customFormat="1" x14ac:dyDescent="0.25">
      <c r="A36" s="28" t="s">
        <v>164</v>
      </c>
      <c r="B36" s="29" t="s">
        <v>171</v>
      </c>
      <c r="C36" s="28" t="s">
        <v>51</v>
      </c>
      <c r="D36" s="28" t="s">
        <v>187</v>
      </c>
      <c r="E36" s="28" t="s">
        <v>25</v>
      </c>
      <c r="F36" s="28" t="s">
        <v>188</v>
      </c>
      <c r="G36" s="28" t="s">
        <v>25</v>
      </c>
      <c r="H36" s="28" t="s">
        <v>112</v>
      </c>
      <c r="I36" s="30" t="s">
        <v>113</v>
      </c>
      <c r="J36" s="30">
        <v>11911.5</v>
      </c>
      <c r="K36" s="30">
        <v>11911.5</v>
      </c>
      <c r="L36" s="30">
        <v>0</v>
      </c>
      <c r="M36" s="36">
        <v>16</v>
      </c>
      <c r="N36" s="30">
        <v>0</v>
      </c>
      <c r="O36" s="30">
        <v>0</v>
      </c>
      <c r="P36" s="36">
        <v>8</v>
      </c>
      <c r="Q36" s="30">
        <v>0</v>
      </c>
      <c r="R36" s="30">
        <v>0</v>
      </c>
      <c r="S36" s="28" t="s">
        <v>25</v>
      </c>
    </row>
    <row r="37" spans="1:19" s="31" customFormat="1" x14ac:dyDescent="0.25">
      <c r="A37" s="28" t="s">
        <v>170</v>
      </c>
      <c r="B37" s="29" t="s">
        <v>171</v>
      </c>
      <c r="C37" s="28" t="s">
        <v>51</v>
      </c>
      <c r="D37" s="28" t="s">
        <v>208</v>
      </c>
      <c r="E37" s="28" t="s">
        <v>25</v>
      </c>
      <c r="F37" s="28" t="s">
        <v>209</v>
      </c>
      <c r="G37" s="28" t="s">
        <v>25</v>
      </c>
      <c r="H37" s="28" t="s">
        <v>130</v>
      </c>
      <c r="I37" s="30" t="s">
        <v>131</v>
      </c>
      <c r="J37" s="30">
        <v>20440</v>
      </c>
      <c r="K37" s="30">
        <v>20440</v>
      </c>
      <c r="L37" s="30">
        <v>0</v>
      </c>
      <c r="M37" s="36">
        <v>16</v>
      </c>
      <c r="N37" s="30">
        <v>0</v>
      </c>
      <c r="O37" s="30">
        <v>0</v>
      </c>
      <c r="P37" s="36">
        <v>8</v>
      </c>
      <c r="Q37" s="30">
        <v>0</v>
      </c>
      <c r="R37" s="30">
        <v>0</v>
      </c>
      <c r="S37" s="28" t="s">
        <v>25</v>
      </c>
    </row>
    <row r="38" spans="1:19" s="31" customFormat="1" x14ac:dyDescent="0.25">
      <c r="A38" s="28" t="s">
        <v>176</v>
      </c>
      <c r="B38" s="29" t="s">
        <v>171</v>
      </c>
      <c r="C38" s="28" t="s">
        <v>51</v>
      </c>
      <c r="D38" s="28" t="s">
        <v>215</v>
      </c>
      <c r="E38" s="28" t="s">
        <v>25</v>
      </c>
      <c r="F38" s="28" t="s">
        <v>216</v>
      </c>
      <c r="G38" s="28" t="s">
        <v>25</v>
      </c>
      <c r="H38" s="28" t="s">
        <v>217</v>
      </c>
      <c r="I38" s="30" t="s">
        <v>218</v>
      </c>
      <c r="J38" s="30">
        <v>360581.2</v>
      </c>
      <c r="K38" s="30">
        <v>360581.2</v>
      </c>
      <c r="L38" s="30">
        <v>0</v>
      </c>
      <c r="M38" s="36">
        <v>16</v>
      </c>
      <c r="N38" s="30">
        <v>0</v>
      </c>
      <c r="O38" s="30">
        <v>0</v>
      </c>
      <c r="P38" s="36">
        <v>8</v>
      </c>
      <c r="Q38" s="30">
        <v>0</v>
      </c>
      <c r="R38" s="30">
        <v>0</v>
      </c>
      <c r="S38" s="28" t="s">
        <v>25</v>
      </c>
    </row>
    <row r="39" spans="1:19" s="31" customFormat="1" x14ac:dyDescent="0.25">
      <c r="A39" s="28" t="s">
        <v>181</v>
      </c>
      <c r="B39" s="29" t="s">
        <v>171</v>
      </c>
      <c r="C39" s="28" t="s">
        <v>51</v>
      </c>
      <c r="D39" s="28" t="s">
        <v>172</v>
      </c>
      <c r="E39" s="28" t="s">
        <v>25</v>
      </c>
      <c r="F39" s="28" t="s">
        <v>173</v>
      </c>
      <c r="G39" s="28" t="s">
        <v>25</v>
      </c>
      <c r="H39" s="28" t="s">
        <v>174</v>
      </c>
      <c r="I39" s="30" t="s">
        <v>175</v>
      </c>
      <c r="J39" s="30">
        <v>9036.84</v>
      </c>
      <c r="K39" s="30">
        <v>9036.84</v>
      </c>
      <c r="L39" s="30">
        <v>0</v>
      </c>
      <c r="M39" s="36">
        <v>16</v>
      </c>
      <c r="N39" s="30">
        <v>0</v>
      </c>
      <c r="O39" s="30">
        <v>0</v>
      </c>
      <c r="P39" s="36">
        <v>8</v>
      </c>
      <c r="Q39" s="30">
        <v>0</v>
      </c>
      <c r="R39" s="30">
        <v>0</v>
      </c>
      <c r="S39" s="28" t="s">
        <v>25</v>
      </c>
    </row>
    <row r="40" spans="1:19" s="31" customFormat="1" x14ac:dyDescent="0.25">
      <c r="A40" s="28" t="s">
        <v>186</v>
      </c>
      <c r="B40" s="29" t="s">
        <v>171</v>
      </c>
      <c r="C40" s="28" t="s">
        <v>51</v>
      </c>
      <c r="D40" s="28" t="s">
        <v>220</v>
      </c>
      <c r="E40" s="28" t="s">
        <v>25</v>
      </c>
      <c r="F40" s="28" t="s">
        <v>221</v>
      </c>
      <c r="G40" s="28" t="s">
        <v>25</v>
      </c>
      <c r="H40" s="28" t="s">
        <v>222</v>
      </c>
      <c r="I40" s="30" t="s">
        <v>223</v>
      </c>
      <c r="J40" s="30">
        <v>93250.08</v>
      </c>
      <c r="K40" s="30">
        <v>0</v>
      </c>
      <c r="L40" s="30">
        <v>80388</v>
      </c>
      <c r="M40" s="36">
        <v>16</v>
      </c>
      <c r="N40" s="30">
        <v>12862.08</v>
      </c>
      <c r="O40" s="30">
        <v>0</v>
      </c>
      <c r="P40" s="36">
        <v>8</v>
      </c>
      <c r="Q40" s="30">
        <v>0</v>
      </c>
      <c r="R40" s="30">
        <v>0</v>
      </c>
      <c r="S40" s="28" t="s">
        <v>25</v>
      </c>
    </row>
    <row r="41" spans="1:19" s="31" customFormat="1" x14ac:dyDescent="0.25">
      <c r="A41" s="28" t="s">
        <v>189</v>
      </c>
      <c r="B41" s="29" t="s">
        <v>171</v>
      </c>
      <c r="C41" s="28" t="s">
        <v>51</v>
      </c>
      <c r="D41" s="28" t="s">
        <v>203</v>
      </c>
      <c r="E41" s="28" t="s">
        <v>25</v>
      </c>
      <c r="F41" s="28" t="s">
        <v>204</v>
      </c>
      <c r="G41" s="28" t="s">
        <v>25</v>
      </c>
      <c r="H41" s="28" t="s">
        <v>205</v>
      </c>
      <c r="I41" s="30" t="s">
        <v>206</v>
      </c>
      <c r="J41" s="30">
        <v>1190</v>
      </c>
      <c r="K41" s="30">
        <v>1190</v>
      </c>
      <c r="L41" s="30">
        <v>0</v>
      </c>
      <c r="M41" s="36">
        <v>16</v>
      </c>
      <c r="N41" s="30">
        <v>0</v>
      </c>
      <c r="O41" s="30">
        <v>0</v>
      </c>
      <c r="P41" s="36">
        <v>8</v>
      </c>
      <c r="Q41" s="30">
        <v>0</v>
      </c>
      <c r="R41" s="30">
        <v>0</v>
      </c>
      <c r="S41" s="28" t="s">
        <v>25</v>
      </c>
    </row>
    <row r="42" spans="1:19" s="31" customFormat="1" x14ac:dyDescent="0.25">
      <c r="A42" s="28" t="s">
        <v>194</v>
      </c>
      <c r="B42" s="29" t="s">
        <v>171</v>
      </c>
      <c r="C42" s="28" t="s">
        <v>51</v>
      </c>
      <c r="D42" s="28" t="s">
        <v>190</v>
      </c>
      <c r="E42" s="28" t="s">
        <v>25</v>
      </c>
      <c r="F42" s="28" t="s">
        <v>191</v>
      </c>
      <c r="G42" s="28" t="s">
        <v>25</v>
      </c>
      <c r="H42" s="28" t="s">
        <v>192</v>
      </c>
      <c r="I42" s="30" t="s">
        <v>193</v>
      </c>
      <c r="J42" s="30">
        <v>352455.19</v>
      </c>
      <c r="K42" s="30">
        <v>0</v>
      </c>
      <c r="L42" s="30">
        <v>303840.68</v>
      </c>
      <c r="M42" s="36">
        <v>16</v>
      </c>
      <c r="N42" s="30">
        <v>48614.51</v>
      </c>
      <c r="O42" s="30">
        <v>0</v>
      </c>
      <c r="P42" s="36">
        <v>8</v>
      </c>
      <c r="Q42" s="30">
        <v>0</v>
      </c>
      <c r="R42" s="30">
        <v>0</v>
      </c>
      <c r="S42" s="28" t="s">
        <v>25</v>
      </c>
    </row>
    <row r="43" spans="1:19" s="31" customFormat="1" x14ac:dyDescent="0.25">
      <c r="A43" s="28" t="s">
        <v>197</v>
      </c>
      <c r="B43" s="29" t="s">
        <v>171</v>
      </c>
      <c r="C43" s="28" t="s">
        <v>51</v>
      </c>
      <c r="D43" s="28" t="s">
        <v>195</v>
      </c>
      <c r="E43" s="28" t="s">
        <v>25</v>
      </c>
      <c r="F43" s="28" t="s">
        <v>196</v>
      </c>
      <c r="G43" s="28" t="s">
        <v>25</v>
      </c>
      <c r="H43" s="28" t="s">
        <v>192</v>
      </c>
      <c r="I43" s="30" t="s">
        <v>193</v>
      </c>
      <c r="J43" s="30">
        <v>425952</v>
      </c>
      <c r="K43" s="30">
        <v>0</v>
      </c>
      <c r="L43" s="30">
        <v>367200</v>
      </c>
      <c r="M43" s="36">
        <v>16</v>
      </c>
      <c r="N43" s="30">
        <v>58752</v>
      </c>
      <c r="O43" s="30">
        <v>0</v>
      </c>
      <c r="P43" s="36">
        <v>8</v>
      </c>
      <c r="Q43" s="30">
        <v>0</v>
      </c>
      <c r="R43" s="30">
        <v>0</v>
      </c>
      <c r="S43" s="28" t="s">
        <v>25</v>
      </c>
    </row>
    <row r="44" spans="1:19" s="31" customFormat="1" x14ac:dyDescent="0.25">
      <c r="A44" s="28" t="s">
        <v>202</v>
      </c>
      <c r="B44" s="29" t="s">
        <v>171</v>
      </c>
      <c r="C44" s="28" t="s">
        <v>51</v>
      </c>
      <c r="D44" s="28" t="s">
        <v>182</v>
      </c>
      <c r="E44" s="28" t="s">
        <v>25</v>
      </c>
      <c r="F44" s="28" t="s">
        <v>183</v>
      </c>
      <c r="G44" s="28" t="s">
        <v>25</v>
      </c>
      <c r="H44" s="28" t="s">
        <v>184</v>
      </c>
      <c r="I44" s="30" t="s">
        <v>185</v>
      </c>
      <c r="J44" s="30">
        <v>163645.95000000001</v>
      </c>
      <c r="K44" s="30">
        <v>0</v>
      </c>
      <c r="L44" s="30">
        <v>141074.1</v>
      </c>
      <c r="M44" s="36">
        <v>16</v>
      </c>
      <c r="N44" s="30">
        <v>22571.85</v>
      </c>
      <c r="O44" s="30">
        <v>0</v>
      </c>
      <c r="P44" s="36">
        <v>8</v>
      </c>
      <c r="Q44" s="30">
        <v>0</v>
      </c>
      <c r="R44" s="30">
        <v>0</v>
      </c>
      <c r="S44" s="28" t="s">
        <v>25</v>
      </c>
    </row>
    <row r="45" spans="1:19" s="31" customFormat="1" x14ac:dyDescent="0.25">
      <c r="A45" s="28" t="s">
        <v>207</v>
      </c>
      <c r="B45" s="29" t="s">
        <v>171</v>
      </c>
      <c r="C45" s="28" t="s">
        <v>51</v>
      </c>
      <c r="D45" s="28" t="s">
        <v>213</v>
      </c>
      <c r="E45" s="28" t="s">
        <v>25</v>
      </c>
      <c r="F45" s="28" t="s">
        <v>211</v>
      </c>
      <c r="G45" s="28" t="s">
        <v>25</v>
      </c>
      <c r="H45" s="28" t="s">
        <v>156</v>
      </c>
      <c r="I45" s="30" t="s">
        <v>157</v>
      </c>
      <c r="J45" s="30">
        <v>35161.32</v>
      </c>
      <c r="K45" s="30">
        <v>27789.75</v>
      </c>
      <c r="L45" s="30">
        <v>6354.8</v>
      </c>
      <c r="M45" s="36">
        <v>16</v>
      </c>
      <c r="N45" s="30">
        <v>1016.77</v>
      </c>
      <c r="O45" s="30">
        <v>0</v>
      </c>
      <c r="P45" s="36">
        <v>8</v>
      </c>
      <c r="Q45" s="30">
        <v>0</v>
      </c>
      <c r="R45" s="30">
        <v>0</v>
      </c>
      <c r="S45" s="28" t="s">
        <v>25</v>
      </c>
    </row>
    <row r="46" spans="1:19" s="31" customFormat="1" x14ac:dyDescent="0.25">
      <c r="A46" s="28" t="s">
        <v>406</v>
      </c>
      <c r="B46" s="29" t="s">
        <v>171</v>
      </c>
      <c r="C46" s="28" t="s">
        <v>24</v>
      </c>
      <c r="D46" s="28" t="s">
        <v>25</v>
      </c>
      <c r="E46" s="28" t="s">
        <v>257</v>
      </c>
      <c r="F46" s="28" t="s">
        <v>258</v>
      </c>
      <c r="G46" s="28" t="s">
        <v>210</v>
      </c>
      <c r="H46" s="28" t="s">
        <v>156</v>
      </c>
      <c r="I46" s="30" t="s">
        <v>157</v>
      </c>
      <c r="J46" s="30">
        <v>-867.29</v>
      </c>
      <c r="K46" s="30">
        <v>0</v>
      </c>
      <c r="L46" s="30">
        <v>-747.66</v>
      </c>
      <c r="M46" s="36">
        <v>16</v>
      </c>
      <c r="N46" s="30">
        <v>-119.63</v>
      </c>
      <c r="O46" s="30">
        <v>0</v>
      </c>
      <c r="P46" s="36">
        <v>8</v>
      </c>
      <c r="Q46" s="30">
        <v>0</v>
      </c>
      <c r="R46" s="30">
        <v>0</v>
      </c>
      <c r="S46" s="28" t="s">
        <v>25</v>
      </c>
    </row>
    <row r="47" spans="1:19" s="31" customFormat="1" x14ac:dyDescent="0.25">
      <c r="A47" s="28" t="s">
        <v>212</v>
      </c>
      <c r="B47" s="29" t="s">
        <v>171</v>
      </c>
      <c r="C47" s="28" t="s">
        <v>51</v>
      </c>
      <c r="D47" s="28" t="s">
        <v>225</v>
      </c>
      <c r="E47" s="28" t="s">
        <v>25</v>
      </c>
      <c r="F47" s="28" t="s">
        <v>226</v>
      </c>
      <c r="G47" s="28" t="s">
        <v>25</v>
      </c>
      <c r="H47" s="28" t="s">
        <v>227</v>
      </c>
      <c r="I47" s="30" t="s">
        <v>228</v>
      </c>
      <c r="J47" s="30">
        <v>177516.81</v>
      </c>
      <c r="K47" s="30">
        <v>177516.81</v>
      </c>
      <c r="L47" s="30">
        <v>0</v>
      </c>
      <c r="M47" s="36">
        <v>16</v>
      </c>
      <c r="N47" s="30">
        <v>0</v>
      </c>
      <c r="O47" s="30">
        <v>0</v>
      </c>
      <c r="P47" s="36">
        <v>8</v>
      </c>
      <c r="Q47" s="30">
        <v>0</v>
      </c>
      <c r="R47" s="30">
        <v>0</v>
      </c>
      <c r="S47" s="28" t="s">
        <v>25</v>
      </c>
    </row>
    <row r="48" spans="1:19" s="31" customFormat="1" x14ac:dyDescent="0.25">
      <c r="A48" s="28" t="s">
        <v>214</v>
      </c>
      <c r="B48" s="29" t="s">
        <v>171</v>
      </c>
      <c r="C48" s="28" t="s">
        <v>51</v>
      </c>
      <c r="D48" s="28" t="s">
        <v>177</v>
      </c>
      <c r="E48" s="28" t="s">
        <v>25</v>
      </c>
      <c r="F48" s="28" t="s">
        <v>178</v>
      </c>
      <c r="G48" s="28" t="s">
        <v>25</v>
      </c>
      <c r="H48" s="28" t="s">
        <v>179</v>
      </c>
      <c r="I48" s="30" t="s">
        <v>180</v>
      </c>
      <c r="J48" s="30">
        <v>11972.2</v>
      </c>
      <c r="K48" s="30">
        <v>11972.2</v>
      </c>
      <c r="L48" s="30">
        <v>0</v>
      </c>
      <c r="M48" s="36">
        <v>16</v>
      </c>
      <c r="N48" s="30">
        <v>0</v>
      </c>
      <c r="O48" s="30">
        <v>0</v>
      </c>
      <c r="P48" s="36">
        <v>8</v>
      </c>
      <c r="Q48" s="30">
        <v>0</v>
      </c>
      <c r="R48" s="30">
        <v>0</v>
      </c>
      <c r="S48" s="28" t="s">
        <v>25</v>
      </c>
    </row>
    <row r="49" spans="1:19" s="31" customFormat="1" x14ac:dyDescent="0.25">
      <c r="A49" s="28" t="s">
        <v>219</v>
      </c>
      <c r="B49" s="29" t="s">
        <v>171</v>
      </c>
      <c r="C49" s="28" t="s">
        <v>51</v>
      </c>
      <c r="D49" s="28" t="s">
        <v>198</v>
      </c>
      <c r="E49" s="28" t="s">
        <v>25</v>
      </c>
      <c r="F49" s="28" t="s">
        <v>199</v>
      </c>
      <c r="G49" s="28" t="s">
        <v>25</v>
      </c>
      <c r="H49" s="28" t="s">
        <v>200</v>
      </c>
      <c r="I49" s="30" t="s">
        <v>201</v>
      </c>
      <c r="J49" s="30">
        <v>12421.45</v>
      </c>
      <c r="K49" s="30">
        <v>12421.45</v>
      </c>
      <c r="L49" s="30">
        <v>0</v>
      </c>
      <c r="M49" s="36">
        <v>16</v>
      </c>
      <c r="N49" s="30">
        <v>0</v>
      </c>
      <c r="O49" s="30">
        <v>0</v>
      </c>
      <c r="P49" s="36">
        <v>8</v>
      </c>
      <c r="Q49" s="30">
        <v>0</v>
      </c>
      <c r="R49" s="30">
        <v>0</v>
      </c>
      <c r="S49" s="28" t="s">
        <v>25</v>
      </c>
    </row>
    <row r="50" spans="1:19" s="31" customFormat="1" x14ac:dyDescent="0.25">
      <c r="A50" s="28" t="s">
        <v>224</v>
      </c>
      <c r="B50" s="29" t="s">
        <v>171</v>
      </c>
      <c r="C50" s="28" t="s">
        <v>24</v>
      </c>
      <c r="D50" s="28" t="s">
        <v>25</v>
      </c>
      <c r="E50" s="28" t="s">
        <v>242</v>
      </c>
      <c r="F50" s="28" t="s">
        <v>25</v>
      </c>
      <c r="G50" s="28" t="s">
        <v>73</v>
      </c>
      <c r="H50" s="28" t="s">
        <v>75</v>
      </c>
      <c r="I50" s="30" t="s">
        <v>76</v>
      </c>
      <c r="J50" s="30">
        <v>0</v>
      </c>
      <c r="K50" s="30">
        <v>0</v>
      </c>
      <c r="L50" s="30">
        <v>0</v>
      </c>
      <c r="M50" s="36">
        <v>16</v>
      </c>
      <c r="N50" s="30">
        <v>0</v>
      </c>
      <c r="O50" s="30">
        <v>0</v>
      </c>
      <c r="P50" s="36">
        <v>8</v>
      </c>
      <c r="Q50" s="30">
        <v>0</v>
      </c>
      <c r="R50" s="30">
        <v>20262.18</v>
      </c>
      <c r="S50" s="28" t="s">
        <v>243</v>
      </c>
    </row>
    <row r="51" spans="1:19" s="31" customFormat="1" x14ac:dyDescent="0.25">
      <c r="A51" s="28" t="s">
        <v>407</v>
      </c>
      <c r="B51" s="29" t="s">
        <v>171</v>
      </c>
      <c r="C51" s="28" t="s">
        <v>24</v>
      </c>
      <c r="D51" s="28" t="s">
        <v>25</v>
      </c>
      <c r="E51" s="28" t="s">
        <v>245</v>
      </c>
      <c r="F51" s="28" t="s">
        <v>25</v>
      </c>
      <c r="G51" s="28" t="s">
        <v>102</v>
      </c>
      <c r="H51" s="28" t="s">
        <v>104</v>
      </c>
      <c r="I51" s="30" t="s">
        <v>105</v>
      </c>
      <c r="J51" s="30">
        <v>0</v>
      </c>
      <c r="K51" s="30">
        <v>0</v>
      </c>
      <c r="L51" s="30">
        <v>0</v>
      </c>
      <c r="M51" s="36">
        <v>16</v>
      </c>
      <c r="N51" s="30">
        <v>0</v>
      </c>
      <c r="O51" s="30">
        <v>0</v>
      </c>
      <c r="P51" s="36">
        <v>8</v>
      </c>
      <c r="Q51" s="30">
        <v>0</v>
      </c>
      <c r="R51" s="30">
        <v>30571.455000000002</v>
      </c>
      <c r="S51" s="28" t="s">
        <v>246</v>
      </c>
    </row>
    <row r="52" spans="1:19" s="31" customFormat="1" x14ac:dyDescent="0.25">
      <c r="A52" s="28" t="s">
        <v>229</v>
      </c>
      <c r="B52" s="29" t="s">
        <v>171</v>
      </c>
      <c r="C52" s="28" t="s">
        <v>24</v>
      </c>
      <c r="D52" s="28" t="s">
        <v>25</v>
      </c>
      <c r="E52" s="28" t="s">
        <v>230</v>
      </c>
      <c r="F52" s="28" t="s">
        <v>25</v>
      </c>
      <c r="G52" s="28" t="s">
        <v>67</v>
      </c>
      <c r="H52" s="28" t="s">
        <v>69</v>
      </c>
      <c r="I52" s="30" t="s">
        <v>70</v>
      </c>
      <c r="J52" s="30">
        <v>0</v>
      </c>
      <c r="K52" s="30">
        <v>0</v>
      </c>
      <c r="L52" s="30">
        <v>0</v>
      </c>
      <c r="M52" s="36">
        <v>16</v>
      </c>
      <c r="N52" s="30">
        <v>0</v>
      </c>
      <c r="O52" s="30">
        <v>0</v>
      </c>
      <c r="P52" s="36">
        <v>8</v>
      </c>
      <c r="Q52" s="30">
        <v>0</v>
      </c>
      <c r="R52" s="30">
        <v>51805.440000000002</v>
      </c>
      <c r="S52" s="28" t="s">
        <v>231</v>
      </c>
    </row>
    <row r="53" spans="1:19" s="31" customFormat="1" x14ac:dyDescent="0.25">
      <c r="A53" s="28" t="s">
        <v>232</v>
      </c>
      <c r="B53" s="29" t="s">
        <v>171</v>
      </c>
      <c r="C53" s="28" t="s">
        <v>24</v>
      </c>
      <c r="D53" s="28" t="s">
        <v>25</v>
      </c>
      <c r="E53" s="28" t="s">
        <v>248</v>
      </c>
      <c r="F53" s="28" t="s">
        <v>25</v>
      </c>
      <c r="G53" s="28" t="s">
        <v>138</v>
      </c>
      <c r="H53" s="28" t="s">
        <v>140</v>
      </c>
      <c r="I53" s="30" t="s">
        <v>141</v>
      </c>
      <c r="J53" s="30">
        <v>0</v>
      </c>
      <c r="K53" s="30">
        <v>0</v>
      </c>
      <c r="L53" s="30">
        <v>0</v>
      </c>
      <c r="M53" s="36">
        <v>16</v>
      </c>
      <c r="N53" s="30">
        <v>0</v>
      </c>
      <c r="O53" s="30">
        <v>0</v>
      </c>
      <c r="P53" s="36">
        <v>8</v>
      </c>
      <c r="Q53" s="30">
        <v>0</v>
      </c>
      <c r="R53" s="30">
        <v>3198.84</v>
      </c>
      <c r="S53" s="28" t="s">
        <v>249</v>
      </c>
    </row>
    <row r="54" spans="1:19" s="31" customFormat="1" x14ac:dyDescent="0.25">
      <c r="A54" s="28" t="s">
        <v>235</v>
      </c>
      <c r="B54" s="29" t="s">
        <v>171</v>
      </c>
      <c r="C54" s="28" t="s">
        <v>24</v>
      </c>
      <c r="D54" s="28" t="s">
        <v>25</v>
      </c>
      <c r="E54" s="28" t="s">
        <v>251</v>
      </c>
      <c r="F54" s="28" t="s">
        <v>25</v>
      </c>
      <c r="G54" s="28" t="s">
        <v>83</v>
      </c>
      <c r="H54" s="28" t="s">
        <v>85</v>
      </c>
      <c r="I54" s="30" t="s">
        <v>86</v>
      </c>
      <c r="J54" s="30">
        <v>0</v>
      </c>
      <c r="K54" s="30">
        <v>0</v>
      </c>
      <c r="L54" s="30">
        <v>0</v>
      </c>
      <c r="M54" s="36">
        <v>16</v>
      </c>
      <c r="N54" s="30">
        <v>0</v>
      </c>
      <c r="O54" s="30">
        <v>0</v>
      </c>
      <c r="P54" s="36">
        <v>8</v>
      </c>
      <c r="Q54" s="30">
        <v>0</v>
      </c>
      <c r="R54" s="30">
        <v>4423.2674999999999</v>
      </c>
      <c r="S54" s="28" t="s">
        <v>252</v>
      </c>
    </row>
    <row r="55" spans="1:19" s="31" customFormat="1" x14ac:dyDescent="0.25">
      <c r="A55" s="28" t="s">
        <v>238</v>
      </c>
      <c r="B55" s="29" t="s">
        <v>171</v>
      </c>
      <c r="C55" s="28" t="s">
        <v>24</v>
      </c>
      <c r="D55" s="28" t="s">
        <v>25</v>
      </c>
      <c r="E55" s="28" t="s">
        <v>254</v>
      </c>
      <c r="F55" s="28" t="s">
        <v>25</v>
      </c>
      <c r="G55" s="28" t="s">
        <v>88</v>
      </c>
      <c r="H55" s="28" t="s">
        <v>85</v>
      </c>
      <c r="I55" s="30" t="s">
        <v>86</v>
      </c>
      <c r="J55" s="30">
        <v>0</v>
      </c>
      <c r="K55" s="30">
        <v>0</v>
      </c>
      <c r="L55" s="30">
        <v>0</v>
      </c>
      <c r="M55" s="36">
        <v>16</v>
      </c>
      <c r="N55" s="30">
        <v>0</v>
      </c>
      <c r="O55" s="30">
        <v>0</v>
      </c>
      <c r="P55" s="36">
        <v>8</v>
      </c>
      <c r="Q55" s="30">
        <v>0</v>
      </c>
      <c r="R55" s="30">
        <v>2229.96</v>
      </c>
      <c r="S55" s="28" t="s">
        <v>255</v>
      </c>
    </row>
    <row r="56" spans="1:19" s="31" customFormat="1" x14ac:dyDescent="0.25">
      <c r="A56" s="28" t="s">
        <v>241</v>
      </c>
      <c r="B56" s="29" t="s">
        <v>171</v>
      </c>
      <c r="C56" s="28" t="s">
        <v>24</v>
      </c>
      <c r="D56" s="28" t="s">
        <v>25</v>
      </c>
      <c r="E56" s="28" t="s">
        <v>233</v>
      </c>
      <c r="F56" s="28" t="s">
        <v>25</v>
      </c>
      <c r="G56" s="28" t="s">
        <v>143</v>
      </c>
      <c r="H56" s="28" t="s">
        <v>145</v>
      </c>
      <c r="I56" s="30" t="s">
        <v>146</v>
      </c>
      <c r="J56" s="30">
        <v>0</v>
      </c>
      <c r="K56" s="30">
        <v>0</v>
      </c>
      <c r="L56" s="30">
        <v>0</v>
      </c>
      <c r="M56" s="36">
        <v>16</v>
      </c>
      <c r="N56" s="30">
        <v>0</v>
      </c>
      <c r="O56" s="30">
        <v>0</v>
      </c>
      <c r="P56" s="36">
        <v>8</v>
      </c>
      <c r="Q56" s="30">
        <v>0</v>
      </c>
      <c r="R56" s="30">
        <v>1684.8</v>
      </c>
      <c r="S56" s="28" t="s">
        <v>234</v>
      </c>
    </row>
    <row r="57" spans="1:19" s="31" customFormat="1" x14ac:dyDescent="0.25">
      <c r="A57" s="28" t="s">
        <v>244</v>
      </c>
      <c r="B57" s="29" t="s">
        <v>171</v>
      </c>
      <c r="C57" s="28" t="s">
        <v>24</v>
      </c>
      <c r="D57" s="28" t="s">
        <v>25</v>
      </c>
      <c r="E57" s="28" t="s">
        <v>236</v>
      </c>
      <c r="F57" s="28" t="s">
        <v>25</v>
      </c>
      <c r="G57" s="28" t="s">
        <v>115</v>
      </c>
      <c r="H57" s="28" t="s">
        <v>117</v>
      </c>
      <c r="I57" s="30" t="s">
        <v>118</v>
      </c>
      <c r="J57" s="30">
        <v>0</v>
      </c>
      <c r="K57" s="30">
        <v>0</v>
      </c>
      <c r="L57" s="30">
        <v>0</v>
      </c>
      <c r="M57" s="36">
        <v>16</v>
      </c>
      <c r="N57" s="30">
        <v>0</v>
      </c>
      <c r="O57" s="30">
        <v>0</v>
      </c>
      <c r="P57" s="36">
        <v>8</v>
      </c>
      <c r="Q57" s="30">
        <v>0</v>
      </c>
      <c r="R57" s="30">
        <v>5420.8</v>
      </c>
      <c r="S57" s="28" t="s">
        <v>237</v>
      </c>
    </row>
    <row r="58" spans="1:19" s="31" customFormat="1" x14ac:dyDescent="0.25">
      <c r="A58" s="28" t="s">
        <v>247</v>
      </c>
      <c r="B58" s="29" t="s">
        <v>171</v>
      </c>
      <c r="C58" s="28" t="s">
        <v>24</v>
      </c>
      <c r="D58" s="28" t="s">
        <v>25</v>
      </c>
      <c r="E58" s="28" t="s">
        <v>239</v>
      </c>
      <c r="F58" s="28" t="s">
        <v>25</v>
      </c>
      <c r="G58" s="28" t="s">
        <v>91</v>
      </c>
      <c r="H58" s="28" t="s">
        <v>93</v>
      </c>
      <c r="I58" s="30" t="s">
        <v>94</v>
      </c>
      <c r="J58" s="30">
        <v>0</v>
      </c>
      <c r="K58" s="30">
        <v>0</v>
      </c>
      <c r="L58" s="30">
        <v>0</v>
      </c>
      <c r="M58" s="36">
        <v>16</v>
      </c>
      <c r="N58" s="30">
        <v>0</v>
      </c>
      <c r="O58" s="30">
        <v>0</v>
      </c>
      <c r="P58" s="36">
        <v>8</v>
      </c>
      <c r="Q58" s="30">
        <v>0</v>
      </c>
      <c r="R58" s="30">
        <v>4860.3599999999997</v>
      </c>
      <c r="S58" s="28" t="s">
        <v>240</v>
      </c>
    </row>
    <row r="59" spans="1:19" s="31" customFormat="1" x14ac:dyDescent="0.25">
      <c r="A59" s="28" t="s">
        <v>250</v>
      </c>
      <c r="B59" s="29" t="s">
        <v>260</v>
      </c>
      <c r="C59" s="28" t="s">
        <v>51</v>
      </c>
      <c r="D59" s="28" t="s">
        <v>261</v>
      </c>
      <c r="E59" s="28" t="s">
        <v>25</v>
      </c>
      <c r="F59" s="28" t="s">
        <v>262</v>
      </c>
      <c r="G59" s="28" t="s">
        <v>25</v>
      </c>
      <c r="H59" s="28" t="s">
        <v>29</v>
      </c>
      <c r="I59" s="30" t="s">
        <v>30</v>
      </c>
      <c r="J59" s="30">
        <v>353823.75</v>
      </c>
      <c r="K59" s="30">
        <v>205500</v>
      </c>
      <c r="L59" s="30">
        <v>127865.3</v>
      </c>
      <c r="M59" s="36">
        <v>16</v>
      </c>
      <c r="N59" s="30">
        <v>20458.45</v>
      </c>
      <c r="O59" s="30">
        <v>0</v>
      </c>
      <c r="P59" s="36">
        <v>8</v>
      </c>
      <c r="Q59" s="30">
        <v>0</v>
      </c>
      <c r="R59" s="30">
        <v>0</v>
      </c>
      <c r="S59" s="28" t="s">
        <v>25</v>
      </c>
    </row>
    <row r="60" spans="1:19" s="31" customFormat="1" x14ac:dyDescent="0.25">
      <c r="A60" s="28" t="s">
        <v>253</v>
      </c>
      <c r="B60" s="29" t="s">
        <v>260</v>
      </c>
      <c r="C60" s="28" t="s">
        <v>51</v>
      </c>
      <c r="D60" s="28" t="s">
        <v>264</v>
      </c>
      <c r="E60" s="28" t="s">
        <v>25</v>
      </c>
      <c r="F60" s="28" t="s">
        <v>265</v>
      </c>
      <c r="G60" s="28" t="s">
        <v>25</v>
      </c>
      <c r="H60" s="28" t="s">
        <v>29</v>
      </c>
      <c r="I60" s="30" t="s">
        <v>30</v>
      </c>
      <c r="J60" s="30">
        <v>167189.5</v>
      </c>
      <c r="K60" s="30">
        <v>0</v>
      </c>
      <c r="L60" s="30">
        <v>144128.88</v>
      </c>
      <c r="M60" s="36">
        <v>16</v>
      </c>
      <c r="N60" s="30">
        <v>23060.62</v>
      </c>
      <c r="O60" s="30">
        <v>0</v>
      </c>
      <c r="P60" s="36">
        <v>8</v>
      </c>
      <c r="Q60" s="30">
        <v>0</v>
      </c>
      <c r="R60" s="30">
        <v>0</v>
      </c>
      <c r="S60" s="28" t="s">
        <v>25</v>
      </c>
    </row>
    <row r="61" spans="1:19" s="31" customFormat="1" x14ac:dyDescent="0.25">
      <c r="A61" s="28" t="s">
        <v>408</v>
      </c>
      <c r="B61" s="29" t="s">
        <v>260</v>
      </c>
      <c r="C61" s="28" t="s">
        <v>51</v>
      </c>
      <c r="D61" s="28" t="s">
        <v>267</v>
      </c>
      <c r="E61" s="28" t="s">
        <v>25</v>
      </c>
      <c r="F61" s="28" t="s">
        <v>268</v>
      </c>
      <c r="G61" s="28" t="s">
        <v>25</v>
      </c>
      <c r="H61" s="28" t="s">
        <v>29</v>
      </c>
      <c r="I61" s="30" t="s">
        <v>30</v>
      </c>
      <c r="J61" s="30">
        <v>170481.28</v>
      </c>
      <c r="K61" s="30">
        <v>0</v>
      </c>
      <c r="L61" s="30">
        <v>146966.62</v>
      </c>
      <c r="M61" s="36">
        <v>16</v>
      </c>
      <c r="N61" s="30">
        <v>23514.66</v>
      </c>
      <c r="O61" s="30">
        <v>0</v>
      </c>
      <c r="P61" s="36">
        <v>8</v>
      </c>
      <c r="Q61" s="30">
        <v>0</v>
      </c>
      <c r="R61" s="30">
        <v>0</v>
      </c>
      <c r="S61" s="28" t="s">
        <v>25</v>
      </c>
    </row>
    <row r="62" spans="1:19" s="31" customFormat="1" x14ac:dyDescent="0.25">
      <c r="A62" s="28" t="s">
        <v>256</v>
      </c>
      <c r="B62" s="29" t="s">
        <v>260</v>
      </c>
      <c r="C62" s="28" t="s">
        <v>51</v>
      </c>
      <c r="D62" s="28" t="s">
        <v>273</v>
      </c>
      <c r="E62" s="28" t="s">
        <v>25</v>
      </c>
      <c r="F62" s="28" t="s">
        <v>274</v>
      </c>
      <c r="G62" s="28" t="s">
        <v>25</v>
      </c>
      <c r="H62" s="28" t="s">
        <v>275</v>
      </c>
      <c r="I62" s="30" t="s">
        <v>276</v>
      </c>
      <c r="J62" s="30">
        <v>55884</v>
      </c>
      <c r="K62" s="30">
        <v>55884</v>
      </c>
      <c r="L62" s="30">
        <v>0</v>
      </c>
      <c r="M62" s="36">
        <v>16</v>
      </c>
      <c r="N62" s="30">
        <v>0</v>
      </c>
      <c r="O62" s="30">
        <v>0</v>
      </c>
      <c r="P62" s="36">
        <v>8</v>
      </c>
      <c r="Q62" s="30">
        <v>0</v>
      </c>
      <c r="R62" s="30">
        <v>0</v>
      </c>
      <c r="S62" s="28" t="s">
        <v>25</v>
      </c>
    </row>
    <row r="63" spans="1:19" s="31" customFormat="1" x14ac:dyDescent="0.25">
      <c r="A63" s="28" t="s">
        <v>259</v>
      </c>
      <c r="B63" s="29" t="s">
        <v>260</v>
      </c>
      <c r="C63" s="28" t="s">
        <v>51</v>
      </c>
      <c r="D63" s="28" t="s">
        <v>286</v>
      </c>
      <c r="E63" s="28" t="s">
        <v>25</v>
      </c>
      <c r="F63" s="28" t="s">
        <v>287</v>
      </c>
      <c r="G63" s="28" t="s">
        <v>25</v>
      </c>
      <c r="H63" s="28" t="s">
        <v>288</v>
      </c>
      <c r="I63" s="30" t="s">
        <v>289</v>
      </c>
      <c r="J63" s="30">
        <v>11866.8</v>
      </c>
      <c r="K63" s="30">
        <v>0</v>
      </c>
      <c r="L63" s="30">
        <v>10230</v>
      </c>
      <c r="M63" s="36">
        <v>16</v>
      </c>
      <c r="N63" s="30">
        <v>1636.8</v>
      </c>
      <c r="O63" s="30">
        <v>0</v>
      </c>
      <c r="P63" s="36">
        <v>8</v>
      </c>
      <c r="Q63" s="30">
        <v>0</v>
      </c>
      <c r="R63" s="30">
        <v>0</v>
      </c>
      <c r="S63" s="28" t="s">
        <v>25</v>
      </c>
    </row>
    <row r="64" spans="1:19" s="31" customFormat="1" x14ac:dyDescent="0.25">
      <c r="A64" s="28" t="s">
        <v>263</v>
      </c>
      <c r="B64" s="29" t="s">
        <v>260</v>
      </c>
      <c r="C64" s="28" t="s">
        <v>51</v>
      </c>
      <c r="D64" s="28" t="s">
        <v>283</v>
      </c>
      <c r="E64" s="28" t="s">
        <v>25</v>
      </c>
      <c r="F64" s="28" t="s">
        <v>284</v>
      </c>
      <c r="G64" s="28" t="s">
        <v>25</v>
      </c>
      <c r="H64" s="28" t="s">
        <v>151</v>
      </c>
      <c r="I64" s="30" t="s">
        <v>152</v>
      </c>
      <c r="J64" s="30">
        <v>29868.65</v>
      </c>
      <c r="K64" s="30">
        <v>10862.05</v>
      </c>
      <c r="L64" s="30">
        <v>16385</v>
      </c>
      <c r="M64" s="36">
        <v>16</v>
      </c>
      <c r="N64" s="30">
        <v>2621.6</v>
      </c>
      <c r="O64" s="30">
        <v>0</v>
      </c>
      <c r="P64" s="36">
        <v>8</v>
      </c>
      <c r="Q64" s="30">
        <v>0</v>
      </c>
      <c r="R64" s="30">
        <v>0</v>
      </c>
      <c r="S64" s="28" t="s">
        <v>25</v>
      </c>
    </row>
    <row r="65" spans="1:19" s="31" customFormat="1" x14ac:dyDescent="0.25">
      <c r="A65" s="28" t="s">
        <v>266</v>
      </c>
      <c r="B65" s="29" t="s">
        <v>260</v>
      </c>
      <c r="C65" s="28" t="s">
        <v>51</v>
      </c>
      <c r="D65" s="28" t="s">
        <v>296</v>
      </c>
      <c r="E65" s="28" t="s">
        <v>25</v>
      </c>
      <c r="F65" s="28" t="s">
        <v>297</v>
      </c>
      <c r="G65" s="28" t="s">
        <v>25</v>
      </c>
      <c r="H65" s="28" t="s">
        <v>298</v>
      </c>
      <c r="I65" s="30" t="s">
        <v>299</v>
      </c>
      <c r="J65" s="30">
        <v>20520.400000000001</v>
      </c>
      <c r="K65" s="30">
        <v>-0.16</v>
      </c>
      <c r="L65" s="30">
        <v>17690</v>
      </c>
      <c r="M65" s="36">
        <v>16</v>
      </c>
      <c r="N65" s="30">
        <v>2830.4</v>
      </c>
      <c r="O65" s="30">
        <v>0</v>
      </c>
      <c r="P65" s="36">
        <v>8</v>
      </c>
      <c r="Q65" s="30">
        <v>0</v>
      </c>
      <c r="R65" s="30">
        <v>0</v>
      </c>
      <c r="S65" s="28" t="s">
        <v>25</v>
      </c>
    </row>
    <row r="66" spans="1:19" s="31" customFormat="1" x14ac:dyDescent="0.25">
      <c r="A66" s="28" t="s">
        <v>269</v>
      </c>
      <c r="B66" s="29" t="s">
        <v>260</v>
      </c>
      <c r="C66" s="28" t="s">
        <v>51</v>
      </c>
      <c r="D66" s="28" t="s">
        <v>278</v>
      </c>
      <c r="E66" s="28" t="s">
        <v>25</v>
      </c>
      <c r="F66" s="28" t="s">
        <v>279</v>
      </c>
      <c r="G66" s="28" t="s">
        <v>25</v>
      </c>
      <c r="H66" s="28" t="s">
        <v>280</v>
      </c>
      <c r="I66" s="30" t="s">
        <v>281</v>
      </c>
      <c r="J66" s="30">
        <v>61944</v>
      </c>
      <c r="K66" s="30">
        <v>61944</v>
      </c>
      <c r="L66" s="30">
        <v>0</v>
      </c>
      <c r="M66" s="36">
        <v>16</v>
      </c>
      <c r="N66" s="30">
        <v>0</v>
      </c>
      <c r="O66" s="30">
        <v>0</v>
      </c>
      <c r="P66" s="36">
        <v>8</v>
      </c>
      <c r="Q66" s="30">
        <v>0</v>
      </c>
      <c r="R66" s="30">
        <v>0</v>
      </c>
      <c r="S66" s="28" t="s">
        <v>25</v>
      </c>
    </row>
    <row r="67" spans="1:19" s="31" customFormat="1" x14ac:dyDescent="0.25">
      <c r="A67" s="28" t="s">
        <v>272</v>
      </c>
      <c r="B67" s="29" t="s">
        <v>260</v>
      </c>
      <c r="C67" s="28" t="s">
        <v>51</v>
      </c>
      <c r="D67" s="28" t="s">
        <v>270</v>
      </c>
      <c r="E67" s="28" t="s">
        <v>25</v>
      </c>
      <c r="F67" s="28" t="s">
        <v>271</v>
      </c>
      <c r="G67" s="28" t="s">
        <v>25</v>
      </c>
      <c r="H67" s="28" t="s">
        <v>179</v>
      </c>
      <c r="I67" s="30" t="s">
        <v>180</v>
      </c>
      <c r="J67" s="30">
        <v>6864.8</v>
      </c>
      <c r="K67" s="30">
        <v>6864.8</v>
      </c>
      <c r="L67" s="30">
        <v>0</v>
      </c>
      <c r="M67" s="36">
        <v>16</v>
      </c>
      <c r="N67" s="30">
        <v>0</v>
      </c>
      <c r="O67" s="30">
        <v>0</v>
      </c>
      <c r="P67" s="36">
        <v>8</v>
      </c>
      <c r="Q67" s="30">
        <v>0</v>
      </c>
      <c r="R67" s="30">
        <v>0</v>
      </c>
      <c r="S67" s="28" t="s">
        <v>25</v>
      </c>
    </row>
    <row r="68" spans="1:19" s="31" customFormat="1" x14ac:dyDescent="0.25">
      <c r="A68" s="28" t="s">
        <v>277</v>
      </c>
      <c r="B68" s="29" t="s">
        <v>260</v>
      </c>
      <c r="C68" s="28" t="s">
        <v>24</v>
      </c>
      <c r="D68" s="28" t="s">
        <v>25</v>
      </c>
      <c r="E68" s="28" t="s">
        <v>307</v>
      </c>
      <c r="F68" s="28" t="s">
        <v>308</v>
      </c>
      <c r="G68" s="28" t="s">
        <v>177</v>
      </c>
      <c r="H68" s="28" t="s">
        <v>179</v>
      </c>
      <c r="I68" s="30" t="s">
        <v>180</v>
      </c>
      <c r="J68" s="30">
        <v>-78</v>
      </c>
      <c r="K68" s="30">
        <v>-78</v>
      </c>
      <c r="L68" s="30">
        <v>0</v>
      </c>
      <c r="M68" s="36">
        <v>16</v>
      </c>
      <c r="N68" s="30">
        <v>0</v>
      </c>
      <c r="O68" s="30">
        <v>0</v>
      </c>
      <c r="P68" s="36">
        <v>8</v>
      </c>
      <c r="Q68" s="30">
        <v>0</v>
      </c>
      <c r="R68" s="30">
        <v>0</v>
      </c>
      <c r="S68" s="28" t="s">
        <v>25</v>
      </c>
    </row>
    <row r="69" spans="1:19" s="31" customFormat="1" x14ac:dyDescent="0.25">
      <c r="A69" s="28" t="s">
        <v>282</v>
      </c>
      <c r="B69" s="29" t="s">
        <v>260</v>
      </c>
      <c r="C69" s="28" t="s">
        <v>51</v>
      </c>
      <c r="D69" s="28" t="s">
        <v>291</v>
      </c>
      <c r="E69" s="28" t="s">
        <v>25</v>
      </c>
      <c r="F69" s="28" t="s">
        <v>292</v>
      </c>
      <c r="G69" s="28" t="s">
        <v>25</v>
      </c>
      <c r="H69" s="28" t="s">
        <v>293</v>
      </c>
      <c r="I69" s="30" t="s">
        <v>294</v>
      </c>
      <c r="J69" s="30">
        <v>45143.07</v>
      </c>
      <c r="K69" s="30">
        <v>-0.08</v>
      </c>
      <c r="L69" s="30">
        <v>38916.44</v>
      </c>
      <c r="M69" s="36">
        <v>16</v>
      </c>
      <c r="N69" s="30">
        <v>6226.63</v>
      </c>
      <c r="O69" s="30">
        <v>0</v>
      </c>
      <c r="P69" s="36">
        <v>8</v>
      </c>
      <c r="Q69" s="30">
        <v>0</v>
      </c>
      <c r="R69" s="30">
        <v>0</v>
      </c>
      <c r="S69" s="28" t="s">
        <v>25</v>
      </c>
    </row>
    <row r="70" spans="1:19" s="31" customFormat="1" x14ac:dyDescent="0.25">
      <c r="A70" s="28" t="s">
        <v>285</v>
      </c>
      <c r="B70" s="29" t="s">
        <v>260</v>
      </c>
      <c r="C70" s="28" t="s">
        <v>24</v>
      </c>
      <c r="D70" s="28" t="s">
        <v>25</v>
      </c>
      <c r="E70" s="28" t="s">
        <v>310</v>
      </c>
      <c r="F70" s="28" t="s">
        <v>25</v>
      </c>
      <c r="G70" s="28" t="s">
        <v>64</v>
      </c>
      <c r="H70" s="28" t="s">
        <v>54</v>
      </c>
      <c r="I70" s="30" t="s">
        <v>55</v>
      </c>
      <c r="J70" s="30">
        <v>0</v>
      </c>
      <c r="K70" s="30">
        <v>0</v>
      </c>
      <c r="L70" s="30">
        <v>0</v>
      </c>
      <c r="M70" s="36">
        <v>16</v>
      </c>
      <c r="N70" s="30">
        <v>0</v>
      </c>
      <c r="O70" s="30">
        <v>0</v>
      </c>
      <c r="P70" s="36">
        <v>8</v>
      </c>
      <c r="Q70" s="30">
        <v>0</v>
      </c>
      <c r="R70" s="30">
        <v>10087.77</v>
      </c>
      <c r="S70" s="28" t="s">
        <v>402</v>
      </c>
    </row>
    <row r="71" spans="1:19" s="31" customFormat="1" x14ac:dyDescent="0.25">
      <c r="A71" s="28" t="s">
        <v>409</v>
      </c>
      <c r="B71" s="29" t="s">
        <v>260</v>
      </c>
      <c r="C71" s="28" t="s">
        <v>24</v>
      </c>
      <c r="D71" s="28" t="s">
        <v>25</v>
      </c>
      <c r="E71" s="28" t="s">
        <v>312</v>
      </c>
      <c r="F71" s="28" t="s">
        <v>25</v>
      </c>
      <c r="G71" s="28" t="s">
        <v>210</v>
      </c>
      <c r="H71" s="28" t="s">
        <v>156</v>
      </c>
      <c r="I71" s="30" t="s">
        <v>157</v>
      </c>
      <c r="J71" s="30">
        <v>0</v>
      </c>
      <c r="K71" s="30">
        <v>0</v>
      </c>
      <c r="L71" s="30">
        <v>0</v>
      </c>
      <c r="M71" s="36">
        <v>16</v>
      </c>
      <c r="N71" s="30">
        <v>0</v>
      </c>
      <c r="O71" s="30">
        <v>0</v>
      </c>
      <c r="P71" s="36">
        <v>8</v>
      </c>
      <c r="Q71" s="30">
        <v>0</v>
      </c>
      <c r="R71" s="30">
        <v>762.57749999999999</v>
      </c>
      <c r="S71" s="28" t="s">
        <v>403</v>
      </c>
    </row>
    <row r="72" spans="1:19" s="31" customFormat="1" x14ac:dyDescent="0.25">
      <c r="A72" s="28" t="s">
        <v>290</v>
      </c>
      <c r="B72" s="29" t="s">
        <v>260</v>
      </c>
      <c r="C72" s="28" t="s">
        <v>24</v>
      </c>
      <c r="D72" s="28" t="s">
        <v>25</v>
      </c>
      <c r="E72" s="28" t="s">
        <v>314</v>
      </c>
      <c r="F72" s="28" t="s">
        <v>25</v>
      </c>
      <c r="G72" s="28" t="s">
        <v>78</v>
      </c>
      <c r="H72" s="28" t="s">
        <v>80</v>
      </c>
      <c r="I72" s="30" t="s">
        <v>81</v>
      </c>
      <c r="J72" s="30">
        <v>0</v>
      </c>
      <c r="K72" s="30">
        <v>0</v>
      </c>
      <c r="L72" s="30">
        <v>0</v>
      </c>
      <c r="M72" s="36">
        <v>16</v>
      </c>
      <c r="N72" s="30">
        <v>0</v>
      </c>
      <c r="O72" s="30">
        <v>0</v>
      </c>
      <c r="P72" s="36">
        <v>8</v>
      </c>
      <c r="Q72" s="30">
        <v>0</v>
      </c>
      <c r="R72" s="30">
        <v>8305.8150000000005</v>
      </c>
      <c r="S72" s="28" t="s">
        <v>315</v>
      </c>
    </row>
    <row r="73" spans="1:19" s="31" customFormat="1" x14ac:dyDescent="0.25">
      <c r="A73" s="28" t="s">
        <v>295</v>
      </c>
      <c r="B73" s="29" t="s">
        <v>260</v>
      </c>
      <c r="C73" s="28" t="s">
        <v>24</v>
      </c>
      <c r="D73" s="28" t="s">
        <v>25</v>
      </c>
      <c r="E73" s="28" t="s">
        <v>317</v>
      </c>
      <c r="F73" s="28" t="s">
        <v>25</v>
      </c>
      <c r="G73" s="28" t="s">
        <v>120</v>
      </c>
      <c r="H73" s="28" t="s">
        <v>80</v>
      </c>
      <c r="I73" s="30" t="s">
        <v>81</v>
      </c>
      <c r="J73" s="30">
        <v>0</v>
      </c>
      <c r="K73" s="30">
        <v>0</v>
      </c>
      <c r="L73" s="30">
        <v>0</v>
      </c>
      <c r="M73" s="36">
        <v>16</v>
      </c>
      <c r="N73" s="30">
        <v>0</v>
      </c>
      <c r="O73" s="30">
        <v>0</v>
      </c>
      <c r="P73" s="36">
        <v>8</v>
      </c>
      <c r="Q73" s="30">
        <v>0</v>
      </c>
      <c r="R73" s="30">
        <v>13114.439999999999</v>
      </c>
      <c r="S73" s="28" t="s">
        <v>318</v>
      </c>
    </row>
    <row r="74" spans="1:19" s="31" customFormat="1" x14ac:dyDescent="0.25">
      <c r="A74" s="28" t="s">
        <v>410</v>
      </c>
      <c r="B74" s="29" t="s">
        <v>260</v>
      </c>
      <c r="C74" s="28" t="s">
        <v>24</v>
      </c>
      <c r="D74" s="28" t="s">
        <v>25</v>
      </c>
      <c r="E74" s="28" t="s">
        <v>301</v>
      </c>
      <c r="F74" s="28" t="s">
        <v>25</v>
      </c>
      <c r="G74" s="28" t="s">
        <v>190</v>
      </c>
      <c r="H74" s="28" t="s">
        <v>192</v>
      </c>
      <c r="I74" s="30" t="s">
        <v>193</v>
      </c>
      <c r="J74" s="30">
        <v>0</v>
      </c>
      <c r="K74" s="30">
        <v>0</v>
      </c>
      <c r="L74" s="30">
        <v>0</v>
      </c>
      <c r="M74" s="36">
        <v>16</v>
      </c>
      <c r="N74" s="30">
        <v>0</v>
      </c>
      <c r="O74" s="30">
        <v>0</v>
      </c>
      <c r="P74" s="36">
        <v>8</v>
      </c>
      <c r="Q74" s="30">
        <v>0</v>
      </c>
      <c r="R74" s="30">
        <v>36460.879999999997</v>
      </c>
      <c r="S74" s="28" t="s">
        <v>302</v>
      </c>
    </row>
    <row r="75" spans="1:19" s="31" customFormat="1" x14ac:dyDescent="0.25">
      <c r="A75" s="28" t="s">
        <v>411</v>
      </c>
      <c r="B75" s="29" t="s">
        <v>260</v>
      </c>
      <c r="C75" s="28" t="s">
        <v>24</v>
      </c>
      <c r="D75" s="28" t="s">
        <v>25</v>
      </c>
      <c r="E75" s="28" t="s">
        <v>304</v>
      </c>
      <c r="F75" s="28" t="s">
        <v>25</v>
      </c>
      <c r="G75" s="28" t="s">
        <v>96</v>
      </c>
      <c r="H75" s="28" t="s">
        <v>98</v>
      </c>
      <c r="I75" s="30" t="s">
        <v>99</v>
      </c>
      <c r="J75" s="30">
        <v>0</v>
      </c>
      <c r="K75" s="30">
        <v>0</v>
      </c>
      <c r="L75" s="30">
        <v>0</v>
      </c>
      <c r="M75" s="36">
        <v>16</v>
      </c>
      <c r="N75" s="30">
        <v>0</v>
      </c>
      <c r="O75" s="30">
        <v>0</v>
      </c>
      <c r="P75" s="36">
        <v>8</v>
      </c>
      <c r="Q75" s="30">
        <v>0</v>
      </c>
      <c r="R75" s="30">
        <v>192</v>
      </c>
      <c r="S75" s="28" t="s">
        <v>305</v>
      </c>
    </row>
    <row r="76" spans="1:19" s="31" customFormat="1" x14ac:dyDescent="0.25">
      <c r="A76" s="28" t="s">
        <v>412</v>
      </c>
      <c r="B76" s="29" t="s">
        <v>320</v>
      </c>
      <c r="C76" s="28" t="s">
        <v>51</v>
      </c>
      <c r="D76" s="28" t="s">
        <v>327</v>
      </c>
      <c r="E76" s="28" t="s">
        <v>25</v>
      </c>
      <c r="F76" s="28" t="s">
        <v>328</v>
      </c>
      <c r="G76" s="28" t="s">
        <v>25</v>
      </c>
      <c r="H76" s="28" t="s">
        <v>112</v>
      </c>
      <c r="I76" s="30" t="s">
        <v>113</v>
      </c>
      <c r="J76" s="30">
        <v>8941.5</v>
      </c>
      <c r="K76" s="30">
        <v>8941.5</v>
      </c>
      <c r="L76" s="30">
        <v>0</v>
      </c>
      <c r="M76" s="36">
        <v>16</v>
      </c>
      <c r="N76" s="30">
        <v>0</v>
      </c>
      <c r="O76" s="30">
        <v>0</v>
      </c>
      <c r="P76" s="36">
        <v>8</v>
      </c>
      <c r="Q76" s="30">
        <v>0</v>
      </c>
      <c r="R76" s="30">
        <v>0</v>
      </c>
      <c r="S76" s="28" t="s">
        <v>25</v>
      </c>
    </row>
    <row r="77" spans="1:19" s="31" customFormat="1" x14ac:dyDescent="0.25">
      <c r="A77" s="28" t="s">
        <v>300</v>
      </c>
      <c r="B77" s="29" t="s">
        <v>320</v>
      </c>
      <c r="C77" s="28" t="s">
        <v>51</v>
      </c>
      <c r="D77" s="28" t="s">
        <v>335</v>
      </c>
      <c r="E77" s="28" t="s">
        <v>25</v>
      </c>
      <c r="F77" s="28" t="s">
        <v>336</v>
      </c>
      <c r="G77" s="28" t="s">
        <v>25</v>
      </c>
      <c r="H77" s="28" t="s">
        <v>217</v>
      </c>
      <c r="I77" s="30" t="s">
        <v>218</v>
      </c>
      <c r="J77" s="30">
        <v>347374.8</v>
      </c>
      <c r="K77" s="30">
        <v>347374.8</v>
      </c>
      <c r="L77" s="30">
        <v>0</v>
      </c>
      <c r="M77" s="36">
        <v>16</v>
      </c>
      <c r="N77" s="30">
        <v>0</v>
      </c>
      <c r="O77" s="30">
        <v>0</v>
      </c>
      <c r="P77" s="36">
        <v>8</v>
      </c>
      <c r="Q77" s="30">
        <v>0</v>
      </c>
      <c r="R77" s="30">
        <v>0</v>
      </c>
      <c r="S77" s="28" t="s">
        <v>25</v>
      </c>
    </row>
    <row r="78" spans="1:19" s="31" customFormat="1" x14ac:dyDescent="0.25">
      <c r="A78" s="28" t="s">
        <v>303</v>
      </c>
      <c r="B78" s="29" t="s">
        <v>320</v>
      </c>
      <c r="C78" s="28" t="s">
        <v>51</v>
      </c>
      <c r="D78" s="28" t="s">
        <v>343</v>
      </c>
      <c r="E78" s="28" t="s">
        <v>25</v>
      </c>
      <c r="F78" s="28" t="s">
        <v>344</v>
      </c>
      <c r="G78" s="28" t="s">
        <v>25</v>
      </c>
      <c r="H78" s="28" t="s">
        <v>345</v>
      </c>
      <c r="I78" s="30" t="s">
        <v>346</v>
      </c>
      <c r="J78" s="30">
        <v>308458</v>
      </c>
      <c r="K78" s="30">
        <v>308458</v>
      </c>
      <c r="L78" s="30">
        <v>0</v>
      </c>
      <c r="M78" s="36">
        <v>16</v>
      </c>
      <c r="N78" s="30">
        <v>0</v>
      </c>
      <c r="O78" s="30">
        <v>0</v>
      </c>
      <c r="P78" s="36">
        <v>8</v>
      </c>
      <c r="Q78" s="30">
        <v>0</v>
      </c>
      <c r="R78" s="30">
        <v>0</v>
      </c>
      <c r="S78" s="28" t="s">
        <v>25</v>
      </c>
    </row>
    <row r="79" spans="1:19" s="31" customFormat="1" x14ac:dyDescent="0.25">
      <c r="A79" s="28" t="s">
        <v>306</v>
      </c>
      <c r="B79" s="29" t="s">
        <v>320</v>
      </c>
      <c r="C79" s="28" t="s">
        <v>51</v>
      </c>
      <c r="D79" s="28" t="s">
        <v>321</v>
      </c>
      <c r="E79" s="28" t="s">
        <v>25</v>
      </c>
      <c r="F79" s="28" t="s">
        <v>322</v>
      </c>
      <c r="G79" s="28" t="s">
        <v>25</v>
      </c>
      <c r="H79" s="28" t="s">
        <v>174</v>
      </c>
      <c r="I79" s="30" t="s">
        <v>175</v>
      </c>
      <c r="J79" s="30">
        <v>20393.86</v>
      </c>
      <c r="K79" s="30">
        <v>20393.86</v>
      </c>
      <c r="L79" s="30">
        <v>0</v>
      </c>
      <c r="M79" s="36">
        <v>16</v>
      </c>
      <c r="N79" s="30">
        <v>0</v>
      </c>
      <c r="O79" s="30">
        <v>0</v>
      </c>
      <c r="P79" s="36">
        <v>8</v>
      </c>
      <c r="Q79" s="30">
        <v>0</v>
      </c>
      <c r="R79" s="30">
        <v>0</v>
      </c>
      <c r="S79" s="28" t="s">
        <v>25</v>
      </c>
    </row>
    <row r="80" spans="1:19" s="31" customFormat="1" x14ac:dyDescent="0.25">
      <c r="A80" s="28" t="s">
        <v>309</v>
      </c>
      <c r="B80" s="29" t="s">
        <v>320</v>
      </c>
      <c r="C80" s="28" t="s">
        <v>24</v>
      </c>
      <c r="D80" s="28" t="s">
        <v>25</v>
      </c>
      <c r="E80" s="28" t="s">
        <v>363</v>
      </c>
      <c r="F80" s="28" t="s">
        <v>364</v>
      </c>
      <c r="G80" s="28" t="s">
        <v>321</v>
      </c>
      <c r="H80" s="28" t="s">
        <v>174</v>
      </c>
      <c r="I80" s="30" t="s">
        <v>175</v>
      </c>
      <c r="J80" s="30">
        <v>-83.68</v>
      </c>
      <c r="K80" s="30">
        <v>0</v>
      </c>
      <c r="L80" s="30">
        <v>-72.14</v>
      </c>
      <c r="M80" s="36">
        <v>16</v>
      </c>
      <c r="N80" s="30">
        <v>-11.54</v>
      </c>
      <c r="O80" s="30">
        <v>0</v>
      </c>
      <c r="P80" s="36">
        <v>8</v>
      </c>
      <c r="Q80" s="30">
        <v>0</v>
      </c>
      <c r="R80" s="30">
        <v>0</v>
      </c>
      <c r="S80" s="28" t="s">
        <v>25</v>
      </c>
    </row>
    <row r="81" spans="1:19" s="31" customFormat="1" x14ac:dyDescent="0.25">
      <c r="A81" s="28" t="s">
        <v>413</v>
      </c>
      <c r="B81" s="29" t="s">
        <v>320</v>
      </c>
      <c r="C81" s="28" t="s">
        <v>51</v>
      </c>
      <c r="D81" s="28" t="s">
        <v>330</v>
      </c>
      <c r="E81" s="28" t="s">
        <v>25</v>
      </c>
      <c r="F81" s="28" t="s">
        <v>331</v>
      </c>
      <c r="G81" s="28" t="s">
        <v>25</v>
      </c>
      <c r="H81" s="28" t="s">
        <v>332</v>
      </c>
      <c r="I81" s="30" t="s">
        <v>333</v>
      </c>
      <c r="J81" s="30">
        <v>105062.94</v>
      </c>
      <c r="K81" s="30">
        <v>-0.02</v>
      </c>
      <c r="L81" s="30">
        <v>90571.5</v>
      </c>
      <c r="M81" s="36">
        <v>16</v>
      </c>
      <c r="N81" s="30">
        <v>14491.44</v>
      </c>
      <c r="O81" s="30">
        <v>0</v>
      </c>
      <c r="P81" s="36">
        <v>8</v>
      </c>
      <c r="Q81" s="30">
        <v>0</v>
      </c>
      <c r="R81" s="30">
        <v>0</v>
      </c>
      <c r="S81" s="28" t="s">
        <v>25</v>
      </c>
    </row>
    <row r="82" spans="1:19" s="31" customFormat="1" x14ac:dyDescent="0.25">
      <c r="A82" s="28" t="s">
        <v>311</v>
      </c>
      <c r="B82" s="29" t="s">
        <v>320</v>
      </c>
      <c r="C82" s="28" t="s">
        <v>51</v>
      </c>
      <c r="D82" s="28" t="s">
        <v>338</v>
      </c>
      <c r="E82" s="28" t="s">
        <v>25</v>
      </c>
      <c r="F82" s="28" t="s">
        <v>339</v>
      </c>
      <c r="G82" s="28" t="s">
        <v>25</v>
      </c>
      <c r="H82" s="28" t="s">
        <v>340</v>
      </c>
      <c r="I82" s="30" t="s">
        <v>341</v>
      </c>
      <c r="J82" s="30">
        <v>143354.4</v>
      </c>
      <c r="K82" s="30">
        <v>0</v>
      </c>
      <c r="L82" s="30">
        <v>123581.38</v>
      </c>
      <c r="M82" s="36">
        <v>16</v>
      </c>
      <c r="N82" s="30">
        <v>19773.02</v>
      </c>
      <c r="O82" s="30">
        <v>0</v>
      </c>
      <c r="P82" s="36">
        <v>8</v>
      </c>
      <c r="Q82" s="30">
        <v>0</v>
      </c>
      <c r="R82" s="30">
        <v>0</v>
      </c>
      <c r="S82" s="28" t="s">
        <v>25</v>
      </c>
    </row>
    <row r="83" spans="1:19" s="31" customFormat="1" x14ac:dyDescent="0.25">
      <c r="A83" s="28" t="s">
        <v>313</v>
      </c>
      <c r="B83" s="29" t="s">
        <v>320</v>
      </c>
      <c r="C83" s="28" t="s">
        <v>51</v>
      </c>
      <c r="D83" s="28" t="s">
        <v>324</v>
      </c>
      <c r="E83" s="28" t="s">
        <v>25</v>
      </c>
      <c r="F83" s="28" t="s">
        <v>325</v>
      </c>
      <c r="G83" s="28" t="s">
        <v>25</v>
      </c>
      <c r="H83" s="28" t="s">
        <v>179</v>
      </c>
      <c r="I83" s="30" t="s">
        <v>180</v>
      </c>
      <c r="J83" s="30">
        <v>15048.8</v>
      </c>
      <c r="K83" s="30">
        <v>15048.8</v>
      </c>
      <c r="L83" s="30">
        <v>0</v>
      </c>
      <c r="M83" s="36">
        <v>16</v>
      </c>
      <c r="N83" s="30">
        <v>0</v>
      </c>
      <c r="O83" s="30">
        <v>0</v>
      </c>
      <c r="P83" s="36">
        <v>8</v>
      </c>
      <c r="Q83" s="30">
        <v>0</v>
      </c>
      <c r="R83" s="30">
        <v>0</v>
      </c>
      <c r="S83" s="28" t="s">
        <v>25</v>
      </c>
    </row>
    <row r="84" spans="1:19" s="31" customFormat="1" x14ac:dyDescent="0.25">
      <c r="A84" s="28" t="s">
        <v>316</v>
      </c>
      <c r="B84" s="29" t="s">
        <v>320</v>
      </c>
      <c r="C84" s="28" t="s">
        <v>24</v>
      </c>
      <c r="D84" s="28" t="s">
        <v>25</v>
      </c>
      <c r="E84" s="28" t="s">
        <v>354</v>
      </c>
      <c r="F84" s="28" t="s">
        <v>25</v>
      </c>
      <c r="G84" s="28" t="s">
        <v>261</v>
      </c>
      <c r="H84" s="28" t="s">
        <v>29</v>
      </c>
      <c r="I84" s="30" t="s">
        <v>30</v>
      </c>
      <c r="J84" s="30">
        <v>0</v>
      </c>
      <c r="K84" s="30">
        <v>0</v>
      </c>
      <c r="L84" s="30">
        <v>0</v>
      </c>
      <c r="M84" s="36">
        <v>16</v>
      </c>
      <c r="N84" s="30">
        <v>0</v>
      </c>
      <c r="O84" s="30">
        <v>0</v>
      </c>
      <c r="P84" s="36">
        <v>8</v>
      </c>
      <c r="Q84" s="30">
        <v>0</v>
      </c>
      <c r="R84" s="30">
        <v>15343.837500000001</v>
      </c>
      <c r="S84" s="28" t="s">
        <v>355</v>
      </c>
    </row>
    <row r="85" spans="1:19" s="31" customFormat="1" x14ac:dyDescent="0.25">
      <c r="A85" s="28" t="s">
        <v>319</v>
      </c>
      <c r="B85" s="29" t="s">
        <v>320</v>
      </c>
      <c r="C85" s="28" t="s">
        <v>24</v>
      </c>
      <c r="D85" s="28" t="s">
        <v>25</v>
      </c>
      <c r="E85" s="28" t="s">
        <v>357</v>
      </c>
      <c r="F85" s="28" t="s">
        <v>25</v>
      </c>
      <c r="G85" s="28" t="s">
        <v>264</v>
      </c>
      <c r="H85" s="28" t="s">
        <v>29</v>
      </c>
      <c r="I85" s="30" t="s">
        <v>30</v>
      </c>
      <c r="J85" s="30">
        <v>0</v>
      </c>
      <c r="K85" s="30">
        <v>0</v>
      </c>
      <c r="L85" s="30">
        <v>0</v>
      </c>
      <c r="M85" s="36">
        <v>16</v>
      </c>
      <c r="N85" s="30">
        <v>0</v>
      </c>
      <c r="O85" s="30">
        <v>0</v>
      </c>
      <c r="P85" s="36">
        <v>8</v>
      </c>
      <c r="Q85" s="30">
        <v>0</v>
      </c>
      <c r="R85" s="30">
        <v>17295.465</v>
      </c>
      <c r="S85" s="28" t="s">
        <v>358</v>
      </c>
    </row>
    <row r="86" spans="1:19" s="31" customFormat="1" x14ac:dyDescent="0.25">
      <c r="A86" s="28" t="s">
        <v>323</v>
      </c>
      <c r="B86" s="29" t="s">
        <v>320</v>
      </c>
      <c r="C86" s="28" t="s">
        <v>24</v>
      </c>
      <c r="D86" s="28" t="s">
        <v>25</v>
      </c>
      <c r="E86" s="28" t="s">
        <v>360</v>
      </c>
      <c r="F86" s="28" t="s">
        <v>25</v>
      </c>
      <c r="G86" s="28" t="s">
        <v>267</v>
      </c>
      <c r="H86" s="28" t="s">
        <v>29</v>
      </c>
      <c r="I86" s="30" t="s">
        <v>30</v>
      </c>
      <c r="J86" s="30">
        <v>0</v>
      </c>
      <c r="K86" s="30">
        <v>0</v>
      </c>
      <c r="L86" s="30">
        <v>0</v>
      </c>
      <c r="M86" s="36">
        <v>16</v>
      </c>
      <c r="N86" s="30">
        <v>0</v>
      </c>
      <c r="O86" s="30">
        <v>0</v>
      </c>
      <c r="P86" s="36">
        <v>8</v>
      </c>
      <c r="Q86" s="30">
        <v>0</v>
      </c>
      <c r="R86" s="30">
        <v>17635.994999999999</v>
      </c>
      <c r="S86" s="28" t="s">
        <v>361</v>
      </c>
    </row>
    <row r="87" spans="1:19" s="31" customFormat="1" x14ac:dyDescent="0.25">
      <c r="A87" s="28" t="s">
        <v>326</v>
      </c>
      <c r="B87" s="29" t="s">
        <v>320</v>
      </c>
      <c r="C87" s="28" t="s">
        <v>24</v>
      </c>
      <c r="D87" s="28" t="s">
        <v>25</v>
      </c>
      <c r="E87" s="28" t="s">
        <v>348</v>
      </c>
      <c r="F87" s="28" t="s">
        <v>25</v>
      </c>
      <c r="G87" s="28" t="s">
        <v>195</v>
      </c>
      <c r="H87" s="28" t="s">
        <v>192</v>
      </c>
      <c r="I87" s="30" t="s">
        <v>193</v>
      </c>
      <c r="J87" s="30">
        <v>0</v>
      </c>
      <c r="K87" s="30">
        <v>0</v>
      </c>
      <c r="L87" s="30">
        <v>0</v>
      </c>
      <c r="M87" s="36">
        <v>16</v>
      </c>
      <c r="N87" s="30">
        <v>0</v>
      </c>
      <c r="O87" s="30">
        <v>0</v>
      </c>
      <c r="P87" s="36">
        <v>8</v>
      </c>
      <c r="Q87" s="30">
        <v>0</v>
      </c>
      <c r="R87" s="30">
        <v>44064</v>
      </c>
      <c r="S87" s="28" t="s">
        <v>349</v>
      </c>
    </row>
    <row r="88" spans="1:19" s="31" customFormat="1" x14ac:dyDescent="0.25">
      <c r="A88" s="28" t="s">
        <v>329</v>
      </c>
      <c r="B88" s="29" t="s">
        <v>320</v>
      </c>
      <c r="C88" s="28" t="s">
        <v>24</v>
      </c>
      <c r="D88" s="28" t="s">
        <v>25</v>
      </c>
      <c r="E88" s="28" t="s">
        <v>351</v>
      </c>
      <c r="F88" s="28" t="s">
        <v>25</v>
      </c>
      <c r="G88" s="28" t="s">
        <v>220</v>
      </c>
      <c r="H88" s="28" t="s">
        <v>222</v>
      </c>
      <c r="I88" s="30" t="s">
        <v>223</v>
      </c>
      <c r="J88" s="30">
        <v>0</v>
      </c>
      <c r="K88" s="30">
        <v>0</v>
      </c>
      <c r="L88" s="30">
        <v>0</v>
      </c>
      <c r="M88" s="36">
        <v>16</v>
      </c>
      <c r="N88" s="30">
        <v>0</v>
      </c>
      <c r="O88" s="30">
        <v>0</v>
      </c>
      <c r="P88" s="36">
        <v>8</v>
      </c>
      <c r="Q88" s="30">
        <v>0</v>
      </c>
      <c r="R88" s="30">
        <v>9646.56</v>
      </c>
      <c r="S88" s="28" t="s">
        <v>352</v>
      </c>
    </row>
    <row r="89" spans="1:19" s="31" customFormat="1" x14ac:dyDescent="0.25">
      <c r="A89" s="28" t="s">
        <v>334</v>
      </c>
      <c r="B89" s="29" t="s">
        <v>366</v>
      </c>
      <c r="C89" s="28" t="s">
        <v>51</v>
      </c>
      <c r="D89" s="28" t="s">
        <v>367</v>
      </c>
      <c r="E89" s="28" t="s">
        <v>25</v>
      </c>
      <c r="F89" s="28" t="s">
        <v>368</v>
      </c>
      <c r="G89" s="28" t="s">
        <v>25</v>
      </c>
      <c r="H89" s="28" t="s">
        <v>369</v>
      </c>
      <c r="I89" s="30" t="s">
        <v>370</v>
      </c>
      <c r="J89" s="30">
        <v>19200</v>
      </c>
      <c r="K89" s="30">
        <v>19200</v>
      </c>
      <c r="L89" s="30">
        <v>0</v>
      </c>
      <c r="M89" s="36">
        <v>16</v>
      </c>
      <c r="N89" s="30">
        <v>0</v>
      </c>
      <c r="O89" s="30">
        <v>0</v>
      </c>
      <c r="P89" s="36">
        <v>8</v>
      </c>
      <c r="Q89" s="30">
        <v>0</v>
      </c>
      <c r="R89" s="30">
        <v>0</v>
      </c>
      <c r="S89" s="28" t="s">
        <v>25</v>
      </c>
    </row>
    <row r="90" spans="1:19" s="31" customFormat="1" x14ac:dyDescent="0.25">
      <c r="A90" s="28" t="s">
        <v>337</v>
      </c>
      <c r="B90" s="29" t="s">
        <v>366</v>
      </c>
      <c r="C90" s="28" t="s">
        <v>24</v>
      </c>
      <c r="D90" s="28" t="s">
        <v>25</v>
      </c>
      <c r="E90" s="28" t="s">
        <v>387</v>
      </c>
      <c r="F90" s="28" t="s">
        <v>25</v>
      </c>
      <c r="G90" s="28" t="s">
        <v>330</v>
      </c>
      <c r="H90" s="28" t="s">
        <v>332</v>
      </c>
      <c r="I90" s="30" t="s">
        <v>333</v>
      </c>
      <c r="J90" s="30">
        <v>0</v>
      </c>
      <c r="K90" s="30">
        <v>0</v>
      </c>
      <c r="L90" s="30">
        <v>0</v>
      </c>
      <c r="M90" s="36">
        <v>16</v>
      </c>
      <c r="N90" s="30">
        <v>0</v>
      </c>
      <c r="O90" s="30">
        <v>0</v>
      </c>
      <c r="P90" s="36">
        <v>8</v>
      </c>
      <c r="Q90" s="30">
        <v>0</v>
      </c>
      <c r="R90" s="30">
        <v>10868.58</v>
      </c>
      <c r="S90" s="28" t="s">
        <v>388</v>
      </c>
    </row>
    <row r="91" spans="1:19" s="31" customFormat="1" x14ac:dyDescent="0.25">
      <c r="A91" s="28" t="s">
        <v>342</v>
      </c>
      <c r="B91" s="29" t="s">
        <v>366</v>
      </c>
      <c r="C91" s="28" t="s">
        <v>24</v>
      </c>
      <c r="D91" s="28" t="s">
        <v>25</v>
      </c>
      <c r="E91" s="28" t="s">
        <v>390</v>
      </c>
      <c r="F91" s="28" t="s">
        <v>25</v>
      </c>
      <c r="G91" s="28" t="s">
        <v>283</v>
      </c>
      <c r="H91" s="28" t="s">
        <v>151</v>
      </c>
      <c r="I91" s="30" t="s">
        <v>152</v>
      </c>
      <c r="J91" s="30">
        <v>0</v>
      </c>
      <c r="K91" s="30">
        <v>0</v>
      </c>
      <c r="L91" s="30">
        <v>0</v>
      </c>
      <c r="M91" s="36">
        <v>16</v>
      </c>
      <c r="N91" s="30">
        <v>0</v>
      </c>
      <c r="O91" s="30">
        <v>0</v>
      </c>
      <c r="P91" s="36">
        <v>8</v>
      </c>
      <c r="Q91" s="30">
        <v>0</v>
      </c>
      <c r="R91" s="30">
        <v>1966.1999999999998</v>
      </c>
      <c r="S91" s="28" t="s">
        <v>391</v>
      </c>
    </row>
    <row r="92" spans="1:19" s="31" customFormat="1" x14ac:dyDescent="0.25">
      <c r="A92" s="28" t="s">
        <v>414</v>
      </c>
      <c r="B92" s="29" t="s">
        <v>366</v>
      </c>
      <c r="C92" s="28" t="s">
        <v>24</v>
      </c>
      <c r="D92" s="28" t="s">
        <v>25</v>
      </c>
      <c r="E92" s="28" t="s">
        <v>372</v>
      </c>
      <c r="F92" s="28" t="s">
        <v>25</v>
      </c>
      <c r="G92" s="28" t="s">
        <v>338</v>
      </c>
      <c r="H92" s="28" t="s">
        <v>340</v>
      </c>
      <c r="I92" s="30" t="s">
        <v>341</v>
      </c>
      <c r="J92" s="30">
        <v>0</v>
      </c>
      <c r="K92" s="30">
        <v>0</v>
      </c>
      <c r="L92" s="30">
        <v>0</v>
      </c>
      <c r="M92" s="36">
        <v>16</v>
      </c>
      <c r="N92" s="30">
        <v>0</v>
      </c>
      <c r="O92" s="30">
        <v>0</v>
      </c>
      <c r="P92" s="36">
        <v>8</v>
      </c>
      <c r="Q92" s="30">
        <v>0</v>
      </c>
      <c r="R92" s="30">
        <v>14829.77</v>
      </c>
      <c r="S92" s="28" t="s">
        <v>373</v>
      </c>
    </row>
    <row r="93" spans="1:19" s="31" customFormat="1" x14ac:dyDescent="0.25">
      <c r="A93" s="28" t="s">
        <v>415</v>
      </c>
      <c r="B93" s="29" t="s">
        <v>366</v>
      </c>
      <c r="C93" s="28" t="s">
        <v>24</v>
      </c>
      <c r="D93" s="28" t="s">
        <v>25</v>
      </c>
      <c r="E93" s="28" t="s">
        <v>375</v>
      </c>
      <c r="F93" s="28" t="s">
        <v>25</v>
      </c>
      <c r="G93" s="28" t="s">
        <v>296</v>
      </c>
      <c r="H93" s="28" t="s">
        <v>298</v>
      </c>
      <c r="I93" s="30" t="s">
        <v>299</v>
      </c>
      <c r="J93" s="30">
        <v>0</v>
      </c>
      <c r="K93" s="30">
        <v>0</v>
      </c>
      <c r="L93" s="30">
        <v>0</v>
      </c>
      <c r="M93" s="36">
        <v>16</v>
      </c>
      <c r="N93" s="30">
        <v>0</v>
      </c>
      <c r="O93" s="30">
        <v>0</v>
      </c>
      <c r="P93" s="36">
        <v>8</v>
      </c>
      <c r="Q93" s="30">
        <v>0</v>
      </c>
      <c r="R93" s="30">
        <v>2122.8000000000002</v>
      </c>
      <c r="S93" s="28" t="s">
        <v>376</v>
      </c>
    </row>
    <row r="94" spans="1:19" s="31" customFormat="1" x14ac:dyDescent="0.25">
      <c r="A94" s="28" t="s">
        <v>416</v>
      </c>
      <c r="B94" s="29" t="s">
        <v>366</v>
      </c>
      <c r="C94" s="28" t="s">
        <v>24</v>
      </c>
      <c r="D94" s="28" t="s">
        <v>25</v>
      </c>
      <c r="E94" s="28" t="s">
        <v>378</v>
      </c>
      <c r="F94" s="28" t="s">
        <v>25</v>
      </c>
      <c r="G94" s="28" t="s">
        <v>286</v>
      </c>
      <c r="H94" s="28" t="s">
        <v>288</v>
      </c>
      <c r="I94" s="30" t="s">
        <v>289</v>
      </c>
      <c r="J94" s="30">
        <v>0</v>
      </c>
      <c r="K94" s="30">
        <v>0</v>
      </c>
      <c r="L94" s="30">
        <v>0</v>
      </c>
      <c r="M94" s="36">
        <v>16</v>
      </c>
      <c r="N94" s="30">
        <v>0</v>
      </c>
      <c r="O94" s="30">
        <v>0</v>
      </c>
      <c r="P94" s="36">
        <v>8</v>
      </c>
      <c r="Q94" s="30">
        <v>0</v>
      </c>
      <c r="R94" s="30">
        <v>1227.5999999999999</v>
      </c>
      <c r="S94" s="28" t="s">
        <v>379</v>
      </c>
    </row>
    <row r="95" spans="1:19" s="31" customFormat="1" x14ac:dyDescent="0.25">
      <c r="A95" s="28" t="s">
        <v>347</v>
      </c>
      <c r="B95" s="29" t="s">
        <v>366</v>
      </c>
      <c r="C95" s="28" t="s">
        <v>24</v>
      </c>
      <c r="D95" s="28" t="s">
        <v>25</v>
      </c>
      <c r="E95" s="28" t="s">
        <v>381</v>
      </c>
      <c r="F95" s="28" t="s">
        <v>25</v>
      </c>
      <c r="G95" s="28" t="s">
        <v>291</v>
      </c>
      <c r="H95" s="28" t="s">
        <v>293</v>
      </c>
      <c r="I95" s="30" t="s">
        <v>294</v>
      </c>
      <c r="J95" s="30">
        <v>0</v>
      </c>
      <c r="K95" s="30">
        <v>0</v>
      </c>
      <c r="L95" s="30">
        <v>0</v>
      </c>
      <c r="M95" s="36">
        <v>16</v>
      </c>
      <c r="N95" s="30">
        <v>0</v>
      </c>
      <c r="O95" s="30">
        <v>0</v>
      </c>
      <c r="P95" s="36">
        <v>8</v>
      </c>
      <c r="Q95" s="30">
        <v>0</v>
      </c>
      <c r="R95" s="30">
        <v>4669.97</v>
      </c>
      <c r="S95" s="28" t="s">
        <v>382</v>
      </c>
    </row>
    <row r="96" spans="1:19" s="31" customFormat="1" x14ac:dyDescent="0.25">
      <c r="A96" s="28" t="s">
        <v>350</v>
      </c>
      <c r="B96" s="29" t="s">
        <v>366</v>
      </c>
      <c r="C96" s="28" t="s">
        <v>24</v>
      </c>
      <c r="D96" s="28" t="s">
        <v>25</v>
      </c>
      <c r="E96" s="28" t="s">
        <v>384</v>
      </c>
      <c r="F96" s="28" t="s">
        <v>25</v>
      </c>
      <c r="G96" s="28" t="s">
        <v>182</v>
      </c>
      <c r="H96" s="28" t="s">
        <v>184</v>
      </c>
      <c r="I96" s="30" t="s">
        <v>185</v>
      </c>
      <c r="J96" s="30">
        <v>0</v>
      </c>
      <c r="K96" s="30">
        <v>0</v>
      </c>
      <c r="L96" s="30">
        <v>0</v>
      </c>
      <c r="M96" s="36">
        <v>16</v>
      </c>
      <c r="N96" s="30">
        <v>0</v>
      </c>
      <c r="O96" s="30">
        <v>0</v>
      </c>
      <c r="P96" s="36">
        <v>8</v>
      </c>
      <c r="Q96" s="30">
        <v>0</v>
      </c>
      <c r="R96" s="30">
        <f>16928.89+0.03</f>
        <v>16928.919999999998</v>
      </c>
      <c r="S96" s="28" t="s">
        <v>385</v>
      </c>
    </row>
    <row r="98" spans="9:18" x14ac:dyDescent="0.25">
      <c r="J98" s="7">
        <f>SUM(J8:J96)</f>
        <v>6152887.7200000016</v>
      </c>
      <c r="K98" s="7">
        <f t="shared" ref="K98:R98" si="0">SUM(K8:K96)</f>
        <v>2785642.0799999996</v>
      </c>
      <c r="L98" s="7">
        <f t="shared" si="0"/>
        <v>2902796.9199999995</v>
      </c>
      <c r="M98" s="7"/>
      <c r="N98" s="7">
        <f t="shared" si="0"/>
        <v>464448.49999999994</v>
      </c>
      <c r="O98" s="7">
        <f t="shared" si="0"/>
        <v>0</v>
      </c>
      <c r="P98" s="7"/>
      <c r="Q98" s="7">
        <f t="shared" si="0"/>
        <v>0</v>
      </c>
      <c r="R98" s="7">
        <f t="shared" si="0"/>
        <v>349980.28250000003</v>
      </c>
    </row>
    <row r="100" spans="9:18" x14ac:dyDescent="0.25">
      <c r="J100" s="6" t="s">
        <v>392</v>
      </c>
    </row>
    <row r="102" spans="9:18" x14ac:dyDescent="0.25">
      <c r="J102" s="6" t="s">
        <v>393</v>
      </c>
      <c r="K102" s="6" t="s">
        <v>419</v>
      </c>
      <c r="L102" s="3" t="s">
        <v>395</v>
      </c>
      <c r="M102" s="3"/>
    </row>
    <row r="104" spans="9:18" x14ac:dyDescent="0.25">
      <c r="I104" s="6" t="s">
        <v>396</v>
      </c>
      <c r="J104" s="6">
        <f>K98</f>
        <v>2785642.0799999996</v>
      </c>
    </row>
    <row r="106" spans="9:18" x14ac:dyDescent="0.25">
      <c r="I106" s="6" t="s">
        <v>397</v>
      </c>
      <c r="J106" s="6">
        <f>L98</f>
        <v>2902796.9199999995</v>
      </c>
      <c r="K106" s="6">
        <f>N98</f>
        <v>464448.49999999994</v>
      </c>
    </row>
    <row r="108" spans="9:18" x14ac:dyDescent="0.25">
      <c r="I108" s="6" t="s">
        <v>398</v>
      </c>
      <c r="J108" s="6">
        <v>0</v>
      </c>
      <c r="K108" s="6">
        <v>0</v>
      </c>
      <c r="L108" s="3">
        <v>0</v>
      </c>
      <c r="M108" s="3"/>
    </row>
    <row r="110" spans="9:18" x14ac:dyDescent="0.25">
      <c r="I110" s="6" t="s">
        <v>399</v>
      </c>
      <c r="J110" s="6">
        <v>0</v>
      </c>
      <c r="K110" s="6">
        <v>0</v>
      </c>
    </row>
    <row r="112" spans="9:18" x14ac:dyDescent="0.25">
      <c r="I112" s="6" t="s">
        <v>400</v>
      </c>
      <c r="J112" s="6">
        <f>J104+J106</f>
        <v>5688438.9999999991</v>
      </c>
      <c r="K112" s="6">
        <f>K106</f>
        <v>464448.49999999994</v>
      </c>
      <c r="L112" s="35" t="s">
        <v>421</v>
      </c>
      <c r="M112" s="35"/>
    </row>
  </sheetData>
  <sortState ref="A8:U96">
    <sortCondition ref="B8:B96"/>
    <sortCondition ref="S8:S96"/>
  </sortState>
  <mergeCells count="4">
    <mergeCell ref="A2:I2"/>
    <mergeCell ref="A3:I3"/>
    <mergeCell ref="A4:I4"/>
    <mergeCell ref="A5:I5"/>
  </mergeCells>
  <pageMargins left="3.937007874015748E-2" right="3.937007874015748E-2" top="0.74803149606299213" bottom="0.74803149606299213" header="0.31496062992125984" footer="0.31496062992125984"/>
  <pageSetup paperSize="258" scale="55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112"/>
  <sheetViews>
    <sheetView topLeftCell="A43" workbookViewId="0">
      <selection activeCell="A60" sqref="A60:XFD61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5" width="14" style="3" bestFit="1" customWidth="1"/>
    <col min="6" max="6" width="11.7109375" style="3" bestFit="1" customWidth="1"/>
    <col min="7" max="7" width="14" style="3" bestFit="1" customWidth="1"/>
    <col min="8" max="8" width="11.28515625" style="3" bestFit="1" customWidth="1"/>
    <col min="9" max="9" width="49" style="6" customWidth="1"/>
    <col min="10" max="10" width="16.140625" style="6" customWidth="1"/>
    <col min="11" max="11" width="12.28515625" style="6" bestFit="1" customWidth="1"/>
    <col min="12" max="12" width="12.28515625" style="6" customWidth="1"/>
    <col min="13" max="13" width="10.7109375" style="6" customWidth="1"/>
    <col min="14" max="17" width="5.140625" style="6" customWidth="1"/>
    <col min="18" max="18" width="10.7109375" style="6" customWidth="1"/>
    <col min="19" max="19" width="17.42578125" style="3" bestFit="1" customWidth="1"/>
  </cols>
  <sheetData>
    <row r="2" spans="1:19" s="27" customFormat="1" x14ac:dyDescent="0.25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7" customFormat="1" x14ac:dyDescent="0.2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7" customFormat="1" x14ac:dyDescent="0.25">
      <c r="A4" s="38" t="s">
        <v>401</v>
      </c>
      <c r="B4" s="38"/>
      <c r="C4" s="38"/>
      <c r="D4" s="38"/>
      <c r="E4" s="38"/>
      <c r="F4" s="38"/>
      <c r="G4" s="38"/>
      <c r="H4" s="38"/>
      <c r="I4" s="38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7" customFormat="1" x14ac:dyDescent="0.25">
      <c r="A5" s="37" t="s">
        <v>2</v>
      </c>
      <c r="B5" s="37"/>
      <c r="C5" s="37"/>
      <c r="D5" s="37"/>
      <c r="E5" s="37"/>
      <c r="F5" s="37"/>
      <c r="G5" s="37"/>
      <c r="H5" s="37"/>
      <c r="I5" s="37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9" t="s">
        <v>365</v>
      </c>
      <c r="B8" s="20" t="s">
        <v>366</v>
      </c>
      <c r="C8" s="19" t="s">
        <v>51</v>
      </c>
      <c r="D8" s="19" t="s">
        <v>367</v>
      </c>
      <c r="E8" s="19" t="s">
        <v>25</v>
      </c>
      <c r="F8" s="19" t="s">
        <v>368</v>
      </c>
      <c r="G8" s="19" t="s">
        <v>25</v>
      </c>
      <c r="H8" s="19" t="s">
        <v>369</v>
      </c>
      <c r="I8" s="21" t="s">
        <v>370</v>
      </c>
      <c r="J8" s="21">
        <v>19200</v>
      </c>
      <c r="K8" s="21">
        <v>19200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19" t="s">
        <v>25</v>
      </c>
    </row>
    <row r="9" spans="1:19" x14ac:dyDescent="0.25">
      <c r="A9" s="19" t="s">
        <v>109</v>
      </c>
      <c r="B9" s="20" t="s">
        <v>101</v>
      </c>
      <c r="C9" s="19" t="s">
        <v>51</v>
      </c>
      <c r="D9" s="19" t="s">
        <v>110</v>
      </c>
      <c r="E9" s="19" t="s">
        <v>25</v>
      </c>
      <c r="F9" s="19" t="s">
        <v>111</v>
      </c>
      <c r="G9" s="19" t="s">
        <v>25</v>
      </c>
      <c r="H9" s="19" t="s">
        <v>112</v>
      </c>
      <c r="I9" s="21" t="s">
        <v>113</v>
      </c>
      <c r="J9" s="21">
        <v>11092.5</v>
      </c>
      <c r="K9" s="21">
        <v>11092.5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19" t="s">
        <v>25</v>
      </c>
    </row>
    <row r="10" spans="1:19" s="22" customFormat="1" x14ac:dyDescent="0.25">
      <c r="A10" s="19" t="s">
        <v>186</v>
      </c>
      <c r="B10" s="20" t="s">
        <v>171</v>
      </c>
      <c r="C10" s="19" t="s">
        <v>51</v>
      </c>
      <c r="D10" s="19" t="s">
        <v>187</v>
      </c>
      <c r="E10" s="19" t="s">
        <v>25</v>
      </c>
      <c r="F10" s="19" t="s">
        <v>188</v>
      </c>
      <c r="G10" s="19" t="s">
        <v>25</v>
      </c>
      <c r="H10" s="19" t="s">
        <v>112</v>
      </c>
      <c r="I10" s="21" t="s">
        <v>113</v>
      </c>
      <c r="J10" s="21">
        <v>11911.5</v>
      </c>
      <c r="K10" s="21">
        <v>11911.5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  <c r="S10" s="19" t="s">
        <v>25</v>
      </c>
    </row>
    <row r="11" spans="1:19" s="26" customFormat="1" x14ac:dyDescent="0.25">
      <c r="A11" s="23" t="s">
        <v>326</v>
      </c>
      <c r="B11" s="24" t="s">
        <v>320</v>
      </c>
      <c r="C11" s="23" t="s">
        <v>51</v>
      </c>
      <c r="D11" s="23" t="s">
        <v>327</v>
      </c>
      <c r="E11" s="23" t="s">
        <v>25</v>
      </c>
      <c r="F11" s="23" t="s">
        <v>328</v>
      </c>
      <c r="G11" s="23" t="s">
        <v>25</v>
      </c>
      <c r="H11" s="23" t="s">
        <v>112</v>
      </c>
      <c r="I11" s="25" t="s">
        <v>113</v>
      </c>
      <c r="J11" s="25">
        <v>8941.5</v>
      </c>
      <c r="K11" s="25">
        <v>8941.5</v>
      </c>
      <c r="L11" s="25">
        <v>0</v>
      </c>
      <c r="M11" s="25">
        <v>0</v>
      </c>
      <c r="N11" s="25">
        <v>0</v>
      </c>
      <c r="O11" s="25">
        <v>0</v>
      </c>
      <c r="P11" s="25">
        <v>0</v>
      </c>
      <c r="Q11" s="25">
        <v>0</v>
      </c>
      <c r="R11" s="25">
        <v>0</v>
      </c>
      <c r="S11" s="23" t="s">
        <v>25</v>
      </c>
    </row>
    <row r="12" spans="1:19" s="22" customFormat="1" x14ac:dyDescent="0.25">
      <c r="A12" s="19" t="s">
        <v>127</v>
      </c>
      <c r="B12" s="20" t="s">
        <v>101</v>
      </c>
      <c r="C12" s="19" t="s">
        <v>51</v>
      </c>
      <c r="D12" s="19" t="s">
        <v>128</v>
      </c>
      <c r="E12" s="19" t="s">
        <v>25</v>
      </c>
      <c r="F12" s="19" t="s">
        <v>129</v>
      </c>
      <c r="G12" s="19" t="s">
        <v>25</v>
      </c>
      <c r="H12" s="19" t="s">
        <v>130</v>
      </c>
      <c r="I12" s="21" t="s">
        <v>131</v>
      </c>
      <c r="J12" s="21">
        <v>21840</v>
      </c>
      <c r="K12" s="21">
        <v>21840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19" t="s">
        <v>25</v>
      </c>
    </row>
    <row r="13" spans="1:19" s="22" customFormat="1" x14ac:dyDescent="0.25">
      <c r="A13" s="19" t="s">
        <v>207</v>
      </c>
      <c r="B13" s="20" t="s">
        <v>171</v>
      </c>
      <c r="C13" s="19" t="s">
        <v>51</v>
      </c>
      <c r="D13" s="19" t="s">
        <v>208</v>
      </c>
      <c r="E13" s="19" t="s">
        <v>25</v>
      </c>
      <c r="F13" s="19" t="s">
        <v>209</v>
      </c>
      <c r="G13" s="19" t="s">
        <v>25</v>
      </c>
      <c r="H13" s="19" t="s">
        <v>130</v>
      </c>
      <c r="I13" s="21" t="s">
        <v>131</v>
      </c>
      <c r="J13" s="21">
        <v>20440</v>
      </c>
      <c r="K13" s="21">
        <v>20440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19" t="s">
        <v>25</v>
      </c>
    </row>
    <row r="14" spans="1:19" s="22" customFormat="1" x14ac:dyDescent="0.25">
      <c r="A14" s="19" t="s">
        <v>214</v>
      </c>
      <c r="B14" s="20" t="s">
        <v>171</v>
      </c>
      <c r="C14" s="19" t="s">
        <v>51</v>
      </c>
      <c r="D14" s="19" t="s">
        <v>215</v>
      </c>
      <c r="E14" s="19" t="s">
        <v>25</v>
      </c>
      <c r="F14" s="19" t="s">
        <v>216</v>
      </c>
      <c r="G14" s="19" t="s">
        <v>25</v>
      </c>
      <c r="H14" s="19" t="s">
        <v>217</v>
      </c>
      <c r="I14" s="21" t="s">
        <v>218</v>
      </c>
      <c r="J14" s="21">
        <v>360581.2</v>
      </c>
      <c r="K14" s="21">
        <v>360581.2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0</v>
      </c>
      <c r="S14" s="19" t="s">
        <v>25</v>
      </c>
    </row>
    <row r="15" spans="1:19" s="22" customFormat="1" x14ac:dyDescent="0.25">
      <c r="A15" s="19" t="s">
        <v>334</v>
      </c>
      <c r="B15" s="20" t="s">
        <v>320</v>
      </c>
      <c r="C15" s="19" t="s">
        <v>51</v>
      </c>
      <c r="D15" s="19" t="s">
        <v>335</v>
      </c>
      <c r="E15" s="19" t="s">
        <v>25</v>
      </c>
      <c r="F15" s="19" t="s">
        <v>336</v>
      </c>
      <c r="G15" s="19" t="s">
        <v>25</v>
      </c>
      <c r="H15" s="19" t="s">
        <v>217</v>
      </c>
      <c r="I15" s="21" t="s">
        <v>218</v>
      </c>
      <c r="J15" s="21">
        <v>347374.8</v>
      </c>
      <c r="K15" s="21">
        <v>347374.8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19" t="s">
        <v>25</v>
      </c>
    </row>
    <row r="16" spans="1:19" s="22" customFormat="1" x14ac:dyDescent="0.25">
      <c r="A16" s="19" t="s">
        <v>342</v>
      </c>
      <c r="B16" s="20" t="s">
        <v>320</v>
      </c>
      <c r="C16" s="19" t="s">
        <v>51</v>
      </c>
      <c r="D16" s="19" t="s">
        <v>343</v>
      </c>
      <c r="E16" s="19" t="s">
        <v>25</v>
      </c>
      <c r="F16" s="19" t="s">
        <v>344</v>
      </c>
      <c r="G16" s="19" t="s">
        <v>25</v>
      </c>
      <c r="H16" s="19" t="s">
        <v>345</v>
      </c>
      <c r="I16" s="21" t="s">
        <v>346</v>
      </c>
      <c r="J16" s="21">
        <v>308458</v>
      </c>
      <c r="K16" s="21">
        <v>308458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  <c r="S16" s="19" t="s">
        <v>25</v>
      </c>
    </row>
    <row r="17" spans="1:19" s="22" customFormat="1" x14ac:dyDescent="0.25">
      <c r="A17" s="12" t="s">
        <v>22</v>
      </c>
      <c r="B17" s="13" t="s">
        <v>23</v>
      </c>
      <c r="C17" s="12" t="s">
        <v>24</v>
      </c>
      <c r="D17" s="12" t="s">
        <v>25</v>
      </c>
      <c r="E17" s="12" t="s">
        <v>26</v>
      </c>
      <c r="F17" s="12" t="s">
        <v>27</v>
      </c>
      <c r="G17" s="12" t="s">
        <v>28</v>
      </c>
      <c r="H17" s="12" t="s">
        <v>29</v>
      </c>
      <c r="I17" s="14" t="s">
        <v>30</v>
      </c>
      <c r="J17" s="14">
        <v>-33080.04</v>
      </c>
      <c r="K17" s="14">
        <v>-33080.04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25</v>
      </c>
    </row>
    <row r="18" spans="1:19" s="22" customFormat="1" x14ac:dyDescent="0.25">
      <c r="A18" s="12" t="s">
        <v>31</v>
      </c>
      <c r="B18" s="13" t="s">
        <v>32</v>
      </c>
      <c r="C18" s="12" t="s">
        <v>24</v>
      </c>
      <c r="D18" s="12" t="s">
        <v>25</v>
      </c>
      <c r="E18" s="12" t="s">
        <v>33</v>
      </c>
      <c r="F18" s="12" t="s">
        <v>34</v>
      </c>
      <c r="G18" s="12" t="s">
        <v>35</v>
      </c>
      <c r="H18" s="12" t="s">
        <v>29</v>
      </c>
      <c r="I18" s="14" t="s">
        <v>30</v>
      </c>
      <c r="J18" s="14">
        <v>-702</v>
      </c>
      <c r="K18" s="14">
        <v>-702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25</v>
      </c>
    </row>
    <row r="19" spans="1:19" s="22" customFormat="1" x14ac:dyDescent="0.25">
      <c r="A19" s="19" t="s">
        <v>259</v>
      </c>
      <c r="B19" s="20" t="s">
        <v>260</v>
      </c>
      <c r="C19" s="19" t="s">
        <v>51</v>
      </c>
      <c r="D19" s="19" t="s">
        <v>261</v>
      </c>
      <c r="E19" s="19" t="s">
        <v>25</v>
      </c>
      <c r="F19" s="19" t="s">
        <v>262</v>
      </c>
      <c r="G19" s="19" t="s">
        <v>25</v>
      </c>
      <c r="H19" s="19" t="s">
        <v>29</v>
      </c>
      <c r="I19" s="21" t="s">
        <v>30</v>
      </c>
      <c r="J19" s="21">
        <v>353823.75</v>
      </c>
      <c r="K19" s="21">
        <v>205500</v>
      </c>
      <c r="L19" s="21">
        <v>127865.3</v>
      </c>
      <c r="M19" s="21">
        <v>20458.45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19" t="s">
        <v>25</v>
      </c>
    </row>
    <row r="20" spans="1:19" s="22" customFormat="1" x14ac:dyDescent="0.25">
      <c r="A20" s="19" t="s">
        <v>263</v>
      </c>
      <c r="B20" s="20" t="s">
        <v>260</v>
      </c>
      <c r="C20" s="19" t="s">
        <v>51</v>
      </c>
      <c r="D20" s="19" t="s">
        <v>264</v>
      </c>
      <c r="E20" s="19" t="s">
        <v>25</v>
      </c>
      <c r="F20" s="19" t="s">
        <v>265</v>
      </c>
      <c r="G20" s="19" t="s">
        <v>25</v>
      </c>
      <c r="H20" s="19" t="s">
        <v>29</v>
      </c>
      <c r="I20" s="21" t="s">
        <v>30</v>
      </c>
      <c r="J20" s="21">
        <v>167189.5</v>
      </c>
      <c r="K20" s="21">
        <v>0</v>
      </c>
      <c r="L20" s="21">
        <v>144128.88</v>
      </c>
      <c r="M20" s="21">
        <v>23060.62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19" t="s">
        <v>25</v>
      </c>
    </row>
    <row r="21" spans="1:19" s="22" customFormat="1" x14ac:dyDescent="0.25">
      <c r="A21" s="19" t="s">
        <v>266</v>
      </c>
      <c r="B21" s="20" t="s">
        <v>260</v>
      </c>
      <c r="C21" s="19" t="s">
        <v>51</v>
      </c>
      <c r="D21" s="19" t="s">
        <v>267</v>
      </c>
      <c r="E21" s="19" t="s">
        <v>25</v>
      </c>
      <c r="F21" s="19" t="s">
        <v>268</v>
      </c>
      <c r="G21" s="19" t="s">
        <v>25</v>
      </c>
      <c r="H21" s="19" t="s">
        <v>29</v>
      </c>
      <c r="I21" s="21" t="s">
        <v>30</v>
      </c>
      <c r="J21" s="21">
        <v>170481.28</v>
      </c>
      <c r="K21" s="21">
        <v>0</v>
      </c>
      <c r="L21" s="21">
        <v>146966.62</v>
      </c>
      <c r="M21" s="21">
        <v>23514.66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19" t="s">
        <v>25</v>
      </c>
    </row>
    <row r="22" spans="1:19" s="22" customFormat="1" x14ac:dyDescent="0.25">
      <c r="A22" s="19" t="s">
        <v>353</v>
      </c>
      <c r="B22" s="20" t="s">
        <v>320</v>
      </c>
      <c r="C22" s="19" t="s">
        <v>24</v>
      </c>
      <c r="D22" s="19" t="s">
        <v>25</v>
      </c>
      <c r="E22" s="19" t="s">
        <v>354</v>
      </c>
      <c r="F22" s="19" t="s">
        <v>25</v>
      </c>
      <c r="G22" s="19" t="s">
        <v>261</v>
      </c>
      <c r="H22" s="19" t="s">
        <v>29</v>
      </c>
      <c r="I22" s="21" t="s">
        <v>30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15343.837500000001</v>
      </c>
      <c r="S22" s="19" t="s">
        <v>355</v>
      </c>
    </row>
    <row r="23" spans="1:19" s="22" customFormat="1" x14ac:dyDescent="0.25">
      <c r="A23" s="19" t="s">
        <v>356</v>
      </c>
      <c r="B23" s="20" t="s">
        <v>320</v>
      </c>
      <c r="C23" s="19" t="s">
        <v>24</v>
      </c>
      <c r="D23" s="19" t="s">
        <v>25</v>
      </c>
      <c r="E23" s="19" t="s">
        <v>357</v>
      </c>
      <c r="F23" s="19" t="s">
        <v>25</v>
      </c>
      <c r="G23" s="19" t="s">
        <v>264</v>
      </c>
      <c r="H23" s="19" t="s">
        <v>29</v>
      </c>
      <c r="I23" s="21" t="s">
        <v>30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17295.465</v>
      </c>
      <c r="S23" s="19" t="s">
        <v>358</v>
      </c>
    </row>
    <row r="24" spans="1:19" s="22" customFormat="1" x14ac:dyDescent="0.25">
      <c r="A24" s="19" t="s">
        <v>359</v>
      </c>
      <c r="B24" s="20" t="s">
        <v>320</v>
      </c>
      <c r="C24" s="19" t="s">
        <v>24</v>
      </c>
      <c r="D24" s="19" t="s">
        <v>25</v>
      </c>
      <c r="E24" s="19" t="s">
        <v>360</v>
      </c>
      <c r="F24" s="19" t="s">
        <v>25</v>
      </c>
      <c r="G24" s="19" t="s">
        <v>267</v>
      </c>
      <c r="H24" s="19" t="s">
        <v>29</v>
      </c>
      <c r="I24" s="21" t="s">
        <v>30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17635.994999999999</v>
      </c>
      <c r="S24" s="19" t="s">
        <v>361</v>
      </c>
    </row>
    <row r="25" spans="1:19" s="26" customFormat="1" x14ac:dyDescent="0.25">
      <c r="A25" s="23" t="s">
        <v>272</v>
      </c>
      <c r="B25" s="24" t="s">
        <v>260</v>
      </c>
      <c r="C25" s="23" t="s">
        <v>51</v>
      </c>
      <c r="D25" s="23" t="s">
        <v>273</v>
      </c>
      <c r="E25" s="23" t="s">
        <v>25</v>
      </c>
      <c r="F25" s="23" t="s">
        <v>274</v>
      </c>
      <c r="G25" s="23" t="s">
        <v>25</v>
      </c>
      <c r="H25" s="23" t="s">
        <v>275</v>
      </c>
      <c r="I25" s="25" t="s">
        <v>276</v>
      </c>
      <c r="J25" s="25">
        <v>55884</v>
      </c>
      <c r="K25" s="25">
        <v>55884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25">
        <v>0</v>
      </c>
      <c r="R25" s="25">
        <v>0</v>
      </c>
      <c r="S25" s="23" t="s">
        <v>25</v>
      </c>
    </row>
    <row r="26" spans="1:19" s="22" customFormat="1" x14ac:dyDescent="0.25">
      <c r="A26" s="19" t="s">
        <v>164</v>
      </c>
      <c r="B26" s="20" t="s">
        <v>165</v>
      </c>
      <c r="C26" s="19" t="s">
        <v>51</v>
      </c>
      <c r="D26" s="19" t="s">
        <v>166</v>
      </c>
      <c r="E26" s="19" t="s">
        <v>25</v>
      </c>
      <c r="F26" s="19" t="s">
        <v>167</v>
      </c>
      <c r="G26" s="19" t="s">
        <v>25</v>
      </c>
      <c r="H26" s="19" t="s">
        <v>168</v>
      </c>
      <c r="I26" s="21" t="s">
        <v>169</v>
      </c>
      <c r="J26" s="21">
        <v>135000</v>
      </c>
      <c r="K26" s="21">
        <v>135000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19" t="s">
        <v>25</v>
      </c>
    </row>
    <row r="27" spans="1:19" s="22" customFormat="1" x14ac:dyDescent="0.25">
      <c r="A27" s="19" t="s">
        <v>170</v>
      </c>
      <c r="B27" s="20" t="s">
        <v>171</v>
      </c>
      <c r="C27" s="19" t="s">
        <v>51</v>
      </c>
      <c r="D27" s="19" t="s">
        <v>172</v>
      </c>
      <c r="E27" s="19" t="s">
        <v>25</v>
      </c>
      <c r="F27" s="19" t="s">
        <v>173</v>
      </c>
      <c r="G27" s="19" t="s">
        <v>25</v>
      </c>
      <c r="H27" s="19" t="s">
        <v>174</v>
      </c>
      <c r="I27" s="21" t="s">
        <v>175</v>
      </c>
      <c r="J27" s="21">
        <v>9036.84</v>
      </c>
      <c r="K27" s="21">
        <v>9036.84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19" t="s">
        <v>25</v>
      </c>
    </row>
    <row r="28" spans="1:19" s="22" customFormat="1" x14ac:dyDescent="0.25">
      <c r="A28" s="19" t="s">
        <v>319</v>
      </c>
      <c r="B28" s="20" t="s">
        <v>320</v>
      </c>
      <c r="C28" s="19" t="s">
        <v>51</v>
      </c>
      <c r="D28" s="19" t="s">
        <v>321</v>
      </c>
      <c r="E28" s="19" t="s">
        <v>25</v>
      </c>
      <c r="F28" s="19" t="s">
        <v>322</v>
      </c>
      <c r="G28" s="19" t="s">
        <v>25</v>
      </c>
      <c r="H28" s="19" t="s">
        <v>174</v>
      </c>
      <c r="I28" s="21" t="s">
        <v>175</v>
      </c>
      <c r="J28" s="21">
        <v>20393.86</v>
      </c>
      <c r="K28" s="21">
        <v>20393.86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1">
        <v>0</v>
      </c>
      <c r="R28" s="21">
        <v>0</v>
      </c>
      <c r="S28" s="19" t="s">
        <v>25</v>
      </c>
    </row>
    <row r="29" spans="1:19" s="22" customFormat="1" x14ac:dyDescent="0.25">
      <c r="A29" s="12" t="s">
        <v>362</v>
      </c>
      <c r="B29" s="13" t="s">
        <v>320</v>
      </c>
      <c r="C29" s="12" t="s">
        <v>24</v>
      </c>
      <c r="D29" s="12" t="s">
        <v>25</v>
      </c>
      <c r="E29" s="12" t="s">
        <v>363</v>
      </c>
      <c r="F29" s="12" t="s">
        <v>364</v>
      </c>
      <c r="G29" s="12" t="s">
        <v>321</v>
      </c>
      <c r="H29" s="12" t="s">
        <v>174</v>
      </c>
      <c r="I29" s="14" t="s">
        <v>175</v>
      </c>
      <c r="J29" s="14">
        <v>-83.68</v>
      </c>
      <c r="K29" s="14">
        <v>0</v>
      </c>
      <c r="L29" s="14">
        <v>-72.14</v>
      </c>
      <c r="M29" s="14">
        <v>-11.54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25</v>
      </c>
    </row>
    <row r="30" spans="1:19" s="22" customFormat="1" x14ac:dyDescent="0.25">
      <c r="A30" s="19" t="s">
        <v>132</v>
      </c>
      <c r="B30" s="20" t="s">
        <v>101</v>
      </c>
      <c r="C30" s="19" t="s">
        <v>51</v>
      </c>
      <c r="D30" s="19" t="s">
        <v>133</v>
      </c>
      <c r="E30" s="19" t="s">
        <v>25</v>
      </c>
      <c r="F30" s="19" t="s">
        <v>134</v>
      </c>
      <c r="G30" s="19" t="s">
        <v>25</v>
      </c>
      <c r="H30" s="19" t="s">
        <v>135</v>
      </c>
      <c r="I30" s="21" t="s">
        <v>136</v>
      </c>
      <c r="J30" s="21">
        <v>115736</v>
      </c>
      <c r="K30" s="21">
        <v>115736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19" t="s">
        <v>25</v>
      </c>
    </row>
    <row r="31" spans="1:19" s="22" customFormat="1" x14ac:dyDescent="0.25">
      <c r="A31" s="19" t="s">
        <v>49</v>
      </c>
      <c r="B31" s="20" t="s">
        <v>50</v>
      </c>
      <c r="C31" s="19" t="s">
        <v>51</v>
      </c>
      <c r="D31" s="19" t="s">
        <v>52</v>
      </c>
      <c r="E31" s="19" t="s">
        <v>25</v>
      </c>
      <c r="F31" s="19" t="s">
        <v>53</v>
      </c>
      <c r="G31" s="19" t="s">
        <v>25</v>
      </c>
      <c r="H31" s="19" t="s">
        <v>54</v>
      </c>
      <c r="I31" s="21" t="s">
        <v>55</v>
      </c>
      <c r="J31" s="21">
        <v>131625.12</v>
      </c>
      <c r="K31" s="21">
        <v>34110</v>
      </c>
      <c r="L31" s="21">
        <v>84064.76</v>
      </c>
      <c r="M31" s="21">
        <v>13450.36</v>
      </c>
      <c r="N31" s="21">
        <v>0</v>
      </c>
      <c r="O31" s="21">
        <v>0</v>
      </c>
      <c r="P31" s="21">
        <v>0</v>
      </c>
      <c r="Q31" s="21">
        <v>0</v>
      </c>
      <c r="R31" s="21">
        <v>0</v>
      </c>
      <c r="S31" s="19" t="s">
        <v>25</v>
      </c>
    </row>
    <row r="32" spans="1:19" s="22" customFormat="1" x14ac:dyDescent="0.25">
      <c r="A32" s="19" t="s">
        <v>309</v>
      </c>
      <c r="B32" s="20" t="s">
        <v>260</v>
      </c>
      <c r="C32" s="19" t="s">
        <v>24</v>
      </c>
      <c r="D32" s="19" t="s">
        <v>25</v>
      </c>
      <c r="E32" s="19" t="s">
        <v>310</v>
      </c>
      <c r="F32" s="19" t="s">
        <v>25</v>
      </c>
      <c r="G32" s="19" t="s">
        <v>64</v>
      </c>
      <c r="H32" s="19" t="s">
        <v>54</v>
      </c>
      <c r="I32" s="21" t="s">
        <v>55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10087.77</v>
      </c>
      <c r="S32" s="19" t="s">
        <v>402</v>
      </c>
    </row>
    <row r="33" spans="1:19" s="22" customFormat="1" x14ac:dyDescent="0.25">
      <c r="A33" s="19" t="s">
        <v>329</v>
      </c>
      <c r="B33" s="20" t="s">
        <v>320</v>
      </c>
      <c r="C33" s="19" t="s">
        <v>51</v>
      </c>
      <c r="D33" s="19" t="s">
        <v>330</v>
      </c>
      <c r="E33" s="19" t="s">
        <v>25</v>
      </c>
      <c r="F33" s="19" t="s">
        <v>331</v>
      </c>
      <c r="G33" s="19" t="s">
        <v>25</v>
      </c>
      <c r="H33" s="19" t="s">
        <v>332</v>
      </c>
      <c r="I33" s="21" t="s">
        <v>333</v>
      </c>
      <c r="J33" s="21">
        <v>105062.94</v>
      </c>
      <c r="K33" s="21">
        <v>-0.02</v>
      </c>
      <c r="L33" s="21">
        <v>90571.5</v>
      </c>
      <c r="M33" s="21">
        <v>14491.44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  <c r="S33" s="19" t="s">
        <v>25</v>
      </c>
    </row>
    <row r="34" spans="1:19" s="22" customFormat="1" x14ac:dyDescent="0.25">
      <c r="A34" s="19" t="s">
        <v>386</v>
      </c>
      <c r="B34" s="20" t="s">
        <v>366</v>
      </c>
      <c r="C34" s="19" t="s">
        <v>24</v>
      </c>
      <c r="D34" s="19" t="s">
        <v>25</v>
      </c>
      <c r="E34" s="19" t="s">
        <v>387</v>
      </c>
      <c r="F34" s="19" t="s">
        <v>25</v>
      </c>
      <c r="G34" s="19" t="s">
        <v>330</v>
      </c>
      <c r="H34" s="19" t="s">
        <v>332</v>
      </c>
      <c r="I34" s="21" t="s">
        <v>333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10868.58</v>
      </c>
      <c r="S34" s="19" t="s">
        <v>388</v>
      </c>
    </row>
    <row r="35" spans="1:19" s="22" customFormat="1" x14ac:dyDescent="0.25">
      <c r="A35" s="12" t="s">
        <v>36</v>
      </c>
      <c r="B35" s="13" t="s">
        <v>37</v>
      </c>
      <c r="C35" s="12" t="s">
        <v>24</v>
      </c>
      <c r="D35" s="12" t="s">
        <v>25</v>
      </c>
      <c r="E35" s="12" t="s">
        <v>38</v>
      </c>
      <c r="F35" s="12" t="s">
        <v>39</v>
      </c>
      <c r="G35" s="12" t="s">
        <v>38</v>
      </c>
      <c r="H35" s="12" t="s">
        <v>40</v>
      </c>
      <c r="I35" s="14" t="s">
        <v>41</v>
      </c>
      <c r="J35" s="14">
        <v>-62128.29</v>
      </c>
      <c r="K35" s="14">
        <v>-62128.29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25</v>
      </c>
    </row>
    <row r="36" spans="1:19" s="26" customFormat="1" x14ac:dyDescent="0.25">
      <c r="A36" s="23" t="s">
        <v>337</v>
      </c>
      <c r="B36" s="24" t="s">
        <v>320</v>
      </c>
      <c r="C36" s="23" t="s">
        <v>51</v>
      </c>
      <c r="D36" s="23" t="s">
        <v>338</v>
      </c>
      <c r="E36" s="23" t="s">
        <v>25</v>
      </c>
      <c r="F36" s="23" t="s">
        <v>339</v>
      </c>
      <c r="G36" s="23" t="s">
        <v>25</v>
      </c>
      <c r="H36" s="23" t="s">
        <v>340</v>
      </c>
      <c r="I36" s="25" t="s">
        <v>341</v>
      </c>
      <c r="J36" s="25">
        <v>143354.4</v>
      </c>
      <c r="K36" s="25">
        <v>0</v>
      </c>
      <c r="L36" s="25">
        <v>123581.38</v>
      </c>
      <c r="M36" s="25">
        <v>19773.02</v>
      </c>
      <c r="N36" s="25">
        <v>0</v>
      </c>
      <c r="O36" s="25">
        <v>0</v>
      </c>
      <c r="P36" s="25">
        <v>0</v>
      </c>
      <c r="Q36" s="25">
        <v>0</v>
      </c>
      <c r="R36" s="25">
        <v>0</v>
      </c>
      <c r="S36" s="23" t="s">
        <v>25</v>
      </c>
    </row>
    <row r="37" spans="1:19" s="26" customFormat="1" x14ac:dyDescent="0.25">
      <c r="A37" s="23" t="s">
        <v>371</v>
      </c>
      <c r="B37" s="24" t="s">
        <v>366</v>
      </c>
      <c r="C37" s="23" t="s">
        <v>24</v>
      </c>
      <c r="D37" s="23" t="s">
        <v>25</v>
      </c>
      <c r="E37" s="23" t="s">
        <v>372</v>
      </c>
      <c r="F37" s="23" t="s">
        <v>25</v>
      </c>
      <c r="G37" s="23" t="s">
        <v>338</v>
      </c>
      <c r="H37" s="23" t="s">
        <v>340</v>
      </c>
      <c r="I37" s="25" t="s">
        <v>341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14829.77</v>
      </c>
      <c r="S37" s="23" t="s">
        <v>373</v>
      </c>
    </row>
    <row r="38" spans="1:19" s="22" customFormat="1" x14ac:dyDescent="0.25">
      <c r="A38" s="19" t="s">
        <v>219</v>
      </c>
      <c r="B38" s="20" t="s">
        <v>171</v>
      </c>
      <c r="C38" s="19" t="s">
        <v>51</v>
      </c>
      <c r="D38" s="19" t="s">
        <v>220</v>
      </c>
      <c r="E38" s="19" t="s">
        <v>25</v>
      </c>
      <c r="F38" s="19" t="s">
        <v>221</v>
      </c>
      <c r="G38" s="19" t="s">
        <v>25</v>
      </c>
      <c r="H38" s="19" t="s">
        <v>222</v>
      </c>
      <c r="I38" s="21" t="s">
        <v>223</v>
      </c>
      <c r="J38" s="21">
        <v>93250.08</v>
      </c>
      <c r="K38" s="21">
        <v>0</v>
      </c>
      <c r="L38" s="21">
        <v>80388</v>
      </c>
      <c r="M38" s="21">
        <v>12862.08</v>
      </c>
      <c r="N38" s="21">
        <v>0</v>
      </c>
      <c r="O38" s="21">
        <v>0</v>
      </c>
      <c r="P38" s="21">
        <v>0</v>
      </c>
      <c r="Q38" s="21">
        <v>0</v>
      </c>
      <c r="R38" s="21">
        <v>0</v>
      </c>
      <c r="S38" s="19" t="s">
        <v>25</v>
      </c>
    </row>
    <row r="39" spans="1:19" s="22" customFormat="1" x14ac:dyDescent="0.25">
      <c r="A39" s="19" t="s">
        <v>350</v>
      </c>
      <c r="B39" s="20" t="s">
        <v>320</v>
      </c>
      <c r="C39" s="19" t="s">
        <v>24</v>
      </c>
      <c r="D39" s="19" t="s">
        <v>25</v>
      </c>
      <c r="E39" s="19" t="s">
        <v>351</v>
      </c>
      <c r="F39" s="19" t="s">
        <v>25</v>
      </c>
      <c r="G39" s="19" t="s">
        <v>220</v>
      </c>
      <c r="H39" s="19" t="s">
        <v>222</v>
      </c>
      <c r="I39" s="21" t="s">
        <v>223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21">
        <v>9646.56</v>
      </c>
      <c r="S39" s="19" t="s">
        <v>352</v>
      </c>
    </row>
    <row r="40" spans="1:19" x14ac:dyDescent="0.25">
      <c r="A40" s="19" t="s">
        <v>285</v>
      </c>
      <c r="B40" s="20" t="s">
        <v>260</v>
      </c>
      <c r="C40" s="19" t="s">
        <v>51</v>
      </c>
      <c r="D40" s="19" t="s">
        <v>286</v>
      </c>
      <c r="E40" s="19" t="s">
        <v>25</v>
      </c>
      <c r="F40" s="19" t="s">
        <v>287</v>
      </c>
      <c r="G40" s="19" t="s">
        <v>25</v>
      </c>
      <c r="H40" s="19" t="s">
        <v>288</v>
      </c>
      <c r="I40" s="21" t="s">
        <v>289</v>
      </c>
      <c r="J40" s="21">
        <v>11866.8</v>
      </c>
      <c r="K40" s="21">
        <v>0</v>
      </c>
      <c r="L40" s="21">
        <v>10230</v>
      </c>
      <c r="M40" s="21">
        <v>1636.8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19" t="s">
        <v>25</v>
      </c>
    </row>
    <row r="41" spans="1:19" s="22" customFormat="1" x14ac:dyDescent="0.25">
      <c r="A41" s="19" t="s">
        <v>377</v>
      </c>
      <c r="B41" s="20" t="s">
        <v>366</v>
      </c>
      <c r="C41" s="19" t="s">
        <v>24</v>
      </c>
      <c r="D41" s="19" t="s">
        <v>25</v>
      </c>
      <c r="E41" s="19" t="s">
        <v>378</v>
      </c>
      <c r="F41" s="19" t="s">
        <v>25</v>
      </c>
      <c r="G41" s="19" t="s">
        <v>286</v>
      </c>
      <c r="H41" s="19" t="s">
        <v>288</v>
      </c>
      <c r="I41" s="21" t="s">
        <v>289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21">
        <v>1227.5999999999999</v>
      </c>
      <c r="S41" s="19" t="s">
        <v>379</v>
      </c>
    </row>
    <row r="42" spans="1:19" s="22" customFormat="1" x14ac:dyDescent="0.25">
      <c r="A42" s="12" t="s">
        <v>147</v>
      </c>
      <c r="B42" s="13" t="s">
        <v>101</v>
      </c>
      <c r="C42" s="12" t="s">
        <v>24</v>
      </c>
      <c r="D42" s="12" t="s">
        <v>25</v>
      </c>
      <c r="E42" s="12" t="s">
        <v>148</v>
      </c>
      <c r="F42" s="12" t="s">
        <v>149</v>
      </c>
      <c r="G42" s="12" t="s">
        <v>150</v>
      </c>
      <c r="H42" s="12" t="s">
        <v>151</v>
      </c>
      <c r="I42" s="14" t="s">
        <v>152</v>
      </c>
      <c r="J42" s="14">
        <v>-133.05000000000001</v>
      </c>
      <c r="K42" s="14">
        <v>0</v>
      </c>
      <c r="L42" s="14">
        <v>-114.7</v>
      </c>
      <c r="M42" s="14">
        <v>-18.350000000000001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25</v>
      </c>
    </row>
    <row r="43" spans="1:19" s="22" customFormat="1" x14ac:dyDescent="0.25">
      <c r="A43" s="19" t="s">
        <v>282</v>
      </c>
      <c r="B43" s="20" t="s">
        <v>260</v>
      </c>
      <c r="C43" s="19" t="s">
        <v>51</v>
      </c>
      <c r="D43" s="19" t="s">
        <v>283</v>
      </c>
      <c r="E43" s="19" t="s">
        <v>25</v>
      </c>
      <c r="F43" s="19" t="s">
        <v>284</v>
      </c>
      <c r="G43" s="19" t="s">
        <v>25</v>
      </c>
      <c r="H43" s="19" t="s">
        <v>151</v>
      </c>
      <c r="I43" s="21" t="s">
        <v>152</v>
      </c>
      <c r="J43" s="21">
        <v>29868.65</v>
      </c>
      <c r="K43" s="21">
        <v>10862.05</v>
      </c>
      <c r="L43" s="21">
        <v>16385</v>
      </c>
      <c r="M43" s="21">
        <v>2621.6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  <c r="S43" s="19" t="s">
        <v>25</v>
      </c>
    </row>
    <row r="44" spans="1:19" s="22" customFormat="1" x14ac:dyDescent="0.25">
      <c r="A44" s="19" t="s">
        <v>389</v>
      </c>
      <c r="B44" s="20" t="s">
        <v>366</v>
      </c>
      <c r="C44" s="19" t="s">
        <v>24</v>
      </c>
      <c r="D44" s="19" t="s">
        <v>25</v>
      </c>
      <c r="E44" s="19" t="s">
        <v>390</v>
      </c>
      <c r="F44" s="19" t="s">
        <v>25</v>
      </c>
      <c r="G44" s="19" t="s">
        <v>283</v>
      </c>
      <c r="H44" s="19" t="s">
        <v>151</v>
      </c>
      <c r="I44" s="21" t="s">
        <v>152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21">
        <v>1966.1999999999998</v>
      </c>
      <c r="S44" s="19" t="s">
        <v>391</v>
      </c>
    </row>
    <row r="45" spans="1:19" s="22" customFormat="1" x14ac:dyDescent="0.25">
      <c r="A45" s="19" t="s">
        <v>158</v>
      </c>
      <c r="B45" s="20" t="s">
        <v>159</v>
      </c>
      <c r="C45" s="19" t="s">
        <v>51</v>
      </c>
      <c r="D45" s="19" t="s">
        <v>160</v>
      </c>
      <c r="E45" s="19" t="s">
        <v>25</v>
      </c>
      <c r="F45" s="19" t="s">
        <v>161</v>
      </c>
      <c r="G45" s="19" t="s">
        <v>25</v>
      </c>
      <c r="H45" s="19" t="s">
        <v>162</v>
      </c>
      <c r="I45" s="21" t="s">
        <v>163</v>
      </c>
      <c r="J45" s="21">
        <v>255000</v>
      </c>
      <c r="K45" s="21">
        <v>255000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  <c r="Q45" s="21">
        <v>0</v>
      </c>
      <c r="R45" s="21">
        <v>0</v>
      </c>
      <c r="S45" s="19" t="s">
        <v>25</v>
      </c>
    </row>
    <row r="46" spans="1:19" s="22" customFormat="1" x14ac:dyDescent="0.25">
      <c r="A46" s="19" t="s">
        <v>295</v>
      </c>
      <c r="B46" s="20" t="s">
        <v>260</v>
      </c>
      <c r="C46" s="19" t="s">
        <v>51</v>
      </c>
      <c r="D46" s="19" t="s">
        <v>296</v>
      </c>
      <c r="E46" s="19" t="s">
        <v>25</v>
      </c>
      <c r="F46" s="19" t="s">
        <v>297</v>
      </c>
      <c r="G46" s="19" t="s">
        <v>25</v>
      </c>
      <c r="H46" s="19" t="s">
        <v>298</v>
      </c>
      <c r="I46" s="21" t="s">
        <v>299</v>
      </c>
      <c r="J46" s="21">
        <v>20520.400000000001</v>
      </c>
      <c r="K46" s="21">
        <v>-0.16</v>
      </c>
      <c r="L46" s="21">
        <v>17690</v>
      </c>
      <c r="M46" s="21">
        <v>2830.4</v>
      </c>
      <c r="N46" s="21">
        <v>0</v>
      </c>
      <c r="O46" s="21">
        <v>0</v>
      </c>
      <c r="P46" s="21">
        <v>0</v>
      </c>
      <c r="Q46" s="21">
        <v>0</v>
      </c>
      <c r="R46" s="21">
        <v>0</v>
      </c>
      <c r="S46" s="19" t="s">
        <v>25</v>
      </c>
    </row>
    <row r="47" spans="1:19" s="22" customFormat="1" x14ac:dyDescent="0.25">
      <c r="A47" s="19" t="s">
        <v>374</v>
      </c>
      <c r="B47" s="20" t="s">
        <v>366</v>
      </c>
      <c r="C47" s="19" t="s">
        <v>24</v>
      </c>
      <c r="D47" s="19" t="s">
        <v>25</v>
      </c>
      <c r="E47" s="19" t="s">
        <v>375</v>
      </c>
      <c r="F47" s="19" t="s">
        <v>25</v>
      </c>
      <c r="G47" s="19" t="s">
        <v>296</v>
      </c>
      <c r="H47" s="19" t="s">
        <v>298</v>
      </c>
      <c r="I47" s="21" t="s">
        <v>299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  <c r="P47" s="21">
        <v>0</v>
      </c>
      <c r="Q47" s="21">
        <v>0</v>
      </c>
      <c r="R47" s="21">
        <v>2122.8000000000002</v>
      </c>
      <c r="S47" s="19" t="s">
        <v>376</v>
      </c>
    </row>
    <row r="48" spans="1:19" s="22" customFormat="1" x14ac:dyDescent="0.25">
      <c r="A48" s="19" t="s">
        <v>202</v>
      </c>
      <c r="B48" s="20" t="s">
        <v>171</v>
      </c>
      <c r="C48" s="19" t="s">
        <v>51</v>
      </c>
      <c r="D48" s="19" t="s">
        <v>203</v>
      </c>
      <c r="E48" s="19" t="s">
        <v>25</v>
      </c>
      <c r="F48" s="19" t="s">
        <v>204</v>
      </c>
      <c r="G48" s="19" t="s">
        <v>25</v>
      </c>
      <c r="H48" s="19" t="s">
        <v>205</v>
      </c>
      <c r="I48" s="21" t="s">
        <v>206</v>
      </c>
      <c r="J48" s="21">
        <v>1190</v>
      </c>
      <c r="K48" s="21">
        <v>1190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19" t="s">
        <v>25</v>
      </c>
    </row>
    <row r="49" spans="1:19" s="22" customFormat="1" x14ac:dyDescent="0.25">
      <c r="A49" s="12" t="s">
        <v>56</v>
      </c>
      <c r="B49" s="13" t="s">
        <v>50</v>
      </c>
      <c r="C49" s="12" t="s">
        <v>51</v>
      </c>
      <c r="D49" s="12" t="s">
        <v>57</v>
      </c>
      <c r="E49" s="12" t="s">
        <v>25</v>
      </c>
      <c r="F49" s="12" t="s">
        <v>58</v>
      </c>
      <c r="G49" s="12" t="s">
        <v>25</v>
      </c>
      <c r="H49" s="12" t="s">
        <v>59</v>
      </c>
      <c r="I49" s="14" t="s">
        <v>60</v>
      </c>
      <c r="J49" s="14">
        <v>276000</v>
      </c>
      <c r="K49" s="14">
        <v>276000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25</v>
      </c>
    </row>
    <row r="50" spans="1:19" x14ac:dyDescent="0.25">
      <c r="A50" s="19" t="s">
        <v>61</v>
      </c>
      <c r="B50" s="20" t="s">
        <v>50</v>
      </c>
      <c r="C50" s="19" t="s">
        <v>51</v>
      </c>
      <c r="D50" s="19" t="s">
        <v>62</v>
      </c>
      <c r="E50" s="19" t="s">
        <v>25</v>
      </c>
      <c r="F50" s="19" t="s">
        <v>63</v>
      </c>
      <c r="G50" s="19" t="s">
        <v>25</v>
      </c>
      <c r="H50" s="19" t="s">
        <v>59</v>
      </c>
      <c r="I50" s="21" t="s">
        <v>60</v>
      </c>
      <c r="J50" s="21">
        <v>182000</v>
      </c>
      <c r="K50" s="21">
        <v>182000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21">
        <v>0</v>
      </c>
      <c r="S50" s="19" t="s">
        <v>25</v>
      </c>
    </row>
    <row r="51" spans="1:19" x14ac:dyDescent="0.25">
      <c r="A51" s="19" t="s">
        <v>189</v>
      </c>
      <c r="B51" s="20" t="s">
        <v>171</v>
      </c>
      <c r="C51" s="19" t="s">
        <v>51</v>
      </c>
      <c r="D51" s="19" t="s">
        <v>190</v>
      </c>
      <c r="E51" s="19" t="s">
        <v>25</v>
      </c>
      <c r="F51" s="19" t="s">
        <v>191</v>
      </c>
      <c r="G51" s="19" t="s">
        <v>25</v>
      </c>
      <c r="H51" s="19" t="s">
        <v>192</v>
      </c>
      <c r="I51" s="21" t="s">
        <v>193</v>
      </c>
      <c r="J51" s="21">
        <v>352455.19</v>
      </c>
      <c r="K51" s="21">
        <v>0</v>
      </c>
      <c r="L51" s="21">
        <v>303840.68</v>
      </c>
      <c r="M51" s="21">
        <v>48614.51</v>
      </c>
      <c r="N51" s="21">
        <v>0</v>
      </c>
      <c r="O51" s="21">
        <v>0</v>
      </c>
      <c r="P51" s="21">
        <v>0</v>
      </c>
      <c r="Q51" s="21">
        <v>0</v>
      </c>
      <c r="R51" s="21">
        <v>0</v>
      </c>
      <c r="S51" s="19" t="s">
        <v>25</v>
      </c>
    </row>
    <row r="52" spans="1:19" x14ac:dyDescent="0.25">
      <c r="A52" s="19" t="s">
        <v>194</v>
      </c>
      <c r="B52" s="20" t="s">
        <v>171</v>
      </c>
      <c r="C52" s="19" t="s">
        <v>51</v>
      </c>
      <c r="D52" s="19" t="s">
        <v>195</v>
      </c>
      <c r="E52" s="19" t="s">
        <v>25</v>
      </c>
      <c r="F52" s="19" t="s">
        <v>196</v>
      </c>
      <c r="G52" s="19" t="s">
        <v>25</v>
      </c>
      <c r="H52" s="19" t="s">
        <v>192</v>
      </c>
      <c r="I52" s="21" t="s">
        <v>193</v>
      </c>
      <c r="J52" s="21">
        <v>425952</v>
      </c>
      <c r="K52" s="21">
        <v>0</v>
      </c>
      <c r="L52" s="21">
        <v>367200</v>
      </c>
      <c r="M52" s="21">
        <v>58752</v>
      </c>
      <c r="N52" s="21">
        <v>0</v>
      </c>
      <c r="O52" s="21">
        <v>0</v>
      </c>
      <c r="P52" s="21">
        <v>0</v>
      </c>
      <c r="Q52" s="21">
        <v>0</v>
      </c>
      <c r="R52" s="21">
        <v>0</v>
      </c>
      <c r="S52" s="19" t="s">
        <v>25</v>
      </c>
    </row>
    <row r="53" spans="1:19" s="22" customFormat="1" x14ac:dyDescent="0.25">
      <c r="A53" s="19" t="s">
        <v>300</v>
      </c>
      <c r="B53" s="20" t="s">
        <v>260</v>
      </c>
      <c r="C53" s="19" t="s">
        <v>24</v>
      </c>
      <c r="D53" s="19" t="s">
        <v>25</v>
      </c>
      <c r="E53" s="19" t="s">
        <v>301</v>
      </c>
      <c r="F53" s="19" t="s">
        <v>25</v>
      </c>
      <c r="G53" s="19" t="s">
        <v>190</v>
      </c>
      <c r="H53" s="19" t="s">
        <v>192</v>
      </c>
      <c r="I53" s="21" t="s">
        <v>193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36460.879999999997</v>
      </c>
      <c r="S53" s="19" t="s">
        <v>302</v>
      </c>
    </row>
    <row r="54" spans="1:19" s="22" customFormat="1" x14ac:dyDescent="0.25">
      <c r="A54" s="19" t="s">
        <v>347</v>
      </c>
      <c r="B54" s="20" t="s">
        <v>320</v>
      </c>
      <c r="C54" s="19" t="s">
        <v>24</v>
      </c>
      <c r="D54" s="19" t="s">
        <v>25</v>
      </c>
      <c r="E54" s="19" t="s">
        <v>348</v>
      </c>
      <c r="F54" s="19" t="s">
        <v>25</v>
      </c>
      <c r="G54" s="19" t="s">
        <v>195</v>
      </c>
      <c r="H54" s="19" t="s">
        <v>192</v>
      </c>
      <c r="I54" s="21" t="s">
        <v>193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0</v>
      </c>
      <c r="R54" s="21">
        <v>44064</v>
      </c>
      <c r="S54" s="19" t="s">
        <v>349</v>
      </c>
    </row>
    <row r="55" spans="1:19" x14ac:dyDescent="0.25">
      <c r="A55" s="19" t="s">
        <v>65</v>
      </c>
      <c r="B55" s="20" t="s">
        <v>66</v>
      </c>
      <c r="C55" s="19" t="s">
        <v>51</v>
      </c>
      <c r="D55" s="19" t="s">
        <v>67</v>
      </c>
      <c r="E55" s="19" t="s">
        <v>25</v>
      </c>
      <c r="F55" s="19" t="s">
        <v>68</v>
      </c>
      <c r="G55" s="19" t="s">
        <v>25</v>
      </c>
      <c r="H55" s="19" t="s">
        <v>69</v>
      </c>
      <c r="I55" s="21" t="s">
        <v>70</v>
      </c>
      <c r="J55" s="21">
        <v>500785.91999999998</v>
      </c>
      <c r="K55" s="21">
        <v>0</v>
      </c>
      <c r="L55" s="21">
        <v>431712</v>
      </c>
      <c r="M55" s="21">
        <v>69073.919999999998</v>
      </c>
      <c r="N55" s="21">
        <v>0</v>
      </c>
      <c r="O55" s="21">
        <v>0</v>
      </c>
      <c r="P55" s="21">
        <v>0</v>
      </c>
      <c r="Q55" s="21">
        <v>0</v>
      </c>
      <c r="R55" s="21">
        <v>0</v>
      </c>
      <c r="S55" s="19" t="s">
        <v>25</v>
      </c>
    </row>
    <row r="56" spans="1:19" s="22" customFormat="1" x14ac:dyDescent="0.25">
      <c r="A56" s="19" t="s">
        <v>229</v>
      </c>
      <c r="B56" s="20" t="s">
        <v>171</v>
      </c>
      <c r="C56" s="19" t="s">
        <v>24</v>
      </c>
      <c r="D56" s="19" t="s">
        <v>25</v>
      </c>
      <c r="E56" s="19" t="s">
        <v>230</v>
      </c>
      <c r="F56" s="19" t="s">
        <v>25</v>
      </c>
      <c r="G56" s="19" t="s">
        <v>67</v>
      </c>
      <c r="H56" s="19" t="s">
        <v>69</v>
      </c>
      <c r="I56" s="21" t="s">
        <v>70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  <c r="Q56" s="21">
        <v>0</v>
      </c>
      <c r="R56" s="21">
        <v>51805.440000000002</v>
      </c>
      <c r="S56" s="19" t="s">
        <v>231</v>
      </c>
    </row>
    <row r="57" spans="1:19" x14ac:dyDescent="0.25">
      <c r="A57" s="19" t="s">
        <v>100</v>
      </c>
      <c r="B57" s="20" t="s">
        <v>101</v>
      </c>
      <c r="C57" s="19" t="s">
        <v>51</v>
      </c>
      <c r="D57" s="19" t="s">
        <v>102</v>
      </c>
      <c r="E57" s="19" t="s">
        <v>25</v>
      </c>
      <c r="F57" s="19" t="s">
        <v>103</v>
      </c>
      <c r="G57" s="19" t="s">
        <v>25</v>
      </c>
      <c r="H57" s="19" t="s">
        <v>104</v>
      </c>
      <c r="I57" s="21" t="s">
        <v>105</v>
      </c>
      <c r="J57" s="21">
        <v>332690.28999999998</v>
      </c>
      <c r="K57" s="21">
        <v>37172.410000000003</v>
      </c>
      <c r="L57" s="21">
        <v>254755.94</v>
      </c>
      <c r="M57" s="21">
        <v>40761.94</v>
      </c>
      <c r="N57" s="21">
        <v>0</v>
      </c>
      <c r="O57" s="21">
        <v>0</v>
      </c>
      <c r="P57" s="21">
        <v>0</v>
      </c>
      <c r="Q57" s="21">
        <v>0</v>
      </c>
      <c r="R57" s="21">
        <v>0</v>
      </c>
      <c r="S57" s="19" t="s">
        <v>25</v>
      </c>
    </row>
    <row r="58" spans="1:19" x14ac:dyDescent="0.25">
      <c r="A58" s="19" t="s">
        <v>106</v>
      </c>
      <c r="B58" s="20" t="s">
        <v>101</v>
      </c>
      <c r="C58" s="19" t="s">
        <v>51</v>
      </c>
      <c r="D58" s="19" t="s">
        <v>107</v>
      </c>
      <c r="E58" s="19" t="s">
        <v>25</v>
      </c>
      <c r="F58" s="19" t="s">
        <v>108</v>
      </c>
      <c r="G58" s="19" t="s">
        <v>25</v>
      </c>
      <c r="H58" s="19" t="s">
        <v>104</v>
      </c>
      <c r="I58" s="21" t="s">
        <v>105</v>
      </c>
      <c r="J58" s="21">
        <v>109963.2</v>
      </c>
      <c r="K58" s="21">
        <v>109963.2</v>
      </c>
      <c r="L58" s="21">
        <v>0</v>
      </c>
      <c r="M58" s="21">
        <v>0</v>
      </c>
      <c r="N58" s="21">
        <v>0</v>
      </c>
      <c r="O58" s="21">
        <v>0</v>
      </c>
      <c r="P58" s="21">
        <v>0</v>
      </c>
      <c r="Q58" s="21">
        <v>0</v>
      </c>
      <c r="R58" s="21">
        <v>0</v>
      </c>
      <c r="S58" s="19" t="s">
        <v>25</v>
      </c>
    </row>
    <row r="59" spans="1:19" s="22" customFormat="1" x14ac:dyDescent="0.25">
      <c r="A59" s="19" t="s">
        <v>244</v>
      </c>
      <c r="B59" s="20" t="s">
        <v>171</v>
      </c>
      <c r="C59" s="19" t="s">
        <v>24</v>
      </c>
      <c r="D59" s="19" t="s">
        <v>25</v>
      </c>
      <c r="E59" s="19" t="s">
        <v>245</v>
      </c>
      <c r="F59" s="19" t="s">
        <v>25</v>
      </c>
      <c r="G59" s="19" t="s">
        <v>102</v>
      </c>
      <c r="H59" s="19" t="s">
        <v>104</v>
      </c>
      <c r="I59" s="21" t="s">
        <v>105</v>
      </c>
      <c r="J59" s="21">
        <v>0</v>
      </c>
      <c r="K59" s="21">
        <v>0</v>
      </c>
      <c r="L59" s="21">
        <v>0</v>
      </c>
      <c r="M59" s="21">
        <v>0</v>
      </c>
      <c r="N59" s="21">
        <v>0</v>
      </c>
      <c r="O59" s="21">
        <v>0</v>
      </c>
      <c r="P59" s="21">
        <v>0</v>
      </c>
      <c r="Q59" s="21">
        <v>0</v>
      </c>
      <c r="R59" s="21">
        <v>30571.455000000002</v>
      </c>
      <c r="S59" s="19" t="s">
        <v>246</v>
      </c>
    </row>
    <row r="60" spans="1:19" s="22" customFormat="1" x14ac:dyDescent="0.25">
      <c r="A60" s="19" t="s">
        <v>181</v>
      </c>
      <c r="B60" s="20" t="s">
        <v>171</v>
      </c>
      <c r="C60" s="19" t="s">
        <v>51</v>
      </c>
      <c r="D60" s="19" t="s">
        <v>182</v>
      </c>
      <c r="E60" s="19" t="s">
        <v>25</v>
      </c>
      <c r="F60" s="19" t="s">
        <v>183</v>
      </c>
      <c r="G60" s="19" t="s">
        <v>25</v>
      </c>
      <c r="H60" s="19" t="s">
        <v>184</v>
      </c>
      <c r="I60" s="21" t="s">
        <v>185</v>
      </c>
      <c r="J60" s="21">
        <v>163645.95000000001</v>
      </c>
      <c r="K60" s="21">
        <v>0</v>
      </c>
      <c r="L60" s="21">
        <v>141074.1</v>
      </c>
      <c r="M60" s="21">
        <v>22571.85</v>
      </c>
      <c r="N60" s="21">
        <v>0</v>
      </c>
      <c r="O60" s="21">
        <v>0</v>
      </c>
      <c r="P60" s="21">
        <v>0</v>
      </c>
      <c r="Q60" s="21">
        <v>0</v>
      </c>
      <c r="R60" s="21">
        <v>0</v>
      </c>
      <c r="S60" s="19" t="s">
        <v>25</v>
      </c>
    </row>
    <row r="61" spans="1:19" s="22" customFormat="1" x14ac:dyDescent="0.25">
      <c r="A61" s="19" t="s">
        <v>383</v>
      </c>
      <c r="B61" s="20" t="s">
        <v>366</v>
      </c>
      <c r="C61" s="19" t="s">
        <v>24</v>
      </c>
      <c r="D61" s="19" t="s">
        <v>25</v>
      </c>
      <c r="E61" s="19" t="s">
        <v>384</v>
      </c>
      <c r="F61" s="19" t="s">
        <v>25</v>
      </c>
      <c r="G61" s="19" t="s">
        <v>182</v>
      </c>
      <c r="H61" s="19" t="s">
        <v>184</v>
      </c>
      <c r="I61" s="21" t="s">
        <v>185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1">
        <v>0</v>
      </c>
      <c r="P61" s="21">
        <v>0</v>
      </c>
      <c r="Q61" s="21">
        <v>0</v>
      </c>
      <c r="R61" s="21">
        <v>16928.89</v>
      </c>
      <c r="S61" s="19" t="s">
        <v>385</v>
      </c>
    </row>
    <row r="62" spans="1:19" x14ac:dyDescent="0.25">
      <c r="A62" s="19" t="s">
        <v>42</v>
      </c>
      <c r="B62" s="20" t="s">
        <v>43</v>
      </c>
      <c r="C62" s="19" t="s">
        <v>24</v>
      </c>
      <c r="D62" s="19" t="s">
        <v>25</v>
      </c>
      <c r="E62" s="19" t="s">
        <v>44</v>
      </c>
      <c r="F62" s="19" t="s">
        <v>45</v>
      </c>
      <c r="G62" s="19" t="s">
        <v>46</v>
      </c>
      <c r="H62" s="19" t="s">
        <v>47</v>
      </c>
      <c r="I62" s="21" t="s">
        <v>48</v>
      </c>
      <c r="J62" s="21">
        <v>-12597.04</v>
      </c>
      <c r="K62" s="21">
        <v>0</v>
      </c>
      <c r="L62" s="21">
        <v>-10859.52</v>
      </c>
      <c r="M62" s="21">
        <v>-1737.52</v>
      </c>
      <c r="N62" s="21">
        <v>0</v>
      </c>
      <c r="O62" s="21">
        <v>0</v>
      </c>
      <c r="P62" s="21">
        <v>0</v>
      </c>
      <c r="Q62" s="21">
        <v>0</v>
      </c>
      <c r="R62" s="21">
        <v>0</v>
      </c>
      <c r="S62" s="19" t="s">
        <v>25</v>
      </c>
    </row>
    <row r="63" spans="1:19" s="22" customFormat="1" x14ac:dyDescent="0.25">
      <c r="A63" s="19" t="s">
        <v>137</v>
      </c>
      <c r="B63" s="20" t="s">
        <v>101</v>
      </c>
      <c r="C63" s="19" t="s">
        <v>51</v>
      </c>
      <c r="D63" s="19" t="s">
        <v>138</v>
      </c>
      <c r="E63" s="19" t="s">
        <v>25</v>
      </c>
      <c r="F63" s="19" t="s">
        <v>139</v>
      </c>
      <c r="G63" s="19" t="s">
        <v>25</v>
      </c>
      <c r="H63" s="19" t="s">
        <v>140</v>
      </c>
      <c r="I63" s="21" t="s">
        <v>141</v>
      </c>
      <c r="J63" s="21">
        <v>30922.12</v>
      </c>
      <c r="K63" s="21">
        <v>0</v>
      </c>
      <c r="L63" s="21">
        <v>26657</v>
      </c>
      <c r="M63" s="21">
        <v>4265.12</v>
      </c>
      <c r="N63" s="21">
        <v>0</v>
      </c>
      <c r="O63" s="21">
        <v>0</v>
      </c>
      <c r="P63" s="21">
        <v>0</v>
      </c>
      <c r="Q63" s="21">
        <v>0</v>
      </c>
      <c r="R63" s="21">
        <v>0</v>
      </c>
      <c r="S63" s="19" t="s">
        <v>25</v>
      </c>
    </row>
    <row r="64" spans="1:19" s="22" customFormat="1" x14ac:dyDescent="0.25">
      <c r="A64" s="19" t="s">
        <v>247</v>
      </c>
      <c r="B64" s="20" t="s">
        <v>171</v>
      </c>
      <c r="C64" s="19" t="s">
        <v>24</v>
      </c>
      <c r="D64" s="19" t="s">
        <v>25</v>
      </c>
      <c r="E64" s="19" t="s">
        <v>248</v>
      </c>
      <c r="F64" s="19" t="s">
        <v>25</v>
      </c>
      <c r="G64" s="19" t="s">
        <v>138</v>
      </c>
      <c r="H64" s="19" t="s">
        <v>140</v>
      </c>
      <c r="I64" s="21" t="s">
        <v>141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21">
        <v>0</v>
      </c>
      <c r="R64" s="21">
        <v>3198.84</v>
      </c>
      <c r="S64" s="19" t="s">
        <v>249</v>
      </c>
    </row>
    <row r="65" spans="1:19" s="22" customFormat="1" x14ac:dyDescent="0.25">
      <c r="A65" s="19" t="s">
        <v>153</v>
      </c>
      <c r="B65" s="20" t="s">
        <v>101</v>
      </c>
      <c r="C65" s="19" t="s">
        <v>24</v>
      </c>
      <c r="D65" s="19" t="s">
        <v>25</v>
      </c>
      <c r="E65" s="19" t="s">
        <v>154</v>
      </c>
      <c r="F65" s="19" t="s">
        <v>155</v>
      </c>
      <c r="G65" s="19" t="s">
        <v>154</v>
      </c>
      <c r="H65" s="19" t="s">
        <v>156</v>
      </c>
      <c r="I65" s="21" t="s">
        <v>157</v>
      </c>
      <c r="J65" s="21">
        <v>-1745.77</v>
      </c>
      <c r="K65" s="21">
        <v>0</v>
      </c>
      <c r="L65" s="21">
        <v>-1504.94</v>
      </c>
      <c r="M65" s="21">
        <v>-240.79</v>
      </c>
      <c r="N65" s="21">
        <v>0</v>
      </c>
      <c r="O65" s="21">
        <v>0</v>
      </c>
      <c r="P65" s="21">
        <v>0</v>
      </c>
      <c r="Q65" s="21">
        <v>0</v>
      </c>
      <c r="R65" s="21">
        <v>0</v>
      </c>
      <c r="S65" s="19" t="s">
        <v>25</v>
      </c>
    </row>
    <row r="66" spans="1:19" s="22" customFormat="1" x14ac:dyDescent="0.25">
      <c r="A66" s="19" t="s">
        <v>212</v>
      </c>
      <c r="B66" s="20" t="s">
        <v>171</v>
      </c>
      <c r="C66" s="19" t="s">
        <v>51</v>
      </c>
      <c r="D66" s="19" t="s">
        <v>213</v>
      </c>
      <c r="E66" s="19" t="s">
        <v>25</v>
      </c>
      <c r="F66" s="19" t="s">
        <v>211</v>
      </c>
      <c r="G66" s="19" t="s">
        <v>25</v>
      </c>
      <c r="H66" s="19" t="s">
        <v>156</v>
      </c>
      <c r="I66" s="21" t="s">
        <v>157</v>
      </c>
      <c r="J66" s="21">
        <v>35161.32</v>
      </c>
      <c r="K66" s="21">
        <v>27789.75</v>
      </c>
      <c r="L66" s="21">
        <v>6354.8</v>
      </c>
      <c r="M66" s="21">
        <v>1016.77</v>
      </c>
      <c r="N66" s="21">
        <v>0</v>
      </c>
      <c r="O66" s="21">
        <v>0</v>
      </c>
      <c r="P66" s="21">
        <v>0</v>
      </c>
      <c r="Q66" s="21">
        <v>0</v>
      </c>
      <c r="R66" s="21">
        <v>0</v>
      </c>
      <c r="S66" s="19" t="s">
        <v>25</v>
      </c>
    </row>
    <row r="67" spans="1:19" s="22" customFormat="1" x14ac:dyDescent="0.25">
      <c r="A67" s="19" t="s">
        <v>256</v>
      </c>
      <c r="B67" s="20" t="s">
        <v>171</v>
      </c>
      <c r="C67" s="19" t="s">
        <v>24</v>
      </c>
      <c r="D67" s="19" t="s">
        <v>25</v>
      </c>
      <c r="E67" s="19" t="s">
        <v>257</v>
      </c>
      <c r="F67" s="19" t="s">
        <v>258</v>
      </c>
      <c r="G67" s="19" t="s">
        <v>210</v>
      </c>
      <c r="H67" s="19" t="s">
        <v>156</v>
      </c>
      <c r="I67" s="21" t="s">
        <v>157</v>
      </c>
      <c r="J67" s="21">
        <v>-867.29</v>
      </c>
      <c r="K67" s="21">
        <v>0</v>
      </c>
      <c r="L67" s="21">
        <v>-747.66</v>
      </c>
      <c r="M67" s="21">
        <v>-119.63</v>
      </c>
      <c r="N67" s="21">
        <v>0</v>
      </c>
      <c r="O67" s="21">
        <v>0</v>
      </c>
      <c r="P67" s="21">
        <v>0</v>
      </c>
      <c r="Q67" s="21">
        <v>0</v>
      </c>
      <c r="R67" s="21">
        <v>0</v>
      </c>
      <c r="S67" s="19" t="s">
        <v>25</v>
      </c>
    </row>
    <row r="68" spans="1:19" s="22" customFormat="1" x14ac:dyDescent="0.25">
      <c r="A68" s="19" t="s">
        <v>311</v>
      </c>
      <c r="B68" s="20" t="s">
        <v>260</v>
      </c>
      <c r="C68" s="19" t="s">
        <v>24</v>
      </c>
      <c r="D68" s="19" t="s">
        <v>25</v>
      </c>
      <c r="E68" s="19" t="s">
        <v>312</v>
      </c>
      <c r="F68" s="19" t="s">
        <v>25</v>
      </c>
      <c r="G68" s="19" t="s">
        <v>210</v>
      </c>
      <c r="H68" s="19" t="s">
        <v>156</v>
      </c>
      <c r="I68" s="21" t="s">
        <v>157</v>
      </c>
      <c r="J68" s="21">
        <v>0</v>
      </c>
      <c r="K68" s="21">
        <v>0</v>
      </c>
      <c r="L68" s="21">
        <v>0</v>
      </c>
      <c r="M68" s="21">
        <v>0</v>
      </c>
      <c r="N68" s="21">
        <v>0</v>
      </c>
      <c r="O68" s="21">
        <v>0</v>
      </c>
      <c r="P68" s="21">
        <v>0</v>
      </c>
      <c r="Q68" s="21">
        <v>0</v>
      </c>
      <c r="R68" s="21">
        <v>762.57749999999999</v>
      </c>
      <c r="S68" s="19" t="s">
        <v>403</v>
      </c>
    </row>
    <row r="69" spans="1:19" x14ac:dyDescent="0.25">
      <c r="A69" s="19" t="s">
        <v>90</v>
      </c>
      <c r="B69" s="20" t="s">
        <v>72</v>
      </c>
      <c r="C69" s="19" t="s">
        <v>51</v>
      </c>
      <c r="D69" s="19" t="s">
        <v>91</v>
      </c>
      <c r="E69" s="19" t="s">
        <v>25</v>
      </c>
      <c r="F69" s="19" t="s">
        <v>92</v>
      </c>
      <c r="G69" s="19" t="s">
        <v>25</v>
      </c>
      <c r="H69" s="19" t="s">
        <v>93</v>
      </c>
      <c r="I69" s="21" t="s">
        <v>94</v>
      </c>
      <c r="J69" s="21">
        <v>46983.51</v>
      </c>
      <c r="K69" s="21">
        <v>0</v>
      </c>
      <c r="L69" s="21">
        <v>40503.03</v>
      </c>
      <c r="M69" s="21">
        <v>6480.48</v>
      </c>
      <c r="N69" s="21">
        <v>0</v>
      </c>
      <c r="O69" s="21">
        <v>0</v>
      </c>
      <c r="P69" s="21">
        <v>0</v>
      </c>
      <c r="Q69" s="21">
        <v>0</v>
      </c>
      <c r="R69" s="21">
        <v>0</v>
      </c>
      <c r="S69" s="19" t="s">
        <v>25</v>
      </c>
    </row>
    <row r="70" spans="1:19" s="22" customFormat="1" x14ac:dyDescent="0.25">
      <c r="A70" s="19" t="s">
        <v>238</v>
      </c>
      <c r="B70" s="20" t="s">
        <v>171</v>
      </c>
      <c r="C70" s="19" t="s">
        <v>24</v>
      </c>
      <c r="D70" s="19" t="s">
        <v>25</v>
      </c>
      <c r="E70" s="19" t="s">
        <v>239</v>
      </c>
      <c r="F70" s="19" t="s">
        <v>25</v>
      </c>
      <c r="G70" s="19" t="s">
        <v>91</v>
      </c>
      <c r="H70" s="19" t="s">
        <v>93</v>
      </c>
      <c r="I70" s="21" t="s">
        <v>94</v>
      </c>
      <c r="J70" s="21">
        <v>0</v>
      </c>
      <c r="K70" s="21">
        <v>0</v>
      </c>
      <c r="L70" s="21">
        <v>0</v>
      </c>
      <c r="M70" s="21">
        <v>0</v>
      </c>
      <c r="N70" s="21">
        <v>0</v>
      </c>
      <c r="O70" s="21">
        <v>0</v>
      </c>
      <c r="P70" s="21">
        <v>0</v>
      </c>
      <c r="Q70" s="21">
        <v>0</v>
      </c>
      <c r="R70" s="21">
        <v>4860.3599999999997</v>
      </c>
      <c r="S70" s="19" t="s">
        <v>240</v>
      </c>
    </row>
    <row r="71" spans="1:19" x14ac:dyDescent="0.25">
      <c r="A71" s="19" t="s">
        <v>77</v>
      </c>
      <c r="B71" s="20" t="s">
        <v>72</v>
      </c>
      <c r="C71" s="19" t="s">
        <v>51</v>
      </c>
      <c r="D71" s="19" t="s">
        <v>78</v>
      </c>
      <c r="E71" s="19" t="s">
        <v>25</v>
      </c>
      <c r="F71" s="19" t="s">
        <v>79</v>
      </c>
      <c r="G71" s="19" t="s">
        <v>25</v>
      </c>
      <c r="H71" s="19" t="s">
        <v>80</v>
      </c>
      <c r="I71" s="21" t="s">
        <v>81</v>
      </c>
      <c r="J71" s="21">
        <v>80289.52</v>
      </c>
      <c r="K71" s="21">
        <v>0</v>
      </c>
      <c r="L71" s="21">
        <v>69215.100000000006</v>
      </c>
      <c r="M71" s="21">
        <v>11074.42</v>
      </c>
      <c r="N71" s="21">
        <v>0</v>
      </c>
      <c r="O71" s="21">
        <v>0</v>
      </c>
      <c r="P71" s="21">
        <v>0</v>
      </c>
      <c r="Q71" s="21">
        <v>0</v>
      </c>
      <c r="R71" s="21">
        <v>0</v>
      </c>
      <c r="S71" s="19" t="s">
        <v>25</v>
      </c>
    </row>
    <row r="72" spans="1:19" x14ac:dyDescent="0.25">
      <c r="A72" s="19" t="s">
        <v>119</v>
      </c>
      <c r="B72" s="20" t="s">
        <v>101</v>
      </c>
      <c r="C72" s="19" t="s">
        <v>51</v>
      </c>
      <c r="D72" s="19" t="s">
        <v>120</v>
      </c>
      <c r="E72" s="19" t="s">
        <v>25</v>
      </c>
      <c r="F72" s="19" t="s">
        <v>121</v>
      </c>
      <c r="G72" s="19" t="s">
        <v>25</v>
      </c>
      <c r="H72" s="19" t="s">
        <v>80</v>
      </c>
      <c r="I72" s="21" t="s">
        <v>81</v>
      </c>
      <c r="J72" s="21">
        <v>126772.92</v>
      </c>
      <c r="K72" s="21">
        <v>0</v>
      </c>
      <c r="L72" s="21">
        <v>109287</v>
      </c>
      <c r="M72" s="21">
        <v>17485.919999999998</v>
      </c>
      <c r="N72" s="21">
        <v>0</v>
      </c>
      <c r="O72" s="21">
        <v>0</v>
      </c>
      <c r="P72" s="21">
        <v>0</v>
      </c>
      <c r="Q72" s="21">
        <v>0</v>
      </c>
      <c r="R72" s="21">
        <v>0</v>
      </c>
      <c r="S72" s="19" t="s">
        <v>25</v>
      </c>
    </row>
    <row r="73" spans="1:19" s="22" customFormat="1" x14ac:dyDescent="0.25">
      <c r="A73" s="19" t="s">
        <v>313</v>
      </c>
      <c r="B73" s="20" t="s">
        <v>260</v>
      </c>
      <c r="C73" s="19" t="s">
        <v>24</v>
      </c>
      <c r="D73" s="19" t="s">
        <v>25</v>
      </c>
      <c r="E73" s="19" t="s">
        <v>314</v>
      </c>
      <c r="F73" s="19" t="s">
        <v>25</v>
      </c>
      <c r="G73" s="19" t="s">
        <v>78</v>
      </c>
      <c r="H73" s="19" t="s">
        <v>80</v>
      </c>
      <c r="I73" s="21" t="s">
        <v>81</v>
      </c>
      <c r="J73" s="21">
        <v>0</v>
      </c>
      <c r="K73" s="21">
        <v>0</v>
      </c>
      <c r="L73" s="21">
        <v>0</v>
      </c>
      <c r="M73" s="21">
        <v>0</v>
      </c>
      <c r="N73" s="21">
        <v>0</v>
      </c>
      <c r="O73" s="21">
        <v>0</v>
      </c>
      <c r="P73" s="21">
        <v>0</v>
      </c>
      <c r="Q73" s="21">
        <v>0</v>
      </c>
      <c r="R73" s="21">
        <v>8305.8150000000005</v>
      </c>
      <c r="S73" s="19" t="s">
        <v>315</v>
      </c>
    </row>
    <row r="74" spans="1:19" s="22" customFormat="1" x14ac:dyDescent="0.25">
      <c r="A74" s="19" t="s">
        <v>316</v>
      </c>
      <c r="B74" s="20" t="s">
        <v>260</v>
      </c>
      <c r="C74" s="19" t="s">
        <v>24</v>
      </c>
      <c r="D74" s="19" t="s">
        <v>25</v>
      </c>
      <c r="E74" s="19" t="s">
        <v>317</v>
      </c>
      <c r="F74" s="19" t="s">
        <v>25</v>
      </c>
      <c r="G74" s="19" t="s">
        <v>120</v>
      </c>
      <c r="H74" s="19" t="s">
        <v>80</v>
      </c>
      <c r="I74" s="21" t="s">
        <v>81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  <c r="P74" s="21">
        <v>0</v>
      </c>
      <c r="Q74" s="21">
        <v>0</v>
      </c>
      <c r="R74" s="21">
        <v>13114.439999999999</v>
      </c>
      <c r="S74" s="19" t="s">
        <v>318</v>
      </c>
    </row>
    <row r="75" spans="1:19" x14ac:dyDescent="0.25">
      <c r="A75" s="19" t="s">
        <v>122</v>
      </c>
      <c r="B75" s="20" t="s">
        <v>101</v>
      </c>
      <c r="C75" s="19" t="s">
        <v>51</v>
      </c>
      <c r="D75" s="19" t="s">
        <v>123</v>
      </c>
      <c r="E75" s="19" t="s">
        <v>25</v>
      </c>
      <c r="F75" s="19" t="s">
        <v>124</v>
      </c>
      <c r="G75" s="19" t="s">
        <v>25</v>
      </c>
      <c r="H75" s="19" t="s">
        <v>125</v>
      </c>
      <c r="I75" s="21" t="s">
        <v>126</v>
      </c>
      <c r="J75" s="21">
        <v>10385</v>
      </c>
      <c r="K75" s="21">
        <v>10385</v>
      </c>
      <c r="L75" s="21">
        <v>0</v>
      </c>
      <c r="M75" s="21">
        <v>0</v>
      </c>
      <c r="N75" s="21">
        <v>0</v>
      </c>
      <c r="O75" s="21">
        <v>0</v>
      </c>
      <c r="P75" s="21">
        <v>0</v>
      </c>
      <c r="Q75" s="21">
        <v>0</v>
      </c>
      <c r="R75" s="21">
        <v>0</v>
      </c>
      <c r="S75" s="19" t="s">
        <v>25</v>
      </c>
    </row>
    <row r="76" spans="1:19" x14ac:dyDescent="0.25">
      <c r="A76" s="19" t="s">
        <v>95</v>
      </c>
      <c r="B76" s="20" t="s">
        <v>72</v>
      </c>
      <c r="C76" s="19" t="s">
        <v>51</v>
      </c>
      <c r="D76" s="19" t="s">
        <v>96</v>
      </c>
      <c r="E76" s="19" t="s">
        <v>25</v>
      </c>
      <c r="F76" s="19" t="s">
        <v>97</v>
      </c>
      <c r="G76" s="19" t="s">
        <v>25</v>
      </c>
      <c r="H76" s="19" t="s">
        <v>98</v>
      </c>
      <c r="I76" s="21" t="s">
        <v>99</v>
      </c>
      <c r="J76" s="21">
        <v>1392</v>
      </c>
      <c r="K76" s="21">
        <v>0</v>
      </c>
      <c r="L76" s="21">
        <v>1200</v>
      </c>
      <c r="M76" s="21">
        <v>192</v>
      </c>
      <c r="N76" s="21">
        <v>0</v>
      </c>
      <c r="O76" s="21">
        <v>0</v>
      </c>
      <c r="P76" s="21">
        <v>0</v>
      </c>
      <c r="Q76" s="21">
        <v>0</v>
      </c>
      <c r="R76" s="21">
        <v>0</v>
      </c>
      <c r="S76" s="19" t="s">
        <v>25</v>
      </c>
    </row>
    <row r="77" spans="1:19" s="22" customFormat="1" x14ac:dyDescent="0.25">
      <c r="A77" s="19" t="s">
        <v>303</v>
      </c>
      <c r="B77" s="20" t="s">
        <v>260</v>
      </c>
      <c r="C77" s="19" t="s">
        <v>24</v>
      </c>
      <c r="D77" s="19" t="s">
        <v>25</v>
      </c>
      <c r="E77" s="19" t="s">
        <v>304</v>
      </c>
      <c r="F77" s="19" t="s">
        <v>25</v>
      </c>
      <c r="G77" s="19" t="s">
        <v>96</v>
      </c>
      <c r="H77" s="19" t="s">
        <v>98</v>
      </c>
      <c r="I77" s="21" t="s">
        <v>99</v>
      </c>
      <c r="J77" s="21">
        <v>0</v>
      </c>
      <c r="K77" s="21">
        <v>0</v>
      </c>
      <c r="L77" s="21">
        <v>0</v>
      </c>
      <c r="M77" s="21">
        <v>0</v>
      </c>
      <c r="N77" s="21">
        <v>0</v>
      </c>
      <c r="O77" s="21">
        <v>0</v>
      </c>
      <c r="P77" s="21">
        <v>0</v>
      </c>
      <c r="Q77" s="21">
        <v>0</v>
      </c>
      <c r="R77" s="21">
        <v>192</v>
      </c>
      <c r="S77" s="19" t="s">
        <v>305</v>
      </c>
    </row>
    <row r="78" spans="1:19" s="22" customFormat="1" x14ac:dyDescent="0.25">
      <c r="A78" s="19" t="s">
        <v>277</v>
      </c>
      <c r="B78" s="20" t="s">
        <v>260</v>
      </c>
      <c r="C78" s="19" t="s">
        <v>51</v>
      </c>
      <c r="D78" s="19" t="s">
        <v>278</v>
      </c>
      <c r="E78" s="19" t="s">
        <v>25</v>
      </c>
      <c r="F78" s="19" t="s">
        <v>279</v>
      </c>
      <c r="G78" s="19" t="s">
        <v>25</v>
      </c>
      <c r="H78" s="19" t="s">
        <v>280</v>
      </c>
      <c r="I78" s="21" t="s">
        <v>281</v>
      </c>
      <c r="J78" s="21">
        <v>61944</v>
      </c>
      <c r="K78" s="21">
        <v>61944</v>
      </c>
      <c r="L78" s="21">
        <v>0</v>
      </c>
      <c r="M78" s="21">
        <v>0</v>
      </c>
      <c r="N78" s="21">
        <v>0</v>
      </c>
      <c r="O78" s="21">
        <v>0</v>
      </c>
      <c r="P78" s="21">
        <v>0</v>
      </c>
      <c r="Q78" s="21">
        <v>0</v>
      </c>
      <c r="R78" s="21">
        <v>0</v>
      </c>
      <c r="S78" s="19" t="s">
        <v>25</v>
      </c>
    </row>
    <row r="79" spans="1:19" s="22" customFormat="1" x14ac:dyDescent="0.25">
      <c r="A79" s="19" t="s">
        <v>142</v>
      </c>
      <c r="B79" s="20" t="s">
        <v>101</v>
      </c>
      <c r="C79" s="19" t="s">
        <v>51</v>
      </c>
      <c r="D79" s="19" t="s">
        <v>143</v>
      </c>
      <c r="E79" s="19" t="s">
        <v>25</v>
      </c>
      <c r="F79" s="19" t="s">
        <v>144</v>
      </c>
      <c r="G79" s="19" t="s">
        <v>25</v>
      </c>
      <c r="H79" s="19" t="s">
        <v>145</v>
      </c>
      <c r="I79" s="21" t="s">
        <v>146</v>
      </c>
      <c r="J79" s="21">
        <v>16286.4</v>
      </c>
      <c r="K79" s="21">
        <v>0</v>
      </c>
      <c r="L79" s="21">
        <v>14040</v>
      </c>
      <c r="M79" s="21">
        <v>2246.4</v>
      </c>
      <c r="N79" s="21">
        <v>0</v>
      </c>
      <c r="O79" s="21">
        <v>0</v>
      </c>
      <c r="P79" s="21">
        <v>0</v>
      </c>
      <c r="Q79" s="21">
        <v>0</v>
      </c>
      <c r="R79" s="21">
        <v>0</v>
      </c>
      <c r="S79" s="19" t="s">
        <v>25</v>
      </c>
    </row>
    <row r="80" spans="1:19" s="22" customFormat="1" x14ac:dyDescent="0.25">
      <c r="A80" s="19" t="s">
        <v>232</v>
      </c>
      <c r="B80" s="20" t="s">
        <v>171</v>
      </c>
      <c r="C80" s="19" t="s">
        <v>24</v>
      </c>
      <c r="D80" s="19" t="s">
        <v>25</v>
      </c>
      <c r="E80" s="19" t="s">
        <v>233</v>
      </c>
      <c r="F80" s="19" t="s">
        <v>25</v>
      </c>
      <c r="G80" s="19" t="s">
        <v>143</v>
      </c>
      <c r="H80" s="19" t="s">
        <v>145</v>
      </c>
      <c r="I80" s="21" t="s">
        <v>146</v>
      </c>
      <c r="J80" s="21">
        <v>0</v>
      </c>
      <c r="K80" s="21">
        <v>0</v>
      </c>
      <c r="L80" s="21">
        <v>0</v>
      </c>
      <c r="M80" s="21">
        <v>0</v>
      </c>
      <c r="N80" s="21">
        <v>0</v>
      </c>
      <c r="O80" s="21">
        <v>0</v>
      </c>
      <c r="P80" s="21">
        <v>0</v>
      </c>
      <c r="Q80" s="21">
        <v>0</v>
      </c>
      <c r="R80" s="21">
        <v>1684.8</v>
      </c>
      <c r="S80" s="19" t="s">
        <v>234</v>
      </c>
    </row>
    <row r="81" spans="1:19" s="22" customFormat="1" x14ac:dyDescent="0.25">
      <c r="A81" s="19" t="s">
        <v>224</v>
      </c>
      <c r="B81" s="20" t="s">
        <v>171</v>
      </c>
      <c r="C81" s="19" t="s">
        <v>51</v>
      </c>
      <c r="D81" s="19" t="s">
        <v>225</v>
      </c>
      <c r="E81" s="19" t="s">
        <v>25</v>
      </c>
      <c r="F81" s="19" t="s">
        <v>226</v>
      </c>
      <c r="G81" s="19" t="s">
        <v>25</v>
      </c>
      <c r="H81" s="19" t="s">
        <v>227</v>
      </c>
      <c r="I81" s="21" t="s">
        <v>228</v>
      </c>
      <c r="J81" s="21">
        <v>177516.81</v>
      </c>
      <c r="K81" s="21">
        <v>177516.81</v>
      </c>
      <c r="L81" s="21">
        <v>0</v>
      </c>
      <c r="M81" s="21">
        <v>0</v>
      </c>
      <c r="N81" s="21">
        <v>0</v>
      </c>
      <c r="O81" s="21">
        <v>0</v>
      </c>
      <c r="P81" s="21">
        <v>0</v>
      </c>
      <c r="Q81" s="21">
        <v>0</v>
      </c>
      <c r="R81" s="21">
        <v>0</v>
      </c>
      <c r="S81" s="19" t="s">
        <v>25</v>
      </c>
    </row>
    <row r="82" spans="1:19" x14ac:dyDescent="0.25">
      <c r="A82" s="19" t="s">
        <v>176</v>
      </c>
      <c r="B82" s="20" t="s">
        <v>171</v>
      </c>
      <c r="C82" s="19" t="s">
        <v>51</v>
      </c>
      <c r="D82" s="19" t="s">
        <v>177</v>
      </c>
      <c r="E82" s="19" t="s">
        <v>25</v>
      </c>
      <c r="F82" s="19" t="s">
        <v>178</v>
      </c>
      <c r="G82" s="19" t="s">
        <v>25</v>
      </c>
      <c r="H82" s="19" t="s">
        <v>179</v>
      </c>
      <c r="I82" s="21" t="s">
        <v>180</v>
      </c>
      <c r="J82" s="21">
        <v>11972.2</v>
      </c>
      <c r="K82" s="21">
        <v>11972.2</v>
      </c>
      <c r="L82" s="21">
        <v>0</v>
      </c>
      <c r="M82" s="21">
        <v>0</v>
      </c>
      <c r="N82" s="21">
        <v>0</v>
      </c>
      <c r="O82" s="21">
        <v>0</v>
      </c>
      <c r="P82" s="21">
        <v>0</v>
      </c>
      <c r="Q82" s="21">
        <v>0</v>
      </c>
      <c r="R82" s="21">
        <v>0</v>
      </c>
      <c r="S82" s="19" t="s">
        <v>25</v>
      </c>
    </row>
    <row r="83" spans="1:19" x14ac:dyDescent="0.25">
      <c r="A83" s="19" t="s">
        <v>269</v>
      </c>
      <c r="B83" s="20" t="s">
        <v>260</v>
      </c>
      <c r="C83" s="19" t="s">
        <v>51</v>
      </c>
      <c r="D83" s="19" t="s">
        <v>270</v>
      </c>
      <c r="E83" s="19" t="s">
        <v>25</v>
      </c>
      <c r="F83" s="19" t="s">
        <v>271</v>
      </c>
      <c r="G83" s="19" t="s">
        <v>25</v>
      </c>
      <c r="H83" s="19" t="s">
        <v>179</v>
      </c>
      <c r="I83" s="21" t="s">
        <v>180</v>
      </c>
      <c r="J83" s="21">
        <v>6864.8</v>
      </c>
      <c r="K83" s="21">
        <v>6864.8</v>
      </c>
      <c r="L83" s="21">
        <v>0</v>
      </c>
      <c r="M83" s="21">
        <v>0</v>
      </c>
      <c r="N83" s="21">
        <v>0</v>
      </c>
      <c r="O83" s="21">
        <v>0</v>
      </c>
      <c r="P83" s="21">
        <v>0</v>
      </c>
      <c r="Q83" s="21">
        <v>0</v>
      </c>
      <c r="R83" s="21">
        <v>0</v>
      </c>
      <c r="S83" s="19" t="s">
        <v>25</v>
      </c>
    </row>
    <row r="84" spans="1:19" x14ac:dyDescent="0.25">
      <c r="A84" s="19" t="s">
        <v>306</v>
      </c>
      <c r="B84" s="20" t="s">
        <v>260</v>
      </c>
      <c r="C84" s="19" t="s">
        <v>24</v>
      </c>
      <c r="D84" s="19" t="s">
        <v>25</v>
      </c>
      <c r="E84" s="19" t="s">
        <v>307</v>
      </c>
      <c r="F84" s="19" t="s">
        <v>308</v>
      </c>
      <c r="G84" s="19" t="s">
        <v>177</v>
      </c>
      <c r="H84" s="19" t="s">
        <v>179</v>
      </c>
      <c r="I84" s="21" t="s">
        <v>180</v>
      </c>
      <c r="J84" s="21">
        <v>-78</v>
      </c>
      <c r="K84" s="21">
        <v>-78</v>
      </c>
      <c r="L84" s="21">
        <v>0</v>
      </c>
      <c r="M84" s="21">
        <v>0</v>
      </c>
      <c r="N84" s="21">
        <v>0</v>
      </c>
      <c r="O84" s="21">
        <v>0</v>
      </c>
      <c r="P84" s="21">
        <v>0</v>
      </c>
      <c r="Q84" s="21">
        <v>0</v>
      </c>
      <c r="R84" s="21">
        <v>0</v>
      </c>
      <c r="S84" s="19" t="s">
        <v>25</v>
      </c>
    </row>
    <row r="85" spans="1:19" s="22" customFormat="1" x14ac:dyDescent="0.25">
      <c r="A85" s="19" t="s">
        <v>323</v>
      </c>
      <c r="B85" s="20" t="s">
        <v>320</v>
      </c>
      <c r="C85" s="19" t="s">
        <v>51</v>
      </c>
      <c r="D85" s="19" t="s">
        <v>324</v>
      </c>
      <c r="E85" s="19" t="s">
        <v>25</v>
      </c>
      <c r="F85" s="19" t="s">
        <v>325</v>
      </c>
      <c r="G85" s="19" t="s">
        <v>25</v>
      </c>
      <c r="H85" s="19" t="s">
        <v>179</v>
      </c>
      <c r="I85" s="21" t="s">
        <v>180</v>
      </c>
      <c r="J85" s="21">
        <v>15048.8</v>
      </c>
      <c r="K85" s="21">
        <v>15048.8</v>
      </c>
      <c r="L85" s="21">
        <v>0</v>
      </c>
      <c r="M85" s="21">
        <v>0</v>
      </c>
      <c r="N85" s="21">
        <v>0</v>
      </c>
      <c r="O85" s="21">
        <v>0</v>
      </c>
      <c r="P85" s="21">
        <v>0</v>
      </c>
      <c r="Q85" s="21">
        <v>0</v>
      </c>
      <c r="R85" s="21">
        <v>0</v>
      </c>
      <c r="S85" s="19" t="s">
        <v>25</v>
      </c>
    </row>
    <row r="86" spans="1:19" s="22" customFormat="1" x14ac:dyDescent="0.25">
      <c r="A86" s="19" t="s">
        <v>290</v>
      </c>
      <c r="B86" s="20" t="s">
        <v>260</v>
      </c>
      <c r="C86" s="19" t="s">
        <v>51</v>
      </c>
      <c r="D86" s="19" t="s">
        <v>291</v>
      </c>
      <c r="E86" s="19" t="s">
        <v>25</v>
      </c>
      <c r="F86" s="19" t="s">
        <v>292</v>
      </c>
      <c r="G86" s="19" t="s">
        <v>25</v>
      </c>
      <c r="H86" s="19" t="s">
        <v>293</v>
      </c>
      <c r="I86" s="21" t="s">
        <v>294</v>
      </c>
      <c r="J86" s="21">
        <v>45143.07</v>
      </c>
      <c r="K86" s="21">
        <v>-0.08</v>
      </c>
      <c r="L86" s="21">
        <v>38916.44</v>
      </c>
      <c r="M86" s="21">
        <v>6226.63</v>
      </c>
      <c r="N86" s="21">
        <v>0</v>
      </c>
      <c r="O86" s="21">
        <v>0</v>
      </c>
      <c r="P86" s="21">
        <v>0</v>
      </c>
      <c r="Q86" s="21">
        <v>0</v>
      </c>
      <c r="R86" s="21">
        <v>0</v>
      </c>
      <c r="S86" s="19" t="s">
        <v>25</v>
      </c>
    </row>
    <row r="87" spans="1:19" s="22" customFormat="1" x14ac:dyDescent="0.25">
      <c r="A87" s="19" t="s">
        <v>380</v>
      </c>
      <c r="B87" s="20" t="s">
        <v>366</v>
      </c>
      <c r="C87" s="19" t="s">
        <v>24</v>
      </c>
      <c r="D87" s="19" t="s">
        <v>25</v>
      </c>
      <c r="E87" s="19" t="s">
        <v>381</v>
      </c>
      <c r="F87" s="19" t="s">
        <v>25</v>
      </c>
      <c r="G87" s="19" t="s">
        <v>291</v>
      </c>
      <c r="H87" s="19" t="s">
        <v>293</v>
      </c>
      <c r="I87" s="21" t="s">
        <v>294</v>
      </c>
      <c r="J87" s="21">
        <v>0</v>
      </c>
      <c r="K87" s="21">
        <v>0</v>
      </c>
      <c r="L87" s="21">
        <v>0</v>
      </c>
      <c r="M87" s="21">
        <v>0</v>
      </c>
      <c r="N87" s="21">
        <v>0</v>
      </c>
      <c r="O87" s="21">
        <v>0</v>
      </c>
      <c r="P87" s="21">
        <v>0</v>
      </c>
      <c r="Q87" s="21">
        <v>0</v>
      </c>
      <c r="R87" s="21">
        <v>4669.97</v>
      </c>
      <c r="S87" s="19" t="s">
        <v>382</v>
      </c>
    </row>
    <row r="88" spans="1:19" x14ac:dyDescent="0.25">
      <c r="A88" s="19" t="s">
        <v>197</v>
      </c>
      <c r="B88" s="20" t="s">
        <v>171</v>
      </c>
      <c r="C88" s="19" t="s">
        <v>51</v>
      </c>
      <c r="D88" s="19" t="s">
        <v>198</v>
      </c>
      <c r="E88" s="19" t="s">
        <v>25</v>
      </c>
      <c r="F88" s="19" t="s">
        <v>199</v>
      </c>
      <c r="G88" s="19" t="s">
        <v>25</v>
      </c>
      <c r="H88" s="19" t="s">
        <v>200</v>
      </c>
      <c r="I88" s="21" t="s">
        <v>201</v>
      </c>
      <c r="J88" s="21">
        <v>12421.45</v>
      </c>
      <c r="K88" s="21">
        <v>12421.45</v>
      </c>
      <c r="L88" s="21">
        <v>0</v>
      </c>
      <c r="M88" s="21">
        <v>0</v>
      </c>
      <c r="N88" s="21">
        <v>0</v>
      </c>
      <c r="O88" s="21">
        <v>0</v>
      </c>
      <c r="P88" s="21">
        <v>0</v>
      </c>
      <c r="Q88" s="21">
        <v>0</v>
      </c>
      <c r="R88" s="21">
        <v>0</v>
      </c>
      <c r="S88" s="19" t="s">
        <v>25</v>
      </c>
    </row>
    <row r="89" spans="1:19" s="22" customFormat="1" x14ac:dyDescent="0.25">
      <c r="A89" s="19" t="s">
        <v>82</v>
      </c>
      <c r="B89" s="20" t="s">
        <v>72</v>
      </c>
      <c r="C89" s="19" t="s">
        <v>51</v>
      </c>
      <c r="D89" s="19" t="s">
        <v>83</v>
      </c>
      <c r="E89" s="19" t="s">
        <v>25</v>
      </c>
      <c r="F89" s="19" t="s">
        <v>84</v>
      </c>
      <c r="G89" s="19" t="s">
        <v>25</v>
      </c>
      <c r="H89" s="19" t="s">
        <v>85</v>
      </c>
      <c r="I89" s="21" t="s">
        <v>86</v>
      </c>
      <c r="J89" s="21">
        <v>42758.239999999998</v>
      </c>
      <c r="K89" s="21">
        <v>0</v>
      </c>
      <c r="L89" s="21">
        <v>36860.550000000003</v>
      </c>
      <c r="M89" s="21">
        <v>5897.69</v>
      </c>
      <c r="N89" s="21">
        <v>0</v>
      </c>
      <c r="O89" s="21">
        <v>0</v>
      </c>
      <c r="P89" s="21">
        <v>0</v>
      </c>
      <c r="Q89" s="21">
        <v>0</v>
      </c>
      <c r="R89" s="21">
        <v>0</v>
      </c>
      <c r="S89" s="19" t="s">
        <v>25</v>
      </c>
    </row>
    <row r="90" spans="1:19" s="22" customFormat="1" x14ac:dyDescent="0.25">
      <c r="A90" s="19" t="s">
        <v>87</v>
      </c>
      <c r="B90" s="20" t="s">
        <v>72</v>
      </c>
      <c r="C90" s="19" t="s">
        <v>51</v>
      </c>
      <c r="D90" s="19" t="s">
        <v>88</v>
      </c>
      <c r="E90" s="19" t="s">
        <v>25</v>
      </c>
      <c r="F90" s="19" t="s">
        <v>89</v>
      </c>
      <c r="G90" s="19" t="s">
        <v>25</v>
      </c>
      <c r="H90" s="19" t="s">
        <v>85</v>
      </c>
      <c r="I90" s="21" t="s">
        <v>86</v>
      </c>
      <c r="J90" s="21">
        <v>21556.28</v>
      </c>
      <c r="K90" s="21">
        <v>0</v>
      </c>
      <c r="L90" s="21">
        <v>18583</v>
      </c>
      <c r="M90" s="21">
        <v>2973.28</v>
      </c>
      <c r="N90" s="21">
        <v>0</v>
      </c>
      <c r="O90" s="21">
        <v>0</v>
      </c>
      <c r="P90" s="21">
        <v>0</v>
      </c>
      <c r="Q90" s="21">
        <v>0</v>
      </c>
      <c r="R90" s="21">
        <v>0</v>
      </c>
      <c r="S90" s="19" t="s">
        <v>25</v>
      </c>
    </row>
    <row r="91" spans="1:19" s="22" customFormat="1" x14ac:dyDescent="0.25">
      <c r="A91" s="19" t="s">
        <v>250</v>
      </c>
      <c r="B91" s="20" t="s">
        <v>171</v>
      </c>
      <c r="C91" s="19" t="s">
        <v>24</v>
      </c>
      <c r="D91" s="19" t="s">
        <v>25</v>
      </c>
      <c r="E91" s="19" t="s">
        <v>251</v>
      </c>
      <c r="F91" s="19" t="s">
        <v>25</v>
      </c>
      <c r="G91" s="19" t="s">
        <v>83</v>
      </c>
      <c r="H91" s="19" t="s">
        <v>85</v>
      </c>
      <c r="I91" s="21" t="s">
        <v>86</v>
      </c>
      <c r="J91" s="21">
        <v>0</v>
      </c>
      <c r="K91" s="21">
        <v>0</v>
      </c>
      <c r="L91" s="21">
        <v>0</v>
      </c>
      <c r="M91" s="21">
        <v>0</v>
      </c>
      <c r="N91" s="21">
        <v>0</v>
      </c>
      <c r="O91" s="21">
        <v>0</v>
      </c>
      <c r="P91" s="21">
        <v>0</v>
      </c>
      <c r="Q91" s="21">
        <v>0</v>
      </c>
      <c r="R91" s="21">
        <v>4423.2674999999999</v>
      </c>
      <c r="S91" s="19" t="s">
        <v>252</v>
      </c>
    </row>
    <row r="92" spans="1:19" s="22" customFormat="1" x14ac:dyDescent="0.25">
      <c r="A92" s="19" t="s">
        <v>253</v>
      </c>
      <c r="B92" s="20" t="s">
        <v>171</v>
      </c>
      <c r="C92" s="19" t="s">
        <v>24</v>
      </c>
      <c r="D92" s="19" t="s">
        <v>25</v>
      </c>
      <c r="E92" s="19" t="s">
        <v>254</v>
      </c>
      <c r="F92" s="19" t="s">
        <v>25</v>
      </c>
      <c r="G92" s="19" t="s">
        <v>88</v>
      </c>
      <c r="H92" s="19" t="s">
        <v>85</v>
      </c>
      <c r="I92" s="21" t="s">
        <v>86</v>
      </c>
      <c r="J92" s="21">
        <v>0</v>
      </c>
      <c r="K92" s="21">
        <v>0</v>
      </c>
      <c r="L92" s="21">
        <v>0</v>
      </c>
      <c r="M92" s="21">
        <v>0</v>
      </c>
      <c r="N92" s="21">
        <v>0</v>
      </c>
      <c r="O92" s="21">
        <v>0</v>
      </c>
      <c r="P92" s="21">
        <v>0</v>
      </c>
      <c r="Q92" s="21">
        <v>0</v>
      </c>
      <c r="R92" s="21">
        <v>2229.96</v>
      </c>
      <c r="S92" s="19" t="s">
        <v>255</v>
      </c>
    </row>
    <row r="93" spans="1:19" s="22" customFormat="1" x14ac:dyDescent="0.25">
      <c r="A93" s="19" t="s">
        <v>114</v>
      </c>
      <c r="B93" s="20" t="s">
        <v>101</v>
      </c>
      <c r="C93" s="19" t="s">
        <v>51</v>
      </c>
      <c r="D93" s="19" t="s">
        <v>115</v>
      </c>
      <c r="E93" s="19" t="s">
        <v>25</v>
      </c>
      <c r="F93" s="19" t="s">
        <v>116</v>
      </c>
      <c r="G93" s="19" t="s">
        <v>25</v>
      </c>
      <c r="H93" s="19" t="s">
        <v>117</v>
      </c>
      <c r="I93" s="21" t="s">
        <v>118</v>
      </c>
      <c r="J93" s="21">
        <v>52401.03</v>
      </c>
      <c r="K93" s="21">
        <v>0</v>
      </c>
      <c r="L93" s="21">
        <v>45173.3</v>
      </c>
      <c r="M93" s="21">
        <v>7227.73</v>
      </c>
      <c r="N93" s="21">
        <v>0</v>
      </c>
      <c r="O93" s="21">
        <v>0</v>
      </c>
      <c r="P93" s="21">
        <v>0</v>
      </c>
      <c r="Q93" s="21">
        <v>0</v>
      </c>
      <c r="R93" s="21">
        <v>0</v>
      </c>
      <c r="S93" s="19" t="s">
        <v>25</v>
      </c>
    </row>
    <row r="94" spans="1:19" s="22" customFormat="1" x14ac:dyDescent="0.25">
      <c r="A94" s="19" t="s">
        <v>235</v>
      </c>
      <c r="B94" s="20" t="s">
        <v>171</v>
      </c>
      <c r="C94" s="19" t="s">
        <v>24</v>
      </c>
      <c r="D94" s="19" t="s">
        <v>25</v>
      </c>
      <c r="E94" s="19" t="s">
        <v>236</v>
      </c>
      <c r="F94" s="19" t="s">
        <v>25</v>
      </c>
      <c r="G94" s="19" t="s">
        <v>115</v>
      </c>
      <c r="H94" s="19" t="s">
        <v>117</v>
      </c>
      <c r="I94" s="21" t="s">
        <v>118</v>
      </c>
      <c r="J94" s="21">
        <v>0</v>
      </c>
      <c r="K94" s="21">
        <v>0</v>
      </c>
      <c r="L94" s="21">
        <v>0</v>
      </c>
      <c r="M94" s="21">
        <v>0</v>
      </c>
      <c r="N94" s="21">
        <v>0</v>
      </c>
      <c r="O94" s="21">
        <v>0</v>
      </c>
      <c r="P94" s="21">
        <v>0</v>
      </c>
      <c r="Q94" s="21">
        <v>0</v>
      </c>
      <c r="R94" s="21">
        <v>5420.8</v>
      </c>
      <c r="S94" s="19" t="s">
        <v>237</v>
      </c>
    </row>
    <row r="95" spans="1:19" x14ac:dyDescent="0.25">
      <c r="A95" s="19" t="s">
        <v>71</v>
      </c>
      <c r="B95" s="20" t="s">
        <v>72</v>
      </c>
      <c r="C95" s="19" t="s">
        <v>51</v>
      </c>
      <c r="D95" s="19" t="s">
        <v>73</v>
      </c>
      <c r="E95" s="19" t="s">
        <v>25</v>
      </c>
      <c r="F95" s="19" t="s">
        <v>74</v>
      </c>
      <c r="G95" s="19" t="s">
        <v>25</v>
      </c>
      <c r="H95" s="19" t="s">
        <v>75</v>
      </c>
      <c r="I95" s="21" t="s">
        <v>76</v>
      </c>
      <c r="J95" s="21">
        <v>195867.74</v>
      </c>
      <c r="K95" s="21">
        <v>0</v>
      </c>
      <c r="L95" s="21">
        <v>168851.5</v>
      </c>
      <c r="M95" s="21">
        <v>27016.240000000002</v>
      </c>
      <c r="N95" s="21">
        <v>0</v>
      </c>
      <c r="O95" s="21">
        <v>0</v>
      </c>
      <c r="P95" s="21">
        <v>0</v>
      </c>
      <c r="Q95" s="21">
        <v>0</v>
      </c>
      <c r="R95" s="21">
        <v>0</v>
      </c>
      <c r="S95" s="19" t="s">
        <v>25</v>
      </c>
    </row>
    <row r="96" spans="1:19" s="22" customFormat="1" x14ac:dyDescent="0.25">
      <c r="A96" s="19" t="s">
        <v>241</v>
      </c>
      <c r="B96" s="20" t="s">
        <v>171</v>
      </c>
      <c r="C96" s="19" t="s">
        <v>24</v>
      </c>
      <c r="D96" s="19" t="s">
        <v>25</v>
      </c>
      <c r="E96" s="19" t="s">
        <v>242</v>
      </c>
      <c r="F96" s="19" t="s">
        <v>25</v>
      </c>
      <c r="G96" s="19" t="s">
        <v>73</v>
      </c>
      <c r="H96" s="19" t="s">
        <v>75</v>
      </c>
      <c r="I96" s="21" t="s">
        <v>76</v>
      </c>
      <c r="J96" s="21">
        <v>0</v>
      </c>
      <c r="K96" s="21">
        <v>0</v>
      </c>
      <c r="L96" s="21">
        <v>0</v>
      </c>
      <c r="M96" s="21">
        <v>0</v>
      </c>
      <c r="N96" s="21">
        <v>0</v>
      </c>
      <c r="O96" s="21">
        <v>0</v>
      </c>
      <c r="P96" s="21">
        <v>0</v>
      </c>
      <c r="Q96" s="21">
        <v>0</v>
      </c>
      <c r="R96" s="21">
        <v>20262.18</v>
      </c>
      <c r="S96" s="19" t="s">
        <v>243</v>
      </c>
    </row>
    <row r="98" spans="9:18" x14ac:dyDescent="0.25">
      <c r="J98" s="7">
        <f>SUM(J8:J96)</f>
        <v>6152887.7200000016</v>
      </c>
      <c r="K98" s="7">
        <f t="shared" ref="K98:R98" si="0">SUM(K8:K96)</f>
        <v>2785642.0800000005</v>
      </c>
      <c r="L98" s="7">
        <f t="shared" si="0"/>
        <v>2902796.9199999995</v>
      </c>
      <c r="M98" s="7">
        <f t="shared" si="0"/>
        <v>464448.5</v>
      </c>
      <c r="N98" s="7">
        <f t="shared" si="0"/>
        <v>0</v>
      </c>
      <c r="O98" s="7">
        <f t="shared" si="0"/>
        <v>0</v>
      </c>
      <c r="P98" s="7">
        <f t="shared" si="0"/>
        <v>0</v>
      </c>
      <c r="Q98" s="7">
        <f t="shared" si="0"/>
        <v>0</v>
      </c>
      <c r="R98" s="7">
        <f t="shared" si="0"/>
        <v>349980.25250000006</v>
      </c>
    </row>
    <row r="100" spans="9:18" x14ac:dyDescent="0.25">
      <c r="J100" s="6" t="s">
        <v>392</v>
      </c>
    </row>
    <row r="102" spans="9:18" x14ac:dyDescent="0.25">
      <c r="J102" s="6" t="s">
        <v>393</v>
      </c>
      <c r="K102" s="6" t="s">
        <v>394</v>
      </c>
      <c r="L102" s="3" t="s">
        <v>395</v>
      </c>
    </row>
    <row r="104" spans="9:18" x14ac:dyDescent="0.25">
      <c r="I104" s="6" t="s">
        <v>396</v>
      </c>
      <c r="J104" s="6">
        <f>K98</f>
        <v>2785642.0800000005</v>
      </c>
    </row>
    <row r="106" spans="9:18" x14ac:dyDescent="0.25">
      <c r="I106" s="6" t="s">
        <v>397</v>
      </c>
      <c r="J106" s="6">
        <f>L98</f>
        <v>2902796.9199999995</v>
      </c>
      <c r="K106" s="6">
        <f>M98</f>
        <v>464448.5</v>
      </c>
    </row>
    <row r="108" spans="9:18" x14ac:dyDescent="0.25">
      <c r="I108" s="6" t="s">
        <v>398</v>
      </c>
      <c r="J108" s="6">
        <v>0</v>
      </c>
      <c r="K108" s="6">
        <v>0</v>
      </c>
      <c r="L108" s="3">
        <v>0</v>
      </c>
    </row>
    <row r="110" spans="9:18" x14ac:dyDescent="0.25">
      <c r="I110" s="6" t="s">
        <v>399</v>
      </c>
      <c r="J110" s="6">
        <v>0</v>
      </c>
      <c r="K110" s="6">
        <v>0</v>
      </c>
    </row>
    <row r="112" spans="9:18" x14ac:dyDescent="0.25">
      <c r="I112" s="6" t="s">
        <v>400</v>
      </c>
      <c r="J112" s="6">
        <f>J104+J106</f>
        <v>5688439</v>
      </c>
      <c r="K112" s="6">
        <f>K106</f>
        <v>464448.5</v>
      </c>
      <c r="L112" s="3">
        <v>0</v>
      </c>
    </row>
  </sheetData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GASTOS</vt:lpstr>
      <vt:lpstr>DECLARAR</vt:lpstr>
      <vt:lpstr>CONTROL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Contaduria</cp:lastModifiedBy>
  <cp:lastPrinted>2020-11-05T11:55:55Z</cp:lastPrinted>
  <dcterms:created xsi:type="dcterms:W3CDTF">2018-10-30T13:13:19Z</dcterms:created>
  <dcterms:modified xsi:type="dcterms:W3CDTF">2020-11-05T11:56:03Z</dcterms:modified>
</cp:coreProperties>
</file>