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 activeTab="1"/>
  </bookViews>
  <sheets>
    <sheet name="GASTOS" sheetId="6" r:id="rId1"/>
    <sheet name="DECLARAR" sheetId="1" r:id="rId2"/>
    <sheet name="CONTROL" sheetId="5" r:id="rId3"/>
  </sheets>
  <calcPr calcId="145621"/>
</workbook>
</file>

<file path=xl/calcChain.xml><?xml version="1.0" encoding="utf-8"?>
<calcChain xmlns="http://schemas.openxmlformats.org/spreadsheetml/2006/main">
  <c r="K92" i="1" l="1"/>
  <c r="R84" i="6" l="1"/>
  <c r="Q84" i="6"/>
  <c r="P84" i="6"/>
  <c r="O84" i="6"/>
  <c r="N84" i="6"/>
  <c r="M84" i="6"/>
  <c r="K92" i="6" s="1"/>
  <c r="K98" i="6" s="1"/>
  <c r="L84" i="6"/>
  <c r="J92" i="6" s="1"/>
  <c r="K84" i="6"/>
  <c r="J90" i="6" s="1"/>
  <c r="J98" i="6" s="1"/>
  <c r="J84" i="6"/>
  <c r="R84" i="5" l="1"/>
  <c r="Q84" i="5"/>
  <c r="P84" i="5"/>
  <c r="O84" i="5"/>
  <c r="N84" i="5"/>
  <c r="M84" i="5"/>
  <c r="K92" i="5" s="1"/>
  <c r="K98" i="5" s="1"/>
  <c r="L84" i="5"/>
  <c r="J92" i="5" s="1"/>
  <c r="K84" i="5"/>
  <c r="J90" i="5" s="1"/>
  <c r="J84" i="5"/>
  <c r="J98" i="5" l="1"/>
  <c r="K84" i="1" l="1"/>
  <c r="J90" i="1" s="1"/>
  <c r="L84" i="1"/>
  <c r="J92" i="1" s="1"/>
  <c r="N84" i="1"/>
  <c r="K98" i="1" s="1"/>
  <c r="O84" i="1"/>
  <c r="Q84" i="1"/>
  <c r="R84" i="1"/>
  <c r="J84" i="1"/>
  <c r="J98" i="1" l="1"/>
</calcChain>
</file>

<file path=xl/comments1.xml><?xml version="1.0" encoding="utf-8"?>
<comments xmlns="http://schemas.openxmlformats.org/spreadsheetml/2006/main">
  <authors>
    <author>Cont_AUX_2</author>
  </authors>
  <commentList>
    <comment ref="A1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011297 EN 11-1/46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333247  EN CxP 11-1/41</t>
        </r>
      </text>
    </comment>
    <comment ref="A39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333247  EN CxP 11-1/41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333247  EN CxP 11-1/41</t>
        </r>
      </text>
    </comment>
    <comment ref="A41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333247  EN CxP 11-1/41</t>
        </r>
      </text>
    </comment>
    <comment ref="A44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333472  EN 11-2/41</t>
        </r>
      </text>
    </comment>
    <comment ref="A47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916  EN11-3/25</t>
        </r>
      </text>
    </comment>
    <comment ref="A57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1228 EN CxP 10-5/41</t>
        </r>
      </text>
    </comment>
    <comment ref="A6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1602 EN 11-2/30</t>
        </r>
      </text>
    </comment>
    <comment ref="A63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1602 EN 11-2/30</t>
        </r>
      </text>
    </comment>
    <comment ref="A64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1602 EN 11-2/30</t>
        </r>
      </text>
    </comment>
    <comment ref="A65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1602 EN 11-2/30</t>
        </r>
      </text>
    </comment>
  </commentList>
</comments>
</file>

<file path=xl/sharedStrings.xml><?xml version="1.0" encoding="utf-8"?>
<sst xmlns="http://schemas.openxmlformats.org/spreadsheetml/2006/main" count="2347" uniqueCount="355">
  <si>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</si>
  <si>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</si>
  <si>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</si>
  <si>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</si>
  <si>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</si>
  <si>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</si>
  <si>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</si>
  <si>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</si>
  <si>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</si>
  <si>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</si>
  <si>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</si>
  <si>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</si>
  <si>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</si>
  <si>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</si>
  <si>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</si>
  <si>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</si>
  <si>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</si>
  <si>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</si>
  <si>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</si>
  <si>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</si>
  <si>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</si>
  <si>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</si>
  <si>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</si>
  <si>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NC</t>
  </si>
  <si>
    <t/>
  </si>
  <si>
    <t>2</t>
  </si>
  <si>
    <t>30-10-2018</t>
  </si>
  <si>
    <t>09339</t>
  </si>
  <si>
    <t>00-090839</t>
  </si>
  <si>
    <t>93947</t>
  </si>
  <si>
    <t>J295904576</t>
  </si>
  <si>
    <t>ALIMENTOS PRODALVA, C.A.</t>
  </si>
  <si>
    <t>3</t>
  </si>
  <si>
    <t>31-10-2018</t>
  </si>
  <si>
    <t>FC</t>
  </si>
  <si>
    <t>1800126149</t>
  </si>
  <si>
    <t>00-0346098</t>
  </si>
  <si>
    <t>J085020217</t>
  </si>
  <si>
    <t>CONSORCIO OLEAGINOSO PORTUGUESA, S.A.</t>
  </si>
  <si>
    <t>4</t>
  </si>
  <si>
    <t>000026</t>
  </si>
  <si>
    <t>00-000976</t>
  </si>
  <si>
    <t>001228</t>
  </si>
  <si>
    <t>J403270287</t>
  </si>
  <si>
    <t>INVERSIONES DOLMEN 2003.CA</t>
  </si>
  <si>
    <t>5</t>
  </si>
  <si>
    <t>05-11-2018</t>
  </si>
  <si>
    <t>084</t>
  </si>
  <si>
    <t>00-084</t>
  </si>
  <si>
    <t>J401019455</t>
  </si>
  <si>
    <t>AGROPECUARIA SAN GONZALO, C.A.</t>
  </si>
  <si>
    <t>6</t>
  </si>
  <si>
    <t>01776</t>
  </si>
  <si>
    <t>00-00001776</t>
  </si>
  <si>
    <t>J316328511</t>
  </si>
  <si>
    <t>INVERSIONES VICTORIA, S.A.</t>
  </si>
  <si>
    <t>7</t>
  </si>
  <si>
    <t>06-11-2018</t>
  </si>
  <si>
    <t>01779</t>
  </si>
  <si>
    <t>00-00001779</t>
  </si>
  <si>
    <t>8</t>
  </si>
  <si>
    <t>01777</t>
  </si>
  <si>
    <t>00-00001777</t>
  </si>
  <si>
    <t>9</t>
  </si>
  <si>
    <t>01778</t>
  </si>
  <si>
    <t>00-00001778</t>
  </si>
  <si>
    <t>10</t>
  </si>
  <si>
    <t>01781</t>
  </si>
  <si>
    <t>00-00001781</t>
  </si>
  <si>
    <t>11</t>
  </si>
  <si>
    <t>08-11-2018</t>
  </si>
  <si>
    <t>025449</t>
  </si>
  <si>
    <t>00-0012547</t>
  </si>
  <si>
    <t>J003529648</t>
  </si>
  <si>
    <t>DISTRIBUIDORA BAUTISTA, C.A.</t>
  </si>
  <si>
    <t>12</t>
  </si>
  <si>
    <t>94667</t>
  </si>
  <si>
    <t>00-0143148</t>
  </si>
  <si>
    <t>J405845198</t>
  </si>
  <si>
    <t>DISTRIBUIDORA DE CONFITERIA TEQUE VALLE,C.A</t>
  </si>
  <si>
    <t>13</t>
  </si>
  <si>
    <t>703246</t>
  </si>
  <si>
    <t>00-00479564</t>
  </si>
  <si>
    <t>J305351198</t>
  </si>
  <si>
    <t>COMERCIALIZADORA DISBECA, C.A.</t>
  </si>
  <si>
    <t>14</t>
  </si>
  <si>
    <t>09-11-2018</t>
  </si>
  <si>
    <t>003508</t>
  </si>
  <si>
    <t>00-012958</t>
  </si>
  <si>
    <t>J310153299</t>
  </si>
  <si>
    <t>INVERSIONES VELANDRIA C.A.</t>
  </si>
  <si>
    <t>15</t>
  </si>
  <si>
    <t>0000076189</t>
  </si>
  <si>
    <t>00-00114286</t>
  </si>
  <si>
    <t>J294362400</t>
  </si>
  <si>
    <t xml:space="preserve">DISTRIBUIDORA DE LACTEOS SANTOS AVERIO, C.A </t>
  </si>
  <si>
    <t>16</t>
  </si>
  <si>
    <t>A011301</t>
  </si>
  <si>
    <t>00-078351</t>
  </si>
  <si>
    <t>J298199121</t>
  </si>
  <si>
    <t>AGRICOLA CAMBANA C.A</t>
  </si>
  <si>
    <t>17</t>
  </si>
  <si>
    <t>14520</t>
  </si>
  <si>
    <t>00-81070</t>
  </si>
  <si>
    <t>J314695215</t>
  </si>
  <si>
    <t>AGRO BANANERA EL VIGIA C.A.</t>
  </si>
  <si>
    <t>18</t>
  </si>
  <si>
    <t>V0087030584750</t>
  </si>
  <si>
    <t>07-4478581</t>
  </si>
  <si>
    <t>J301370139</t>
  </si>
  <si>
    <t>PEPSI-COLA VENEZUELA, C.A.</t>
  </si>
  <si>
    <t>19</t>
  </si>
  <si>
    <t>0009473</t>
  </si>
  <si>
    <t>00-00011153</t>
  </si>
  <si>
    <t>J409608905</t>
  </si>
  <si>
    <t>CORPORACION GLOBAL ATHENA, C.A.</t>
  </si>
  <si>
    <t>20</t>
  </si>
  <si>
    <t>A 117867</t>
  </si>
  <si>
    <t>00-00195590</t>
  </si>
  <si>
    <t xml:space="preserve">J309424149 </t>
  </si>
  <si>
    <t>FIRMAS SELECTAS, C.A.</t>
  </si>
  <si>
    <t>21</t>
  </si>
  <si>
    <t>V0084415000959</t>
  </si>
  <si>
    <t>07-4478582</t>
  </si>
  <si>
    <t>V008703584750</t>
  </si>
  <si>
    <t>22</t>
  </si>
  <si>
    <t>11-11-2018</t>
  </si>
  <si>
    <t>000773</t>
  </si>
  <si>
    <t>00-000773</t>
  </si>
  <si>
    <t>J402604653</t>
  </si>
  <si>
    <t>ASOCIACIÓN COOPERATIVA CAFE CAMPO ELIAS R.L.</t>
  </si>
  <si>
    <t>23</t>
  </si>
  <si>
    <t>12-11-2018</t>
  </si>
  <si>
    <t>A011306</t>
  </si>
  <si>
    <t>00-078356</t>
  </si>
  <si>
    <t>24</t>
  </si>
  <si>
    <t>MVH04900</t>
  </si>
  <si>
    <t>00-0226900</t>
  </si>
  <si>
    <t>J308824640</t>
  </si>
  <si>
    <t>DIVERCA DISTRIBUIDORA DE VERDURAS C.A.</t>
  </si>
  <si>
    <t>25</t>
  </si>
  <si>
    <t>01602</t>
  </si>
  <si>
    <t>00-00001602</t>
  </si>
  <si>
    <t>26</t>
  </si>
  <si>
    <t>333419</t>
  </si>
  <si>
    <t>00-0221994</t>
  </si>
  <si>
    <t>J303089917</t>
  </si>
  <si>
    <t>DISTRIBUIDORA DE LACTEOS LA COSTA J.E.B. C.A.</t>
  </si>
  <si>
    <t>27</t>
  </si>
  <si>
    <t>BP1599590343456</t>
  </si>
  <si>
    <t>00-09356341</t>
  </si>
  <si>
    <t>J070003448</t>
  </si>
  <si>
    <t xml:space="preserve"> C.A. CERVECERIA REGIONAL </t>
  </si>
  <si>
    <t>28</t>
  </si>
  <si>
    <t>0000000801</t>
  </si>
  <si>
    <t>00-00000903</t>
  </si>
  <si>
    <t>J410021284</t>
  </si>
  <si>
    <t>FREEMED ALIMENTOS, C.A.</t>
  </si>
  <si>
    <t>29</t>
  </si>
  <si>
    <t>00-00105</t>
  </si>
  <si>
    <t>V110447856</t>
  </si>
  <si>
    <t xml:space="preserve">DANIEL PASCUAL ANDRADE DOS SANTOS </t>
  </si>
  <si>
    <t>30</t>
  </si>
  <si>
    <t>018929</t>
  </si>
  <si>
    <t>00-22286</t>
  </si>
  <si>
    <t>J315516560</t>
  </si>
  <si>
    <t>AUSTRALIS FOODS, C.A.</t>
  </si>
  <si>
    <t>31</t>
  </si>
  <si>
    <t>00073420</t>
  </si>
  <si>
    <t>00-0071153</t>
  </si>
  <si>
    <t>J313242535</t>
  </si>
  <si>
    <t xml:space="preserve">ESPECIALIDADES ALEMANAS MEISTER, C.A. </t>
  </si>
  <si>
    <t>32</t>
  </si>
  <si>
    <t>0674</t>
  </si>
  <si>
    <t>00-000674</t>
  </si>
  <si>
    <t>V069610885</t>
  </si>
  <si>
    <t>ROLANDO RAFAEL RAZZAK GARCIA</t>
  </si>
  <si>
    <t>33</t>
  </si>
  <si>
    <t>34</t>
  </si>
  <si>
    <t>200001344</t>
  </si>
  <si>
    <t>20181100004225</t>
  </si>
  <si>
    <t>35</t>
  </si>
  <si>
    <t>200001345</t>
  </si>
  <si>
    <t>20181100004226</t>
  </si>
  <si>
    <t>36</t>
  </si>
  <si>
    <t>200001348</t>
  </si>
  <si>
    <t>20181100004227</t>
  </si>
  <si>
    <t>37</t>
  </si>
  <si>
    <t>200001349</t>
  </si>
  <si>
    <t>20181100004228</t>
  </si>
  <si>
    <t>38</t>
  </si>
  <si>
    <t>200001350</t>
  </si>
  <si>
    <t>20181100004229</t>
  </si>
  <si>
    <t>39</t>
  </si>
  <si>
    <t>200001351</t>
  </si>
  <si>
    <t>20181100004230</t>
  </si>
  <si>
    <t>40</t>
  </si>
  <si>
    <t>200001352</t>
  </si>
  <si>
    <t>20181100004231</t>
  </si>
  <si>
    <t>41</t>
  </si>
  <si>
    <t>200001343</t>
  </si>
  <si>
    <t>20181100004224</t>
  </si>
  <si>
    <t>42</t>
  </si>
  <si>
    <t>13-11-2018</t>
  </si>
  <si>
    <t>000872</t>
  </si>
  <si>
    <t>00-00001872</t>
  </si>
  <si>
    <t>J302296579</t>
  </si>
  <si>
    <t>LACTEOS PUENTE C, C.A.</t>
  </si>
  <si>
    <t>43</t>
  </si>
  <si>
    <t>0000157872</t>
  </si>
  <si>
    <t>00-0149258</t>
  </si>
  <si>
    <t>J000713820</t>
  </si>
  <si>
    <t xml:space="preserve">MATADERO MAELLA, C.A. </t>
  </si>
  <si>
    <t>44</t>
  </si>
  <si>
    <t>333472</t>
  </si>
  <si>
    <t>00-0222048</t>
  </si>
  <si>
    <t>45</t>
  </si>
  <si>
    <t>48408</t>
  </si>
  <si>
    <t>00-064568</t>
  </si>
  <si>
    <t>J403547351</t>
  </si>
  <si>
    <t>MAYOR DE CHARCUTERIA Y ALIMENTOS FRANCIS, C.A.</t>
  </si>
  <si>
    <t>46</t>
  </si>
  <si>
    <t>1393492268</t>
  </si>
  <si>
    <t>00-24150415</t>
  </si>
  <si>
    <t>J000413126</t>
  </si>
  <si>
    <t>ALIMENTOS POLAR COMERCIAL, C.A.</t>
  </si>
  <si>
    <t>47</t>
  </si>
  <si>
    <t>200001355</t>
  </si>
  <si>
    <t>20181100004234</t>
  </si>
  <si>
    <t>48</t>
  </si>
  <si>
    <t>200001353</t>
  </si>
  <si>
    <t>20181100004232</t>
  </si>
  <si>
    <t>49</t>
  </si>
  <si>
    <t>200001354</t>
  </si>
  <si>
    <t>20181100004233</t>
  </si>
  <si>
    <t>50</t>
  </si>
  <si>
    <t>200001356</t>
  </si>
  <si>
    <t>20181100004235</t>
  </si>
  <si>
    <t>51</t>
  </si>
  <si>
    <t>167344</t>
  </si>
  <si>
    <t>00-0222061</t>
  </si>
  <si>
    <t>333247</t>
  </si>
  <si>
    <t>52</t>
  </si>
  <si>
    <t>53</t>
  </si>
  <si>
    <t>167342</t>
  </si>
  <si>
    <t>00-0222059</t>
  </si>
  <si>
    <t>54</t>
  </si>
  <si>
    <t>167343</t>
  </si>
  <si>
    <t>00-0222060</t>
  </si>
  <si>
    <t>55</t>
  </si>
  <si>
    <t>14-11-2018</t>
  </si>
  <si>
    <t>15769</t>
  </si>
  <si>
    <t>00-12269</t>
  </si>
  <si>
    <t>V118191524</t>
  </si>
  <si>
    <t>ALEJANDRO JOSE DOMINGUEZ PADILLA</t>
  </si>
  <si>
    <t>56</t>
  </si>
  <si>
    <t>1800126248</t>
  </si>
  <si>
    <t>00-0346523</t>
  </si>
  <si>
    <t>57</t>
  </si>
  <si>
    <t>14531</t>
  </si>
  <si>
    <t>00-81081</t>
  </si>
  <si>
    <t>58</t>
  </si>
  <si>
    <t>A011308</t>
  </si>
  <si>
    <t>00-078358</t>
  </si>
  <si>
    <t>59</t>
  </si>
  <si>
    <t>06574</t>
  </si>
  <si>
    <t>00-006574</t>
  </si>
  <si>
    <t>J317409930</t>
  </si>
  <si>
    <t>INVERSIONES JPII 2012, C.A.</t>
  </si>
  <si>
    <t>60</t>
  </si>
  <si>
    <t>00003845</t>
  </si>
  <si>
    <t>00-003925</t>
  </si>
  <si>
    <t>J401978266</t>
  </si>
  <si>
    <t>INVERSIONES DKZ , C.A.</t>
  </si>
  <si>
    <t>62</t>
  </si>
  <si>
    <t>63</t>
  </si>
  <si>
    <t>64</t>
  </si>
  <si>
    <t>200001360</t>
  </si>
  <si>
    <t>20181100004238</t>
  </si>
  <si>
    <t>65</t>
  </si>
  <si>
    <t>200001361</t>
  </si>
  <si>
    <t>20181100004239</t>
  </si>
  <si>
    <t>66</t>
  </si>
  <si>
    <t>200001358</t>
  </si>
  <si>
    <t>20181100004236</t>
  </si>
  <si>
    <t>67</t>
  </si>
  <si>
    <t>200001359</t>
  </si>
  <si>
    <t>20181100004237</t>
  </si>
  <si>
    <t>68</t>
  </si>
  <si>
    <t>15-11-2018</t>
  </si>
  <si>
    <t>004465</t>
  </si>
  <si>
    <t>00-037715</t>
  </si>
  <si>
    <t>J400063957</t>
  </si>
  <si>
    <t>AGROPECUARIA BURLERO C.A.</t>
  </si>
  <si>
    <t>69</t>
  </si>
  <si>
    <t>MVH04908</t>
  </si>
  <si>
    <t>00-0226908</t>
  </si>
  <si>
    <t>70</t>
  </si>
  <si>
    <t>00908</t>
  </si>
  <si>
    <t>00-00908</t>
  </si>
  <si>
    <t>J406504491</t>
  </si>
  <si>
    <t>DISTRIBUIDORA YUASAM, C.A</t>
  </si>
  <si>
    <t>71</t>
  </si>
  <si>
    <t>00109</t>
  </si>
  <si>
    <t>00-00109</t>
  </si>
  <si>
    <t>72</t>
  </si>
  <si>
    <t>333519</t>
  </si>
  <si>
    <t>00-0222114</t>
  </si>
  <si>
    <t>73</t>
  </si>
  <si>
    <t>4770</t>
  </si>
  <si>
    <t>00-004770</t>
  </si>
  <si>
    <t>J295708017</t>
  </si>
  <si>
    <t>REPRESENTACIONES YELISALVA 2008, C.A.</t>
  </si>
  <si>
    <t>74</t>
  </si>
  <si>
    <t>75</t>
  </si>
  <si>
    <t>200001367</t>
  </si>
  <si>
    <t>20181100004242</t>
  </si>
  <si>
    <t>200001365</t>
  </si>
  <si>
    <t>20181100004240</t>
  </si>
  <si>
    <t>200001366</t>
  </si>
  <si>
    <t>20181100004241</t>
  </si>
  <si>
    <t>16-11-2018</t>
  </si>
  <si>
    <t>108</t>
  </si>
  <si>
    <t>00-108</t>
  </si>
  <si>
    <t>E810802858</t>
  </si>
  <si>
    <t xml:space="preserve"> JOSE RENTROIA CEVADA</t>
  </si>
  <si>
    <t>T142200029046</t>
  </si>
  <si>
    <t>00-06597646</t>
  </si>
  <si>
    <t>J000469199</t>
  </si>
  <si>
    <t>BIMBO DE VENEZUELA, C.A.</t>
  </si>
  <si>
    <t>200001373</t>
  </si>
  <si>
    <t>20181100004245</t>
  </si>
  <si>
    <t>200001371</t>
  </si>
  <si>
    <t>20181100004243</t>
  </si>
  <si>
    <t>200001372</t>
  </si>
  <si>
    <t>20181100004244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</si>
  <si>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</si>
  <si>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</si>
  <si>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</si>
  <si>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</si>
  <si>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</si>
  <si>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</si>
  <si>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</si>
  <si>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</si>
  <si>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</si>
  <si>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12 HASTA 18-11-2018</t>
  </si>
  <si>
    <t>00105</t>
  </si>
  <si>
    <t>61</t>
  </si>
  <si>
    <t>DISTRIBUIDORA YVASAM, C.A</t>
  </si>
  <si>
    <t>LIBRO DE COMPRAS DESDE 12-11 HASTA 18-11-2018</t>
  </si>
  <si>
    <t>Credito General Fiscal</t>
  </si>
  <si>
    <t>Credito Reducido Fiscal</t>
  </si>
  <si>
    <t>Credito Fiscal</t>
  </si>
  <si>
    <t>Alic.</t>
  </si>
  <si>
    <t>111,570.77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</si>
</sst>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Fill="1" applyAlignment="1">
      <alignment horizontal="left"/>
    </xf>
    <xf numFmtId="16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right"/>
    </xf>
    <xf numFmtId="166" fontId="0" fillId="0" borderId="1" xfId="0" applyNumberFormat="1" applyFill="1" applyBorder="1" applyAlignment="1">
      <alignment horizontal="center"/>
    </xf>
    <xf numFmtId="166" fontId="1" fillId="0" borderId="0" xfId="0" applyNumberFormat="1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8"/>
  <sheetViews>
    <sheetView topLeftCell="H1" workbookViewId="0">
      <pane ySplit="7" topLeftCell="A55" activePane="bottomLeft" state="frozen"/>
      <selection pane="bottomLeft" activeCell="I81" sqref="I81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6.42578125" style="12" bestFit="1" customWidth="1"/>
    <col min="5" max="5" width="15.28515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48.7109375" style="14" bestFit="1" customWidth="1"/>
    <col min="10" max="10" width="25.28515625" style="14" bestFit="1" customWidth="1"/>
    <col min="11" max="11" width="12.28515625" style="14" bestFit="1" customWidth="1"/>
    <col min="12" max="13" width="10.7109375" style="14" customWidth="1"/>
    <col min="14" max="17" width="5.140625" style="14" customWidth="1"/>
    <col min="18" max="18" width="10.7109375" style="14" customWidth="1"/>
    <col min="19" max="19" width="17.42578125" style="12" bestFit="1" customWidth="1"/>
    <col min="20" max="16384" width="11.42578125" style="4"/>
  </cols>
  <sheetData>
    <row r="2" spans="1:19" s="28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5"/>
      <c r="K2" s="5"/>
      <c r="L2" s="5"/>
      <c r="M2" s="5"/>
      <c r="N2" s="5"/>
      <c r="O2" s="5"/>
      <c r="P2" s="5"/>
      <c r="Q2" s="5"/>
      <c r="R2" s="5"/>
      <c r="S2" s="6"/>
    </row>
    <row r="3" spans="1:19" s="28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5"/>
      <c r="K3" s="5"/>
      <c r="L3" s="5"/>
      <c r="M3" s="5"/>
      <c r="N3" s="5"/>
      <c r="O3" s="5"/>
      <c r="P3" s="5"/>
      <c r="Q3" s="5"/>
      <c r="R3" s="5"/>
      <c r="S3" s="6"/>
    </row>
    <row r="4" spans="1:19" s="28" customFormat="1" x14ac:dyDescent="0.25">
      <c r="A4" s="36" t="s">
        <v>345</v>
      </c>
      <c r="B4" s="36"/>
      <c r="C4" s="36"/>
      <c r="D4" s="36"/>
      <c r="E4" s="36"/>
      <c r="F4" s="36"/>
      <c r="G4" s="36"/>
      <c r="H4" s="36"/>
      <c r="I4" s="36"/>
      <c r="J4" s="5"/>
      <c r="K4" s="5"/>
      <c r="L4" s="5"/>
      <c r="M4" s="5"/>
      <c r="N4" s="5"/>
      <c r="O4" s="5"/>
      <c r="P4" s="5"/>
      <c r="Q4" s="5"/>
      <c r="R4" s="5"/>
      <c r="S4" s="6"/>
    </row>
    <row r="5" spans="1:19" s="28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5"/>
      <c r="K5" s="5"/>
      <c r="L5" s="5"/>
      <c r="M5" s="5"/>
      <c r="N5" s="5"/>
      <c r="O5" s="5"/>
      <c r="P5" s="5"/>
      <c r="Q5" s="5"/>
      <c r="R5" s="5"/>
      <c r="S5" s="6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x14ac:dyDescent="0.25">
      <c r="A8" s="16" t="s">
        <v>167</v>
      </c>
      <c r="B8" s="17" t="s">
        <v>132</v>
      </c>
      <c r="C8" s="16" t="s">
        <v>34</v>
      </c>
      <c r="D8" s="16" t="s">
        <v>173</v>
      </c>
      <c r="E8" s="16" t="s">
        <v>24</v>
      </c>
      <c r="F8" s="16" t="s">
        <v>174</v>
      </c>
      <c r="G8" s="16" t="s">
        <v>24</v>
      </c>
      <c r="H8" s="16" t="s">
        <v>175</v>
      </c>
      <c r="I8" s="18" t="s">
        <v>176</v>
      </c>
      <c r="J8" s="18">
        <v>24000</v>
      </c>
      <c r="K8" s="18">
        <v>24000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24</v>
      </c>
    </row>
    <row r="9" spans="1:19" x14ac:dyDescent="0.25">
      <c r="A9" s="1" t="s">
        <v>125</v>
      </c>
      <c r="B9" s="2" t="s">
        <v>132</v>
      </c>
      <c r="C9" s="1" t="s">
        <v>34</v>
      </c>
      <c r="D9" s="1" t="s">
        <v>149</v>
      </c>
      <c r="E9" s="1" t="s">
        <v>24</v>
      </c>
      <c r="F9" s="1" t="s">
        <v>150</v>
      </c>
      <c r="G9" s="1" t="s">
        <v>24</v>
      </c>
      <c r="H9" s="1" t="s">
        <v>151</v>
      </c>
      <c r="I9" s="3" t="s">
        <v>152</v>
      </c>
      <c r="J9" s="3">
        <v>24988.82</v>
      </c>
      <c r="K9" s="3">
        <v>24988.82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1" t="s">
        <v>24</v>
      </c>
    </row>
    <row r="10" spans="1:19" x14ac:dyDescent="0.25">
      <c r="A10" s="1" t="s">
        <v>302</v>
      </c>
      <c r="B10" s="2" t="s">
        <v>321</v>
      </c>
      <c r="C10" s="1" t="s">
        <v>34</v>
      </c>
      <c r="D10" s="1" t="s">
        <v>322</v>
      </c>
      <c r="E10" s="1" t="s">
        <v>24</v>
      </c>
      <c r="F10" s="1" t="s">
        <v>323</v>
      </c>
      <c r="G10" s="1" t="s">
        <v>24</v>
      </c>
      <c r="H10" s="1" t="s">
        <v>324</v>
      </c>
      <c r="I10" s="3" t="s">
        <v>325</v>
      </c>
      <c r="J10" s="3">
        <v>19100</v>
      </c>
      <c r="K10" s="3">
        <v>19100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1" t="s">
        <v>24</v>
      </c>
    </row>
    <row r="11" spans="1:19" x14ac:dyDescent="0.25">
      <c r="A11" s="1" t="s">
        <v>80</v>
      </c>
      <c r="B11" s="2" t="s">
        <v>86</v>
      </c>
      <c r="C11" s="1" t="s">
        <v>34</v>
      </c>
      <c r="D11" s="1" t="s">
        <v>97</v>
      </c>
      <c r="E11" s="1" t="s">
        <v>24</v>
      </c>
      <c r="F11" s="1" t="s">
        <v>98</v>
      </c>
      <c r="G11" s="1" t="s">
        <v>24</v>
      </c>
      <c r="H11" s="1" t="s">
        <v>99</v>
      </c>
      <c r="I11" s="3" t="s">
        <v>100</v>
      </c>
      <c r="J11" s="3">
        <v>9009</v>
      </c>
      <c r="K11" s="3">
        <v>9009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1" t="s">
        <v>24</v>
      </c>
    </row>
    <row r="12" spans="1:19" x14ac:dyDescent="0.25">
      <c r="A12" s="1" t="s">
        <v>131</v>
      </c>
      <c r="B12" s="2" t="s">
        <v>132</v>
      </c>
      <c r="C12" s="1" t="s">
        <v>34</v>
      </c>
      <c r="D12" s="1" t="s">
        <v>133</v>
      </c>
      <c r="E12" s="1" t="s">
        <v>24</v>
      </c>
      <c r="F12" s="1" t="s">
        <v>134</v>
      </c>
      <c r="G12" s="1" t="s">
        <v>24</v>
      </c>
      <c r="H12" s="1" t="s">
        <v>99</v>
      </c>
      <c r="I12" s="3" t="s">
        <v>100</v>
      </c>
      <c r="J12" s="3">
        <v>21042</v>
      </c>
      <c r="K12" s="3">
        <v>21042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1" t="s">
        <v>24</v>
      </c>
    </row>
    <row r="13" spans="1:19" x14ac:dyDescent="0.25">
      <c r="A13" s="1" t="s">
        <v>242</v>
      </c>
      <c r="B13" s="2" t="s">
        <v>250</v>
      </c>
      <c r="C13" s="1" t="s">
        <v>34</v>
      </c>
      <c r="D13" s="1" t="s">
        <v>262</v>
      </c>
      <c r="E13" s="1" t="s">
        <v>24</v>
      </c>
      <c r="F13" s="1" t="s">
        <v>263</v>
      </c>
      <c r="G13" s="1" t="s">
        <v>24</v>
      </c>
      <c r="H13" s="1" t="s">
        <v>99</v>
      </c>
      <c r="I13" s="3" t="s">
        <v>100</v>
      </c>
      <c r="J13" s="3">
        <v>13520</v>
      </c>
      <c r="K13" s="3">
        <v>13520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1" t="s">
        <v>24</v>
      </c>
    </row>
    <row r="14" spans="1:19" x14ac:dyDescent="0.25">
      <c r="A14" s="1" t="s">
        <v>85</v>
      </c>
      <c r="B14" s="2" t="s">
        <v>86</v>
      </c>
      <c r="C14" s="1" t="s">
        <v>34</v>
      </c>
      <c r="D14" s="1" t="s">
        <v>102</v>
      </c>
      <c r="E14" s="1" t="s">
        <v>24</v>
      </c>
      <c r="F14" s="1" t="s">
        <v>103</v>
      </c>
      <c r="G14" s="1" t="s">
        <v>24</v>
      </c>
      <c r="H14" s="1" t="s">
        <v>104</v>
      </c>
      <c r="I14" s="3" t="s">
        <v>105</v>
      </c>
      <c r="J14" s="3">
        <v>43120</v>
      </c>
      <c r="K14" s="3">
        <v>43120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1" t="s">
        <v>24</v>
      </c>
    </row>
    <row r="15" spans="1:19" x14ac:dyDescent="0.25">
      <c r="A15" s="1" t="s">
        <v>243</v>
      </c>
      <c r="B15" s="2" t="s">
        <v>250</v>
      </c>
      <c r="C15" s="1" t="s">
        <v>34</v>
      </c>
      <c r="D15" s="1" t="s">
        <v>259</v>
      </c>
      <c r="E15" s="1" t="s">
        <v>24</v>
      </c>
      <c r="F15" s="1" t="s">
        <v>260</v>
      </c>
      <c r="G15" s="1" t="s">
        <v>24</v>
      </c>
      <c r="H15" s="1" t="s">
        <v>104</v>
      </c>
      <c r="I15" s="3" t="s">
        <v>105</v>
      </c>
      <c r="J15" s="3">
        <v>56145</v>
      </c>
      <c r="K15" s="3">
        <v>56145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1" t="s">
        <v>24</v>
      </c>
    </row>
    <row r="16" spans="1:19" x14ac:dyDescent="0.25">
      <c r="A16" s="1" t="s">
        <v>274</v>
      </c>
      <c r="B16" s="2" t="s">
        <v>289</v>
      </c>
      <c r="C16" s="1" t="s">
        <v>34</v>
      </c>
      <c r="D16" s="1" t="s">
        <v>290</v>
      </c>
      <c r="E16" s="1" t="s">
        <v>24</v>
      </c>
      <c r="F16" s="1" t="s">
        <v>291</v>
      </c>
      <c r="G16" s="1" t="s">
        <v>24</v>
      </c>
      <c r="H16" s="1" t="s">
        <v>292</v>
      </c>
      <c r="I16" s="3" t="s">
        <v>293</v>
      </c>
      <c r="J16" s="3">
        <v>630766.80000000005</v>
      </c>
      <c r="K16" s="3">
        <v>630766.80000000005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1" t="s">
        <v>24</v>
      </c>
    </row>
    <row r="17" spans="1:19" x14ac:dyDescent="0.25">
      <c r="A17" s="1" t="s">
        <v>39</v>
      </c>
      <c r="B17" s="2" t="s">
        <v>46</v>
      </c>
      <c r="C17" s="1" t="s">
        <v>34</v>
      </c>
      <c r="D17" s="1" t="s">
        <v>47</v>
      </c>
      <c r="E17" s="1" t="s">
        <v>24</v>
      </c>
      <c r="F17" s="1" t="s">
        <v>48</v>
      </c>
      <c r="G17" s="1" t="s">
        <v>24</v>
      </c>
      <c r="H17" s="1" t="s">
        <v>49</v>
      </c>
      <c r="I17" s="3" t="s">
        <v>50</v>
      </c>
      <c r="J17" s="3">
        <v>2417985</v>
      </c>
      <c r="K17" s="3">
        <v>2417985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1" t="s">
        <v>24</v>
      </c>
    </row>
    <row r="18" spans="1:19" x14ac:dyDescent="0.25">
      <c r="A18" s="1" t="s">
        <v>246</v>
      </c>
      <c r="B18" s="2" t="s">
        <v>250</v>
      </c>
      <c r="C18" s="1" t="s">
        <v>34</v>
      </c>
      <c r="D18" s="1" t="s">
        <v>251</v>
      </c>
      <c r="E18" s="1" t="s">
        <v>24</v>
      </c>
      <c r="F18" s="1" t="s">
        <v>252</v>
      </c>
      <c r="G18" s="1" t="s">
        <v>24</v>
      </c>
      <c r="H18" s="1" t="s">
        <v>253</v>
      </c>
      <c r="I18" s="3" t="s">
        <v>254</v>
      </c>
      <c r="J18" s="3">
        <v>108568</v>
      </c>
      <c r="K18" s="3">
        <v>108568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1" t="s">
        <v>24</v>
      </c>
    </row>
    <row r="19" spans="1:19" x14ac:dyDescent="0.25">
      <c r="A19" s="1" t="s">
        <v>196</v>
      </c>
      <c r="B19" s="2" t="s">
        <v>203</v>
      </c>
      <c r="C19" s="1" t="s">
        <v>34</v>
      </c>
      <c r="D19" s="1" t="s">
        <v>222</v>
      </c>
      <c r="E19" s="1" t="s">
        <v>24</v>
      </c>
      <c r="F19" s="1" t="s">
        <v>223</v>
      </c>
      <c r="G19" s="1" t="s">
        <v>24</v>
      </c>
      <c r="H19" s="1" t="s">
        <v>224</v>
      </c>
      <c r="I19" s="3" t="s">
        <v>225</v>
      </c>
      <c r="J19" s="3">
        <v>302633.76</v>
      </c>
      <c r="K19" s="3">
        <v>291734.40000000002</v>
      </c>
      <c r="L19" s="3">
        <v>9396</v>
      </c>
      <c r="M19" s="3">
        <v>1503.36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1" t="s">
        <v>24</v>
      </c>
    </row>
    <row r="20" spans="1:19" x14ac:dyDescent="0.25">
      <c r="A20" s="1" t="s">
        <v>288</v>
      </c>
      <c r="B20" s="2" t="s">
        <v>289</v>
      </c>
      <c r="C20" s="1" t="s">
        <v>23</v>
      </c>
      <c r="D20" s="1" t="s">
        <v>24</v>
      </c>
      <c r="E20" s="1" t="s">
        <v>317</v>
      </c>
      <c r="F20" s="1" t="s">
        <v>24</v>
      </c>
      <c r="G20" s="1" t="s">
        <v>222</v>
      </c>
      <c r="H20" s="1" t="s">
        <v>224</v>
      </c>
      <c r="I20" s="3" t="s">
        <v>225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1127.52</v>
      </c>
      <c r="S20" s="1" t="s">
        <v>318</v>
      </c>
    </row>
    <row r="21" spans="1:19" x14ac:dyDescent="0.25">
      <c r="A21" s="1" t="s">
        <v>22</v>
      </c>
      <c r="B21" s="2" t="s">
        <v>26</v>
      </c>
      <c r="C21" s="1" t="s">
        <v>23</v>
      </c>
      <c r="D21" s="1" t="s">
        <v>24</v>
      </c>
      <c r="E21" s="1" t="s">
        <v>27</v>
      </c>
      <c r="F21" s="1" t="s">
        <v>28</v>
      </c>
      <c r="G21" s="1" t="s">
        <v>29</v>
      </c>
      <c r="H21" s="1" t="s">
        <v>30</v>
      </c>
      <c r="I21" s="3" t="s">
        <v>31</v>
      </c>
      <c r="J21" s="3">
        <v>-49406.239999999998</v>
      </c>
      <c r="K21" s="3">
        <v>-2700</v>
      </c>
      <c r="L21" s="3">
        <v>-40264</v>
      </c>
      <c r="M21" s="3">
        <v>-6442.24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1" t="s">
        <v>24</v>
      </c>
    </row>
    <row r="22" spans="1:19" x14ac:dyDescent="0.25">
      <c r="A22" s="1" t="s">
        <v>121</v>
      </c>
      <c r="B22" s="2" t="s">
        <v>126</v>
      </c>
      <c r="C22" s="1" t="s">
        <v>34</v>
      </c>
      <c r="D22" s="1" t="s">
        <v>127</v>
      </c>
      <c r="E22" s="1" t="s">
        <v>24</v>
      </c>
      <c r="F22" s="1" t="s">
        <v>128</v>
      </c>
      <c r="G22" s="1" t="s">
        <v>24</v>
      </c>
      <c r="H22" s="1" t="s">
        <v>129</v>
      </c>
      <c r="I22" s="3" t="s">
        <v>130</v>
      </c>
      <c r="J22" s="3">
        <v>688000</v>
      </c>
      <c r="K22" s="3">
        <v>688000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1" t="s">
        <v>24</v>
      </c>
    </row>
    <row r="23" spans="1:19" x14ac:dyDescent="0.25">
      <c r="A23" s="1" t="s">
        <v>135</v>
      </c>
      <c r="B23" s="2" t="s">
        <v>132</v>
      </c>
      <c r="C23" s="1" t="s">
        <v>34</v>
      </c>
      <c r="D23" s="1" t="s">
        <v>163</v>
      </c>
      <c r="E23" s="1" t="s">
        <v>24</v>
      </c>
      <c r="F23" s="1" t="s">
        <v>164</v>
      </c>
      <c r="G23" s="1" t="s">
        <v>24</v>
      </c>
      <c r="H23" s="1" t="s">
        <v>165</v>
      </c>
      <c r="I23" s="3" t="s">
        <v>166</v>
      </c>
      <c r="J23" s="3">
        <v>26726.400000000001</v>
      </c>
      <c r="K23" s="3">
        <v>0</v>
      </c>
      <c r="L23" s="3">
        <v>23040</v>
      </c>
      <c r="M23" s="3">
        <v>3686.4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1" t="s">
        <v>24</v>
      </c>
    </row>
    <row r="24" spans="1:19" x14ac:dyDescent="0.25">
      <c r="A24" s="1" t="s">
        <v>347</v>
      </c>
      <c r="B24" s="2" t="s">
        <v>250</v>
      </c>
      <c r="C24" s="1" t="s">
        <v>23</v>
      </c>
      <c r="D24" s="1" t="s">
        <v>24</v>
      </c>
      <c r="E24" s="1" t="s">
        <v>280</v>
      </c>
      <c r="F24" s="1" t="s">
        <v>24</v>
      </c>
      <c r="G24" s="1" t="s">
        <v>163</v>
      </c>
      <c r="H24" s="1" t="s">
        <v>165</v>
      </c>
      <c r="I24" s="3" t="s">
        <v>166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2764.8</v>
      </c>
      <c r="S24" s="1" t="s">
        <v>281</v>
      </c>
    </row>
    <row r="25" spans="1:19" x14ac:dyDescent="0.25">
      <c r="A25" s="1" t="s">
        <v>305</v>
      </c>
      <c r="B25" s="2" t="s">
        <v>321</v>
      </c>
      <c r="C25" s="1" t="s">
        <v>34</v>
      </c>
      <c r="D25" s="1" t="s">
        <v>326</v>
      </c>
      <c r="E25" s="1" t="s">
        <v>24</v>
      </c>
      <c r="F25" s="1" t="s">
        <v>327</v>
      </c>
      <c r="G25" s="1" t="s">
        <v>24</v>
      </c>
      <c r="H25" s="1" t="s">
        <v>328</v>
      </c>
      <c r="I25" s="3" t="s">
        <v>329</v>
      </c>
      <c r="J25" s="3">
        <v>51083.38</v>
      </c>
      <c r="K25" s="3">
        <v>51083.38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1" t="s">
        <v>24</v>
      </c>
    </row>
    <row r="26" spans="1:19" x14ac:dyDescent="0.25">
      <c r="A26" s="1" t="s">
        <v>66</v>
      </c>
      <c r="B26" s="2" t="s">
        <v>70</v>
      </c>
      <c r="C26" s="1" t="s">
        <v>34</v>
      </c>
      <c r="D26" s="1" t="s">
        <v>81</v>
      </c>
      <c r="E26" s="1" t="s">
        <v>24</v>
      </c>
      <c r="F26" s="1" t="s">
        <v>82</v>
      </c>
      <c r="G26" s="1" t="s">
        <v>24</v>
      </c>
      <c r="H26" s="1" t="s">
        <v>83</v>
      </c>
      <c r="I26" s="3" t="s">
        <v>84</v>
      </c>
      <c r="J26" s="3">
        <v>51647.12</v>
      </c>
      <c r="K26" s="3">
        <v>-0.19</v>
      </c>
      <c r="L26" s="3">
        <v>44523.38</v>
      </c>
      <c r="M26" s="3">
        <v>7123.74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1" t="s">
        <v>24</v>
      </c>
    </row>
    <row r="27" spans="1:19" x14ac:dyDescent="0.25">
      <c r="A27" s="1" t="s">
        <v>229</v>
      </c>
      <c r="B27" s="2" t="s">
        <v>203</v>
      </c>
      <c r="C27" s="1" t="s">
        <v>23</v>
      </c>
      <c r="D27" s="1" t="s">
        <v>24</v>
      </c>
      <c r="E27" s="1" t="s">
        <v>230</v>
      </c>
      <c r="F27" s="1" t="s">
        <v>24</v>
      </c>
      <c r="G27" s="1" t="s">
        <v>81</v>
      </c>
      <c r="H27" s="1" t="s">
        <v>83</v>
      </c>
      <c r="I27" s="3" t="s">
        <v>84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5342.8050000000003</v>
      </c>
      <c r="S27" s="1" t="s">
        <v>231</v>
      </c>
    </row>
    <row r="28" spans="1:19" x14ac:dyDescent="0.25">
      <c r="A28" s="1" t="s">
        <v>25</v>
      </c>
      <c r="B28" s="2" t="s">
        <v>33</v>
      </c>
      <c r="C28" s="1" t="s">
        <v>34</v>
      </c>
      <c r="D28" s="1" t="s">
        <v>35</v>
      </c>
      <c r="E28" s="1" t="s">
        <v>24</v>
      </c>
      <c r="F28" s="1" t="s">
        <v>36</v>
      </c>
      <c r="G28" s="1" t="s">
        <v>24</v>
      </c>
      <c r="H28" s="1" t="s">
        <v>37</v>
      </c>
      <c r="I28" s="3" t="s">
        <v>38</v>
      </c>
      <c r="J28" s="3">
        <v>174501.36</v>
      </c>
      <c r="K28" s="3">
        <v>174501.36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1" t="s">
        <v>24</v>
      </c>
    </row>
    <row r="29" spans="1:19" x14ac:dyDescent="0.25">
      <c r="A29" s="1" t="s">
        <v>249</v>
      </c>
      <c r="B29" s="2" t="s">
        <v>250</v>
      </c>
      <c r="C29" s="1" t="s">
        <v>34</v>
      </c>
      <c r="D29" s="1" t="s">
        <v>256</v>
      </c>
      <c r="E29" s="1" t="s">
        <v>24</v>
      </c>
      <c r="F29" s="1" t="s">
        <v>257</v>
      </c>
      <c r="G29" s="1" t="s">
        <v>24</v>
      </c>
      <c r="H29" s="1" t="s">
        <v>37</v>
      </c>
      <c r="I29" s="3" t="s">
        <v>38</v>
      </c>
      <c r="J29" s="3">
        <v>15206.4</v>
      </c>
      <c r="K29" s="3">
        <v>15206.4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1" t="s">
        <v>24</v>
      </c>
    </row>
    <row r="30" spans="1:19" x14ac:dyDescent="0.25">
      <c r="A30" s="1" t="s">
        <v>91</v>
      </c>
      <c r="B30" s="2" t="s">
        <v>86</v>
      </c>
      <c r="C30" s="1" t="s">
        <v>34</v>
      </c>
      <c r="D30" s="1" t="s">
        <v>112</v>
      </c>
      <c r="E30" s="1" t="s">
        <v>24</v>
      </c>
      <c r="F30" s="1" t="s">
        <v>113</v>
      </c>
      <c r="G30" s="1" t="s">
        <v>24</v>
      </c>
      <c r="H30" s="1" t="s">
        <v>114</v>
      </c>
      <c r="I30" s="3" t="s">
        <v>115</v>
      </c>
      <c r="J30" s="3">
        <v>37907.94</v>
      </c>
      <c r="K30" s="3">
        <v>-0.1</v>
      </c>
      <c r="L30" s="3">
        <v>32679.26</v>
      </c>
      <c r="M30" s="3">
        <v>5228.68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1" t="s">
        <v>24</v>
      </c>
    </row>
    <row r="31" spans="1:19" x14ac:dyDescent="0.25">
      <c r="A31" s="1" t="s">
        <v>232</v>
      </c>
      <c r="B31" s="2" t="s">
        <v>203</v>
      </c>
      <c r="C31" s="1" t="s">
        <v>23</v>
      </c>
      <c r="D31" s="1" t="s">
        <v>24</v>
      </c>
      <c r="E31" s="1" t="s">
        <v>233</v>
      </c>
      <c r="F31" s="1" t="s">
        <v>24</v>
      </c>
      <c r="G31" s="1" t="s">
        <v>112</v>
      </c>
      <c r="H31" s="1" t="s">
        <v>114</v>
      </c>
      <c r="I31" s="3" t="s">
        <v>115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3921.51</v>
      </c>
      <c r="S31" s="1" t="s">
        <v>234</v>
      </c>
    </row>
    <row r="32" spans="1:19" x14ac:dyDescent="0.25">
      <c r="A32" s="1" t="s">
        <v>140</v>
      </c>
      <c r="B32" s="2" t="s">
        <v>132</v>
      </c>
      <c r="C32" s="1" t="s">
        <v>34</v>
      </c>
      <c r="D32" s="1" t="s">
        <v>346</v>
      </c>
      <c r="E32" s="1" t="s">
        <v>24</v>
      </c>
      <c r="F32" s="1" t="s">
        <v>159</v>
      </c>
      <c r="G32" s="1" t="s">
        <v>24</v>
      </c>
      <c r="H32" s="1" t="s">
        <v>160</v>
      </c>
      <c r="I32" s="3" t="s">
        <v>161</v>
      </c>
      <c r="J32" s="3">
        <v>224807.75</v>
      </c>
      <c r="K32" s="3">
        <v>224807.75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1" t="s">
        <v>24</v>
      </c>
    </row>
    <row r="33" spans="1:19" x14ac:dyDescent="0.25">
      <c r="A33" s="1" t="s">
        <v>275</v>
      </c>
      <c r="B33" s="2" t="s">
        <v>289</v>
      </c>
      <c r="C33" s="1" t="s">
        <v>34</v>
      </c>
      <c r="D33" s="1" t="s">
        <v>303</v>
      </c>
      <c r="E33" s="1" t="s">
        <v>24</v>
      </c>
      <c r="F33" s="1" t="s">
        <v>304</v>
      </c>
      <c r="G33" s="1" t="s">
        <v>24</v>
      </c>
      <c r="H33" s="1" t="s">
        <v>160</v>
      </c>
      <c r="I33" s="3" t="s">
        <v>161</v>
      </c>
      <c r="J33" s="3">
        <v>509880</v>
      </c>
      <c r="K33" s="3">
        <v>509880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1" t="s">
        <v>24</v>
      </c>
    </row>
    <row r="34" spans="1:19" x14ac:dyDescent="0.25">
      <c r="A34" s="1" t="s">
        <v>69</v>
      </c>
      <c r="B34" s="2" t="s">
        <v>70</v>
      </c>
      <c r="C34" s="1" t="s">
        <v>34</v>
      </c>
      <c r="D34" s="1" t="s">
        <v>71</v>
      </c>
      <c r="E34" s="1" t="s">
        <v>24</v>
      </c>
      <c r="F34" s="1" t="s">
        <v>72</v>
      </c>
      <c r="G34" s="1" t="s">
        <v>24</v>
      </c>
      <c r="H34" s="1" t="s">
        <v>73</v>
      </c>
      <c r="I34" s="3" t="s">
        <v>74</v>
      </c>
      <c r="J34" s="3">
        <v>10022.4</v>
      </c>
      <c r="K34" s="3">
        <v>0</v>
      </c>
      <c r="L34" s="3">
        <v>8640</v>
      </c>
      <c r="M34" s="3">
        <v>1382.4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1" t="s">
        <v>24</v>
      </c>
    </row>
    <row r="35" spans="1:19" x14ac:dyDescent="0.25">
      <c r="A35" s="1" t="s">
        <v>178</v>
      </c>
      <c r="B35" s="2" t="s">
        <v>132</v>
      </c>
      <c r="C35" s="1" t="s">
        <v>23</v>
      </c>
      <c r="D35" s="1" t="s">
        <v>24</v>
      </c>
      <c r="E35" s="1" t="s">
        <v>182</v>
      </c>
      <c r="F35" s="1" t="s">
        <v>24</v>
      </c>
      <c r="G35" s="1" t="s">
        <v>71</v>
      </c>
      <c r="H35" s="1" t="s">
        <v>73</v>
      </c>
      <c r="I35" s="3" t="s">
        <v>74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1036.8</v>
      </c>
      <c r="S35" s="1" t="s">
        <v>183</v>
      </c>
    </row>
    <row r="36" spans="1:19" x14ac:dyDescent="0.25">
      <c r="A36" s="1" t="s">
        <v>75</v>
      </c>
      <c r="B36" s="2" t="s">
        <v>70</v>
      </c>
      <c r="C36" s="1" t="s">
        <v>34</v>
      </c>
      <c r="D36" s="1" t="s">
        <v>76</v>
      </c>
      <c r="E36" s="1" t="s">
        <v>24</v>
      </c>
      <c r="F36" s="1" t="s">
        <v>77</v>
      </c>
      <c r="G36" s="1" t="s">
        <v>24</v>
      </c>
      <c r="H36" s="1" t="s">
        <v>78</v>
      </c>
      <c r="I36" s="3" t="s">
        <v>79</v>
      </c>
      <c r="J36" s="3">
        <v>89378.48</v>
      </c>
      <c r="K36" s="3">
        <v>2125.44</v>
      </c>
      <c r="L36" s="3">
        <v>75218.14</v>
      </c>
      <c r="M36" s="3">
        <v>12034.9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1" t="s">
        <v>24</v>
      </c>
    </row>
    <row r="37" spans="1:19" x14ac:dyDescent="0.25">
      <c r="A37" s="1" t="s">
        <v>177</v>
      </c>
      <c r="B37" s="2" t="s">
        <v>132</v>
      </c>
      <c r="C37" s="1" t="s">
        <v>23</v>
      </c>
      <c r="D37" s="1" t="s">
        <v>24</v>
      </c>
      <c r="E37" s="1" t="s">
        <v>179</v>
      </c>
      <c r="F37" s="1" t="s">
        <v>24</v>
      </c>
      <c r="G37" s="1" t="s">
        <v>76</v>
      </c>
      <c r="H37" s="1" t="s">
        <v>78</v>
      </c>
      <c r="I37" s="3" t="s">
        <v>79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9026.18</v>
      </c>
      <c r="S37" s="1" t="s">
        <v>180</v>
      </c>
    </row>
    <row r="38" spans="1:19" x14ac:dyDescent="0.25">
      <c r="A38" s="1" t="s">
        <v>143</v>
      </c>
      <c r="B38" s="2" t="s">
        <v>132</v>
      </c>
      <c r="C38" s="1" t="s">
        <v>34</v>
      </c>
      <c r="D38" s="1" t="s">
        <v>144</v>
      </c>
      <c r="E38" s="1" t="s">
        <v>24</v>
      </c>
      <c r="F38" s="1" t="s">
        <v>145</v>
      </c>
      <c r="G38" s="1" t="s">
        <v>24</v>
      </c>
      <c r="H38" s="1" t="s">
        <v>146</v>
      </c>
      <c r="I38" s="3" t="s">
        <v>147</v>
      </c>
      <c r="J38" s="3">
        <v>62120.75</v>
      </c>
      <c r="K38" s="3">
        <v>-7.0000000000000007E-2</v>
      </c>
      <c r="L38" s="3">
        <v>53552.37</v>
      </c>
      <c r="M38" s="3">
        <v>8568.3700000000008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1" t="s">
        <v>24</v>
      </c>
    </row>
    <row r="39" spans="1:19" x14ac:dyDescent="0.25">
      <c r="A39" s="1" t="s">
        <v>199</v>
      </c>
      <c r="B39" s="2" t="s">
        <v>203</v>
      </c>
      <c r="C39" s="1" t="s">
        <v>34</v>
      </c>
      <c r="D39" s="1" t="s">
        <v>214</v>
      </c>
      <c r="E39" s="1" t="s">
        <v>24</v>
      </c>
      <c r="F39" s="1" t="s">
        <v>215</v>
      </c>
      <c r="G39" s="1" t="s">
        <v>24</v>
      </c>
      <c r="H39" s="1" t="s">
        <v>146</v>
      </c>
      <c r="I39" s="3" t="s">
        <v>147</v>
      </c>
      <c r="J39" s="3">
        <v>27689.200000000001</v>
      </c>
      <c r="K39" s="3">
        <v>0</v>
      </c>
      <c r="L39" s="3">
        <v>23870</v>
      </c>
      <c r="M39" s="3">
        <v>3819.2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1" t="s">
        <v>24</v>
      </c>
    </row>
    <row r="40" spans="1:19" x14ac:dyDescent="0.25">
      <c r="A40" s="1" t="s">
        <v>202</v>
      </c>
      <c r="B40" s="2" t="s">
        <v>203</v>
      </c>
      <c r="C40" s="1" t="s">
        <v>23</v>
      </c>
      <c r="D40" s="1" t="s">
        <v>24</v>
      </c>
      <c r="E40" s="1" t="s">
        <v>239</v>
      </c>
      <c r="F40" s="1" t="s">
        <v>240</v>
      </c>
      <c r="G40" s="1" t="s">
        <v>241</v>
      </c>
      <c r="H40" s="1" t="s">
        <v>146</v>
      </c>
      <c r="I40" s="3" t="s">
        <v>147</v>
      </c>
      <c r="J40" s="3">
        <v>-218.66</v>
      </c>
      <c r="K40" s="3">
        <v>0</v>
      </c>
      <c r="L40" s="3">
        <v>-188.5</v>
      </c>
      <c r="M40" s="3">
        <v>-30.16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1" t="s">
        <v>24</v>
      </c>
    </row>
    <row r="41" spans="1:19" x14ac:dyDescent="0.25">
      <c r="A41" s="1" t="s">
        <v>208</v>
      </c>
      <c r="B41" s="2" t="s">
        <v>203</v>
      </c>
      <c r="C41" s="1" t="s">
        <v>23</v>
      </c>
      <c r="D41" s="1" t="s">
        <v>24</v>
      </c>
      <c r="E41" s="1" t="s">
        <v>244</v>
      </c>
      <c r="F41" s="1" t="s">
        <v>245</v>
      </c>
      <c r="G41" s="1" t="s">
        <v>241</v>
      </c>
      <c r="H41" s="1" t="s">
        <v>146</v>
      </c>
      <c r="I41" s="3" t="s">
        <v>147</v>
      </c>
      <c r="J41" s="3">
        <v>-5689.64</v>
      </c>
      <c r="K41" s="3">
        <v>-5689.64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1" t="s">
        <v>24</v>
      </c>
    </row>
    <row r="42" spans="1:19" x14ac:dyDescent="0.25">
      <c r="A42" s="1" t="s">
        <v>213</v>
      </c>
      <c r="B42" s="2" t="s">
        <v>203</v>
      </c>
      <c r="C42" s="1" t="s">
        <v>23</v>
      </c>
      <c r="D42" s="1" t="s">
        <v>24</v>
      </c>
      <c r="E42" s="1" t="s">
        <v>247</v>
      </c>
      <c r="F42" s="1" t="s">
        <v>248</v>
      </c>
      <c r="G42" s="1" t="s">
        <v>241</v>
      </c>
      <c r="H42" s="1" t="s">
        <v>146</v>
      </c>
      <c r="I42" s="3" t="s">
        <v>147</v>
      </c>
      <c r="J42" s="3">
        <v>-4557.57</v>
      </c>
      <c r="K42" s="3">
        <v>0</v>
      </c>
      <c r="L42" s="3">
        <v>-3928.94</v>
      </c>
      <c r="M42" s="3">
        <v>-628.63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1" t="s">
        <v>24</v>
      </c>
    </row>
    <row r="43" spans="1:19" x14ac:dyDescent="0.25">
      <c r="A43" s="1" t="s">
        <v>238</v>
      </c>
      <c r="B43" s="2" t="s">
        <v>203</v>
      </c>
      <c r="C43" s="1" t="s">
        <v>23</v>
      </c>
      <c r="D43" s="1" t="s">
        <v>24</v>
      </c>
      <c r="E43" s="1" t="s">
        <v>236</v>
      </c>
      <c r="F43" s="1" t="s">
        <v>24</v>
      </c>
      <c r="G43" s="1" t="s">
        <v>144</v>
      </c>
      <c r="H43" s="1" t="s">
        <v>146</v>
      </c>
      <c r="I43" s="3" t="s">
        <v>147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6426.2849999999999</v>
      </c>
      <c r="S43" s="1" t="s">
        <v>237</v>
      </c>
    </row>
    <row r="44" spans="1:19" x14ac:dyDescent="0.25">
      <c r="A44" s="1" t="s">
        <v>264</v>
      </c>
      <c r="B44" s="2" t="s">
        <v>250</v>
      </c>
      <c r="C44" s="1" t="s">
        <v>23</v>
      </c>
      <c r="D44" s="1" t="s">
        <v>24</v>
      </c>
      <c r="E44" s="1" t="s">
        <v>286</v>
      </c>
      <c r="F44" s="1" t="s">
        <v>24</v>
      </c>
      <c r="G44" s="1" t="s">
        <v>214</v>
      </c>
      <c r="H44" s="1" t="s">
        <v>146</v>
      </c>
      <c r="I44" s="3" t="s">
        <v>147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2864.3999999999996</v>
      </c>
      <c r="S44" s="1" t="s">
        <v>287</v>
      </c>
    </row>
    <row r="45" spans="1:19" x14ac:dyDescent="0.25">
      <c r="A45" s="1" t="s">
        <v>276</v>
      </c>
      <c r="B45" s="2" t="s">
        <v>289</v>
      </c>
      <c r="C45" s="1" t="s">
        <v>34</v>
      </c>
      <c r="D45" s="1" t="s">
        <v>306</v>
      </c>
      <c r="E45" s="1" t="s">
        <v>24</v>
      </c>
      <c r="F45" s="1" t="s">
        <v>307</v>
      </c>
      <c r="G45" s="1" t="s">
        <v>24</v>
      </c>
      <c r="H45" s="1" t="s">
        <v>146</v>
      </c>
      <c r="I45" s="3" t="s">
        <v>147</v>
      </c>
      <c r="J45" s="3">
        <v>25279.15</v>
      </c>
      <c r="K45" s="3">
        <v>-0.01</v>
      </c>
      <c r="L45" s="3">
        <v>21792.37</v>
      </c>
      <c r="M45" s="3">
        <v>3486.77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1" t="s">
        <v>24</v>
      </c>
    </row>
    <row r="46" spans="1:19" x14ac:dyDescent="0.25">
      <c r="A46" s="1" t="s">
        <v>308</v>
      </c>
      <c r="B46" s="2" t="s">
        <v>321</v>
      </c>
      <c r="C46" s="1" t="s">
        <v>23</v>
      </c>
      <c r="D46" s="1" t="s">
        <v>24</v>
      </c>
      <c r="E46" s="1" t="s">
        <v>332</v>
      </c>
      <c r="F46" s="1" t="s">
        <v>24</v>
      </c>
      <c r="G46" s="1" t="s">
        <v>306</v>
      </c>
      <c r="H46" s="1" t="s">
        <v>146</v>
      </c>
      <c r="I46" s="3" t="s">
        <v>147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2615.085</v>
      </c>
      <c r="S46" s="1" t="s">
        <v>333</v>
      </c>
    </row>
    <row r="47" spans="1:19" x14ac:dyDescent="0.25">
      <c r="A47" s="1" t="s">
        <v>96</v>
      </c>
      <c r="B47" s="2" t="s">
        <v>86</v>
      </c>
      <c r="C47" s="1" t="s">
        <v>34</v>
      </c>
      <c r="D47" s="1" t="s">
        <v>92</v>
      </c>
      <c r="E47" s="1" t="s">
        <v>24</v>
      </c>
      <c r="F47" s="1" t="s">
        <v>93</v>
      </c>
      <c r="G47" s="1" t="s">
        <v>24</v>
      </c>
      <c r="H47" s="1" t="s">
        <v>94</v>
      </c>
      <c r="I47" s="3" t="s">
        <v>95</v>
      </c>
      <c r="J47" s="3">
        <v>139185.54999999999</v>
      </c>
      <c r="K47" s="3">
        <v>139185.54999999999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1" t="s">
        <v>24</v>
      </c>
    </row>
    <row r="48" spans="1:19" x14ac:dyDescent="0.25">
      <c r="A48" s="1" t="s">
        <v>279</v>
      </c>
      <c r="B48" s="2" t="s">
        <v>289</v>
      </c>
      <c r="C48" s="1" t="s">
        <v>34</v>
      </c>
      <c r="D48" s="1" t="s">
        <v>298</v>
      </c>
      <c r="E48" s="1" t="s">
        <v>24</v>
      </c>
      <c r="F48" s="1" t="s">
        <v>299</v>
      </c>
      <c r="G48" s="1" t="s">
        <v>24</v>
      </c>
      <c r="H48" s="1" t="s">
        <v>300</v>
      </c>
      <c r="I48" s="3" t="s">
        <v>301</v>
      </c>
      <c r="J48" s="3">
        <v>48000</v>
      </c>
      <c r="K48" s="3">
        <v>48000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1" t="s">
        <v>24</v>
      </c>
    </row>
    <row r="49" spans="1:19" x14ac:dyDescent="0.25">
      <c r="A49" s="1" t="s">
        <v>148</v>
      </c>
      <c r="B49" s="2" t="s">
        <v>132</v>
      </c>
      <c r="C49" s="1" t="s">
        <v>34</v>
      </c>
      <c r="D49" s="1" t="s">
        <v>136</v>
      </c>
      <c r="E49" s="1" t="s">
        <v>24</v>
      </c>
      <c r="F49" s="1" t="s">
        <v>137</v>
      </c>
      <c r="G49" s="1" t="s">
        <v>24</v>
      </c>
      <c r="H49" s="1" t="s">
        <v>138</v>
      </c>
      <c r="I49" s="3" t="s">
        <v>139</v>
      </c>
      <c r="J49" s="3">
        <v>2023</v>
      </c>
      <c r="K49" s="3">
        <v>2023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1" t="s">
        <v>24</v>
      </c>
    </row>
    <row r="50" spans="1:19" x14ac:dyDescent="0.25">
      <c r="A50" s="1" t="s">
        <v>282</v>
      </c>
      <c r="B50" s="2" t="s">
        <v>289</v>
      </c>
      <c r="C50" s="1" t="s">
        <v>34</v>
      </c>
      <c r="D50" s="1" t="s">
        <v>295</v>
      </c>
      <c r="E50" s="1" t="s">
        <v>24</v>
      </c>
      <c r="F50" s="1" t="s">
        <v>296</v>
      </c>
      <c r="G50" s="1" t="s">
        <v>24</v>
      </c>
      <c r="H50" s="1" t="s">
        <v>138</v>
      </c>
      <c r="I50" s="3" t="s">
        <v>139</v>
      </c>
      <c r="J50" s="3">
        <v>12390</v>
      </c>
      <c r="K50" s="3">
        <v>12390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1" t="s">
        <v>24</v>
      </c>
    </row>
    <row r="51" spans="1:19" x14ac:dyDescent="0.25">
      <c r="A51" s="1" t="s">
        <v>153</v>
      </c>
      <c r="B51" s="2" t="s">
        <v>132</v>
      </c>
      <c r="C51" s="1" t="s">
        <v>34</v>
      </c>
      <c r="D51" s="1" t="s">
        <v>168</v>
      </c>
      <c r="E51" s="1" t="s">
        <v>24</v>
      </c>
      <c r="F51" s="1" t="s">
        <v>169</v>
      </c>
      <c r="G51" s="1" t="s">
        <v>24</v>
      </c>
      <c r="H51" s="1" t="s">
        <v>170</v>
      </c>
      <c r="I51" s="3" t="s">
        <v>171</v>
      </c>
      <c r="J51" s="3">
        <v>46469.58</v>
      </c>
      <c r="K51" s="3">
        <v>0</v>
      </c>
      <c r="L51" s="3">
        <v>40059.980000000003</v>
      </c>
      <c r="M51" s="3">
        <v>6409.59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1" t="s">
        <v>24</v>
      </c>
    </row>
    <row r="52" spans="1:19" x14ac:dyDescent="0.25">
      <c r="A52" s="1" t="s">
        <v>261</v>
      </c>
      <c r="B52" s="2" t="s">
        <v>250</v>
      </c>
      <c r="C52" s="1" t="s">
        <v>23</v>
      </c>
      <c r="D52" s="1" t="s">
        <v>24</v>
      </c>
      <c r="E52" s="1" t="s">
        <v>283</v>
      </c>
      <c r="F52" s="1" t="s">
        <v>24</v>
      </c>
      <c r="G52" s="1" t="s">
        <v>168</v>
      </c>
      <c r="H52" s="1" t="s">
        <v>170</v>
      </c>
      <c r="I52" s="3" t="s">
        <v>171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4807.2000000000007</v>
      </c>
      <c r="S52" s="1" t="s">
        <v>284</v>
      </c>
    </row>
    <row r="53" spans="1:19" x14ac:dyDescent="0.25">
      <c r="A53" s="1" t="s">
        <v>101</v>
      </c>
      <c r="B53" s="2" t="s">
        <v>86</v>
      </c>
      <c r="C53" s="1" t="s">
        <v>34</v>
      </c>
      <c r="D53" s="1" t="s">
        <v>117</v>
      </c>
      <c r="E53" s="1" t="s">
        <v>24</v>
      </c>
      <c r="F53" s="1" t="s">
        <v>118</v>
      </c>
      <c r="G53" s="1" t="s">
        <v>24</v>
      </c>
      <c r="H53" s="1" t="s">
        <v>119</v>
      </c>
      <c r="I53" s="3" t="s">
        <v>120</v>
      </c>
      <c r="J53" s="3">
        <v>29417.75</v>
      </c>
      <c r="K53" s="3">
        <v>-0.11</v>
      </c>
      <c r="L53" s="3">
        <v>25360.13</v>
      </c>
      <c r="M53" s="3">
        <v>4057.62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1" t="s">
        <v>24</v>
      </c>
    </row>
    <row r="54" spans="1:19" x14ac:dyDescent="0.25">
      <c r="A54" s="1" t="s">
        <v>269</v>
      </c>
      <c r="B54" s="2" t="s">
        <v>250</v>
      </c>
      <c r="C54" s="1" t="s">
        <v>23</v>
      </c>
      <c r="D54" s="1" t="s">
        <v>24</v>
      </c>
      <c r="E54" s="1" t="s">
        <v>277</v>
      </c>
      <c r="F54" s="1" t="s">
        <v>24</v>
      </c>
      <c r="G54" s="1" t="s">
        <v>117</v>
      </c>
      <c r="H54" s="1" t="s">
        <v>119</v>
      </c>
      <c r="I54" s="3" t="s">
        <v>120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3043.22</v>
      </c>
      <c r="S54" s="1" t="s">
        <v>278</v>
      </c>
    </row>
    <row r="55" spans="1:19" x14ac:dyDescent="0.25">
      <c r="A55" s="1" t="s">
        <v>158</v>
      </c>
      <c r="B55" s="2" t="s">
        <v>132</v>
      </c>
      <c r="C55" s="1" t="s">
        <v>34</v>
      </c>
      <c r="D55" s="1" t="s">
        <v>154</v>
      </c>
      <c r="E55" s="1" t="s">
        <v>24</v>
      </c>
      <c r="F55" s="1" t="s">
        <v>155</v>
      </c>
      <c r="G55" s="1" t="s">
        <v>24</v>
      </c>
      <c r="H55" s="1" t="s">
        <v>156</v>
      </c>
      <c r="I55" s="3" t="s">
        <v>157</v>
      </c>
      <c r="J55" s="3">
        <v>204000</v>
      </c>
      <c r="K55" s="3">
        <v>204000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1" t="s">
        <v>24</v>
      </c>
    </row>
    <row r="56" spans="1:19" x14ac:dyDescent="0.25">
      <c r="A56" s="1" t="s">
        <v>255</v>
      </c>
      <c r="B56" s="2" t="s">
        <v>250</v>
      </c>
      <c r="C56" s="1" t="s">
        <v>34</v>
      </c>
      <c r="D56" s="1" t="s">
        <v>270</v>
      </c>
      <c r="E56" s="1" t="s">
        <v>24</v>
      </c>
      <c r="F56" s="1" t="s">
        <v>271</v>
      </c>
      <c r="G56" s="1" t="s">
        <v>24</v>
      </c>
      <c r="H56" s="1" t="s">
        <v>272</v>
      </c>
      <c r="I56" s="3" t="s">
        <v>273</v>
      </c>
      <c r="J56" s="3">
        <v>337560</v>
      </c>
      <c r="K56" s="3">
        <v>0</v>
      </c>
      <c r="L56" s="3">
        <v>291000</v>
      </c>
      <c r="M56" s="3">
        <v>46560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1" t="s">
        <v>24</v>
      </c>
    </row>
    <row r="57" spans="1:19" x14ac:dyDescent="0.25">
      <c r="A57" s="1" t="s">
        <v>314</v>
      </c>
      <c r="B57" s="2" t="s">
        <v>321</v>
      </c>
      <c r="C57" s="1" t="s">
        <v>23</v>
      </c>
      <c r="D57" s="1" t="s">
        <v>24</v>
      </c>
      <c r="E57" s="1" t="s">
        <v>330</v>
      </c>
      <c r="F57" s="1" t="s">
        <v>24</v>
      </c>
      <c r="G57" s="1" t="s">
        <v>270</v>
      </c>
      <c r="H57" s="1" t="s">
        <v>272</v>
      </c>
      <c r="I57" s="3" t="s">
        <v>273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34920</v>
      </c>
      <c r="S57" s="1" t="s">
        <v>331</v>
      </c>
    </row>
    <row r="58" spans="1:19" x14ac:dyDescent="0.25">
      <c r="A58" s="1" t="s">
        <v>32</v>
      </c>
      <c r="B58" s="2" t="s">
        <v>33</v>
      </c>
      <c r="C58" s="1" t="s">
        <v>23</v>
      </c>
      <c r="D58" s="1" t="s">
        <v>24</v>
      </c>
      <c r="E58" s="1" t="s">
        <v>40</v>
      </c>
      <c r="F58" s="1" t="s">
        <v>41</v>
      </c>
      <c r="G58" s="1" t="s">
        <v>42</v>
      </c>
      <c r="H58" s="1" t="s">
        <v>43</v>
      </c>
      <c r="I58" s="3" t="s">
        <v>44</v>
      </c>
      <c r="J58" s="3">
        <v>-79760.7</v>
      </c>
      <c r="K58" s="3">
        <v>0</v>
      </c>
      <c r="L58" s="3">
        <v>-68759.22</v>
      </c>
      <c r="M58" s="3">
        <v>-11001.48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1" t="s">
        <v>24</v>
      </c>
    </row>
    <row r="59" spans="1:19" x14ac:dyDescent="0.25">
      <c r="A59" s="1" t="s">
        <v>258</v>
      </c>
      <c r="B59" s="2" t="s">
        <v>250</v>
      </c>
      <c r="C59" s="1" t="s">
        <v>34</v>
      </c>
      <c r="D59" s="1" t="s">
        <v>265</v>
      </c>
      <c r="E59" s="1" t="s">
        <v>24</v>
      </c>
      <c r="F59" s="1" t="s">
        <v>266</v>
      </c>
      <c r="G59" s="1" t="s">
        <v>24</v>
      </c>
      <c r="H59" s="1" t="s">
        <v>267</v>
      </c>
      <c r="I59" s="3" t="s">
        <v>268</v>
      </c>
      <c r="J59" s="3">
        <v>19170.86</v>
      </c>
      <c r="K59" s="3">
        <v>0</v>
      </c>
      <c r="L59" s="3">
        <v>16526.61</v>
      </c>
      <c r="M59" s="3">
        <v>2644.25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1" t="s">
        <v>24</v>
      </c>
    </row>
    <row r="60" spans="1:19" x14ac:dyDescent="0.25">
      <c r="A60" s="1" t="s">
        <v>294</v>
      </c>
      <c r="B60" s="2" t="s">
        <v>289</v>
      </c>
      <c r="C60" s="1" t="s">
        <v>23</v>
      </c>
      <c r="D60" s="1" t="s">
        <v>24</v>
      </c>
      <c r="E60" s="1" t="s">
        <v>319</v>
      </c>
      <c r="F60" s="1" t="s">
        <v>24</v>
      </c>
      <c r="G60" s="1" t="s">
        <v>265</v>
      </c>
      <c r="H60" s="1" t="s">
        <v>267</v>
      </c>
      <c r="I60" s="3" t="s">
        <v>268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1983.1875</v>
      </c>
      <c r="S60" s="1" t="s">
        <v>320</v>
      </c>
    </row>
    <row r="61" spans="1:19" x14ac:dyDescent="0.25">
      <c r="A61" s="1" t="s">
        <v>106</v>
      </c>
      <c r="B61" s="2" t="s">
        <v>86</v>
      </c>
      <c r="C61" s="1" t="s">
        <v>34</v>
      </c>
      <c r="D61" s="1" t="s">
        <v>87</v>
      </c>
      <c r="E61" s="1" t="s">
        <v>24</v>
      </c>
      <c r="F61" s="1" t="s">
        <v>88</v>
      </c>
      <c r="G61" s="1" t="s">
        <v>24</v>
      </c>
      <c r="H61" s="1" t="s">
        <v>89</v>
      </c>
      <c r="I61" s="3" t="s">
        <v>90</v>
      </c>
      <c r="J61" s="3">
        <v>14750</v>
      </c>
      <c r="K61" s="3">
        <v>14750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1" t="s">
        <v>24</v>
      </c>
    </row>
    <row r="62" spans="1:19" x14ac:dyDescent="0.25">
      <c r="A62" s="1" t="s">
        <v>45</v>
      </c>
      <c r="B62" s="2" t="s">
        <v>46</v>
      </c>
      <c r="C62" s="1" t="s">
        <v>34</v>
      </c>
      <c r="D62" s="1" t="s">
        <v>52</v>
      </c>
      <c r="E62" s="1" t="s">
        <v>24</v>
      </c>
      <c r="F62" s="1" t="s">
        <v>53</v>
      </c>
      <c r="G62" s="1" t="s">
        <v>24</v>
      </c>
      <c r="H62" s="1" t="s">
        <v>54</v>
      </c>
      <c r="I62" s="3" t="s">
        <v>55</v>
      </c>
      <c r="J62" s="3">
        <v>4384.8</v>
      </c>
      <c r="K62" s="3">
        <v>0</v>
      </c>
      <c r="L62" s="3">
        <v>3780</v>
      </c>
      <c r="M62" s="3">
        <v>604.79999999999995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1" t="s">
        <v>24</v>
      </c>
    </row>
    <row r="63" spans="1:19" x14ac:dyDescent="0.25">
      <c r="A63" s="1" t="s">
        <v>51</v>
      </c>
      <c r="B63" s="2" t="s">
        <v>57</v>
      </c>
      <c r="C63" s="1" t="s">
        <v>34</v>
      </c>
      <c r="D63" s="1" t="s">
        <v>58</v>
      </c>
      <c r="E63" s="1" t="s">
        <v>24</v>
      </c>
      <c r="F63" s="1" t="s">
        <v>59</v>
      </c>
      <c r="G63" s="1" t="s">
        <v>24</v>
      </c>
      <c r="H63" s="1" t="s">
        <v>54</v>
      </c>
      <c r="I63" s="3" t="s">
        <v>55</v>
      </c>
      <c r="J63" s="3">
        <v>29549.84</v>
      </c>
      <c r="K63" s="3">
        <v>0</v>
      </c>
      <c r="L63" s="3">
        <v>25474</v>
      </c>
      <c r="M63" s="3">
        <v>4075.84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1" t="s">
        <v>24</v>
      </c>
    </row>
    <row r="64" spans="1:19" x14ac:dyDescent="0.25">
      <c r="A64" s="1" t="s">
        <v>56</v>
      </c>
      <c r="B64" s="2" t="s">
        <v>57</v>
      </c>
      <c r="C64" s="1" t="s">
        <v>34</v>
      </c>
      <c r="D64" s="1" t="s">
        <v>61</v>
      </c>
      <c r="E64" s="1" t="s">
        <v>24</v>
      </c>
      <c r="F64" s="1" t="s">
        <v>62</v>
      </c>
      <c r="G64" s="1" t="s">
        <v>24</v>
      </c>
      <c r="H64" s="1" t="s">
        <v>54</v>
      </c>
      <c r="I64" s="3" t="s">
        <v>55</v>
      </c>
      <c r="J64" s="3">
        <v>27299.439999999999</v>
      </c>
      <c r="K64" s="3">
        <v>0</v>
      </c>
      <c r="L64" s="3">
        <v>23534</v>
      </c>
      <c r="M64" s="3">
        <v>3765.44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1" t="s">
        <v>24</v>
      </c>
    </row>
    <row r="65" spans="1:19" x14ac:dyDescent="0.25">
      <c r="A65" s="1" t="s">
        <v>60</v>
      </c>
      <c r="B65" s="2" t="s">
        <v>57</v>
      </c>
      <c r="C65" s="1" t="s">
        <v>34</v>
      </c>
      <c r="D65" s="1" t="s">
        <v>64</v>
      </c>
      <c r="E65" s="1" t="s">
        <v>24</v>
      </c>
      <c r="F65" s="1" t="s">
        <v>65</v>
      </c>
      <c r="G65" s="1" t="s">
        <v>24</v>
      </c>
      <c r="H65" s="1" t="s">
        <v>54</v>
      </c>
      <c r="I65" s="3" t="s">
        <v>55</v>
      </c>
      <c r="J65" s="3">
        <v>31577.52</v>
      </c>
      <c r="K65" s="3">
        <v>0</v>
      </c>
      <c r="L65" s="3">
        <v>27222</v>
      </c>
      <c r="M65" s="3">
        <v>4355.5200000000004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1" t="s">
        <v>24</v>
      </c>
    </row>
    <row r="66" spans="1:19" x14ac:dyDescent="0.25">
      <c r="A66" s="1" t="s">
        <v>63</v>
      </c>
      <c r="B66" s="2" t="s">
        <v>57</v>
      </c>
      <c r="C66" s="1" t="s">
        <v>34</v>
      </c>
      <c r="D66" s="1" t="s">
        <v>67</v>
      </c>
      <c r="E66" s="1" t="s">
        <v>24</v>
      </c>
      <c r="F66" s="1" t="s">
        <v>68</v>
      </c>
      <c r="G66" s="1" t="s">
        <v>24</v>
      </c>
      <c r="H66" s="1" t="s">
        <v>54</v>
      </c>
      <c r="I66" s="3" t="s">
        <v>55</v>
      </c>
      <c r="J66" s="3">
        <v>13251.84</v>
      </c>
      <c r="K66" s="3">
        <v>0</v>
      </c>
      <c r="L66" s="3">
        <v>11424</v>
      </c>
      <c r="M66" s="3">
        <v>1827.84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1" t="s">
        <v>24</v>
      </c>
    </row>
    <row r="67" spans="1:19" x14ac:dyDescent="0.25">
      <c r="A67" s="1" t="s">
        <v>162</v>
      </c>
      <c r="B67" s="2" t="s">
        <v>132</v>
      </c>
      <c r="C67" s="1" t="s">
        <v>34</v>
      </c>
      <c r="D67" s="1" t="s">
        <v>141</v>
      </c>
      <c r="E67" s="1" t="s">
        <v>24</v>
      </c>
      <c r="F67" s="1" t="s">
        <v>142</v>
      </c>
      <c r="G67" s="1" t="s">
        <v>24</v>
      </c>
      <c r="H67" s="1" t="s">
        <v>54</v>
      </c>
      <c r="I67" s="3" t="s">
        <v>55</v>
      </c>
      <c r="J67" s="3">
        <v>65752.509999999995</v>
      </c>
      <c r="K67" s="3">
        <v>0</v>
      </c>
      <c r="L67" s="3">
        <v>56683.199999999997</v>
      </c>
      <c r="M67" s="3">
        <v>9069.31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1" t="s">
        <v>24</v>
      </c>
    </row>
    <row r="68" spans="1:19" x14ac:dyDescent="0.25">
      <c r="A68" s="1" t="s">
        <v>181</v>
      </c>
      <c r="B68" s="2" t="s">
        <v>132</v>
      </c>
      <c r="C68" s="1" t="s">
        <v>23</v>
      </c>
      <c r="D68" s="1" t="s">
        <v>24</v>
      </c>
      <c r="E68" s="1" t="s">
        <v>185</v>
      </c>
      <c r="F68" s="1" t="s">
        <v>24</v>
      </c>
      <c r="G68" s="1" t="s">
        <v>67</v>
      </c>
      <c r="H68" s="1" t="s">
        <v>54</v>
      </c>
      <c r="I68" s="3" t="s">
        <v>55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1370.88</v>
      </c>
      <c r="S68" s="1" t="s">
        <v>186</v>
      </c>
    </row>
    <row r="69" spans="1:19" x14ac:dyDescent="0.25">
      <c r="A69" s="1" t="s">
        <v>184</v>
      </c>
      <c r="B69" s="2" t="s">
        <v>132</v>
      </c>
      <c r="C69" s="1" t="s">
        <v>23</v>
      </c>
      <c r="D69" s="1" t="s">
        <v>24</v>
      </c>
      <c r="E69" s="1" t="s">
        <v>188</v>
      </c>
      <c r="F69" s="1" t="s">
        <v>24</v>
      </c>
      <c r="G69" s="1" t="s">
        <v>64</v>
      </c>
      <c r="H69" s="1" t="s">
        <v>54</v>
      </c>
      <c r="I69" s="3" t="s">
        <v>55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3266.64</v>
      </c>
      <c r="S69" s="1" t="s">
        <v>189</v>
      </c>
    </row>
    <row r="70" spans="1:19" x14ac:dyDescent="0.25">
      <c r="A70" s="1" t="s">
        <v>187</v>
      </c>
      <c r="B70" s="2" t="s">
        <v>132</v>
      </c>
      <c r="C70" s="1" t="s">
        <v>23</v>
      </c>
      <c r="D70" s="1" t="s">
        <v>24</v>
      </c>
      <c r="E70" s="1" t="s">
        <v>191</v>
      </c>
      <c r="F70" s="1" t="s">
        <v>24</v>
      </c>
      <c r="G70" s="1" t="s">
        <v>61</v>
      </c>
      <c r="H70" s="1" t="s">
        <v>54</v>
      </c>
      <c r="I70" s="3" t="s">
        <v>55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2824.08</v>
      </c>
      <c r="S70" s="1" t="s">
        <v>192</v>
      </c>
    </row>
    <row r="71" spans="1:19" x14ac:dyDescent="0.25">
      <c r="A71" s="1" t="s">
        <v>190</v>
      </c>
      <c r="B71" s="2" t="s">
        <v>132</v>
      </c>
      <c r="C71" s="1" t="s">
        <v>23</v>
      </c>
      <c r="D71" s="1" t="s">
        <v>24</v>
      </c>
      <c r="E71" s="1" t="s">
        <v>194</v>
      </c>
      <c r="F71" s="1" t="s">
        <v>24</v>
      </c>
      <c r="G71" s="1" t="s">
        <v>58</v>
      </c>
      <c r="H71" s="1" t="s">
        <v>54</v>
      </c>
      <c r="I71" s="3" t="s">
        <v>55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3056.88</v>
      </c>
      <c r="S71" s="1" t="s">
        <v>195</v>
      </c>
    </row>
    <row r="72" spans="1:19" x14ac:dyDescent="0.25">
      <c r="A72" s="1" t="s">
        <v>193</v>
      </c>
      <c r="B72" s="2" t="s">
        <v>132</v>
      </c>
      <c r="C72" s="1" t="s">
        <v>23</v>
      </c>
      <c r="D72" s="1" t="s">
        <v>24</v>
      </c>
      <c r="E72" s="1" t="s">
        <v>197</v>
      </c>
      <c r="F72" s="1" t="s">
        <v>24</v>
      </c>
      <c r="G72" s="1" t="s">
        <v>52</v>
      </c>
      <c r="H72" s="1" t="s">
        <v>54</v>
      </c>
      <c r="I72" s="3" t="s">
        <v>55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453.6</v>
      </c>
      <c r="S72" s="1" t="s">
        <v>198</v>
      </c>
    </row>
    <row r="73" spans="1:19" x14ac:dyDescent="0.25">
      <c r="A73" s="1" t="s">
        <v>235</v>
      </c>
      <c r="B73" s="2" t="s">
        <v>203</v>
      </c>
      <c r="C73" s="1" t="s">
        <v>23</v>
      </c>
      <c r="D73" s="1" t="s">
        <v>24</v>
      </c>
      <c r="E73" s="1" t="s">
        <v>227</v>
      </c>
      <c r="F73" s="1" t="s">
        <v>24</v>
      </c>
      <c r="G73" s="1" t="s">
        <v>141</v>
      </c>
      <c r="H73" s="1" t="s">
        <v>54</v>
      </c>
      <c r="I73" s="3" t="s">
        <v>55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6801.98</v>
      </c>
      <c r="S73" s="1" t="s">
        <v>228</v>
      </c>
    </row>
    <row r="74" spans="1:19" x14ac:dyDescent="0.25">
      <c r="A74" s="1" t="s">
        <v>216</v>
      </c>
      <c r="B74" s="2" t="s">
        <v>203</v>
      </c>
      <c r="C74" s="1" t="s">
        <v>34</v>
      </c>
      <c r="D74" s="1" t="s">
        <v>204</v>
      </c>
      <c r="E74" s="1" t="s">
        <v>24</v>
      </c>
      <c r="F74" s="1" t="s">
        <v>205</v>
      </c>
      <c r="G74" s="1" t="s">
        <v>24</v>
      </c>
      <c r="H74" s="1" t="s">
        <v>206</v>
      </c>
      <c r="I74" s="3" t="s">
        <v>207</v>
      </c>
      <c r="J74" s="3">
        <v>58638.5</v>
      </c>
      <c r="K74" s="3">
        <v>58638.5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1" t="s">
        <v>24</v>
      </c>
    </row>
    <row r="75" spans="1:19" x14ac:dyDescent="0.25">
      <c r="A75" s="1" t="s">
        <v>221</v>
      </c>
      <c r="B75" s="2" t="s">
        <v>203</v>
      </c>
      <c r="C75" s="1" t="s">
        <v>34</v>
      </c>
      <c r="D75" s="1" t="s">
        <v>209</v>
      </c>
      <c r="E75" s="1" t="s">
        <v>24</v>
      </c>
      <c r="F75" s="1" t="s">
        <v>210</v>
      </c>
      <c r="G75" s="1" t="s">
        <v>24</v>
      </c>
      <c r="H75" s="1" t="s">
        <v>211</v>
      </c>
      <c r="I75" s="3" t="s">
        <v>212</v>
      </c>
      <c r="J75" s="3">
        <v>107510</v>
      </c>
      <c r="K75" s="3">
        <v>107510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1" t="s">
        <v>24</v>
      </c>
    </row>
    <row r="76" spans="1:19" x14ac:dyDescent="0.25">
      <c r="A76" s="1" t="s">
        <v>226</v>
      </c>
      <c r="B76" s="2" t="s">
        <v>203</v>
      </c>
      <c r="C76" s="1" t="s">
        <v>34</v>
      </c>
      <c r="D76" s="1" t="s">
        <v>217</v>
      </c>
      <c r="E76" s="1" t="s">
        <v>24</v>
      </c>
      <c r="F76" s="1" t="s">
        <v>218</v>
      </c>
      <c r="G76" s="1" t="s">
        <v>24</v>
      </c>
      <c r="H76" s="1" t="s">
        <v>219</v>
      </c>
      <c r="I76" s="3" t="s">
        <v>220</v>
      </c>
      <c r="J76" s="3">
        <v>110785.22</v>
      </c>
      <c r="K76" s="3">
        <v>0</v>
      </c>
      <c r="L76" s="3">
        <v>95504.5</v>
      </c>
      <c r="M76" s="3">
        <v>15280.72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1" t="s">
        <v>24</v>
      </c>
    </row>
    <row r="77" spans="1:19" x14ac:dyDescent="0.25">
      <c r="A77" s="1" t="s">
        <v>297</v>
      </c>
      <c r="B77" s="2" t="s">
        <v>289</v>
      </c>
      <c r="C77" s="1" t="s">
        <v>23</v>
      </c>
      <c r="D77" s="1" t="s">
        <v>24</v>
      </c>
      <c r="E77" s="1" t="s">
        <v>315</v>
      </c>
      <c r="F77" s="1" t="s">
        <v>24</v>
      </c>
      <c r="G77" s="1" t="s">
        <v>217</v>
      </c>
      <c r="H77" s="1" t="s">
        <v>219</v>
      </c>
      <c r="I77" s="3" t="s">
        <v>220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11460.54</v>
      </c>
      <c r="S77" s="1" t="s">
        <v>316</v>
      </c>
    </row>
    <row r="78" spans="1:19" x14ac:dyDescent="0.25">
      <c r="A78" s="1" t="s">
        <v>111</v>
      </c>
      <c r="B78" s="2" t="s">
        <v>86</v>
      </c>
      <c r="C78" s="1" t="s">
        <v>34</v>
      </c>
      <c r="D78" s="1" t="s">
        <v>107</v>
      </c>
      <c r="E78" s="1" t="s">
        <v>24</v>
      </c>
      <c r="F78" s="1" t="s">
        <v>108</v>
      </c>
      <c r="G78" s="1" t="s">
        <v>24</v>
      </c>
      <c r="H78" s="1" t="s">
        <v>109</v>
      </c>
      <c r="I78" s="3" t="s">
        <v>110</v>
      </c>
      <c r="J78" s="3">
        <v>16235.71</v>
      </c>
      <c r="K78" s="3">
        <v>-0.02</v>
      </c>
      <c r="L78" s="3">
        <v>13996.3</v>
      </c>
      <c r="M78" s="3">
        <v>2239.4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1" t="s">
        <v>24</v>
      </c>
    </row>
    <row r="79" spans="1:19" x14ac:dyDescent="0.25">
      <c r="A79" s="1" t="s">
        <v>116</v>
      </c>
      <c r="B79" s="2" t="s">
        <v>86</v>
      </c>
      <c r="C79" s="1" t="s">
        <v>23</v>
      </c>
      <c r="D79" s="1" t="s">
        <v>24</v>
      </c>
      <c r="E79" s="1" t="s">
        <v>122</v>
      </c>
      <c r="F79" s="1" t="s">
        <v>123</v>
      </c>
      <c r="G79" s="1" t="s">
        <v>124</v>
      </c>
      <c r="H79" s="1" t="s">
        <v>109</v>
      </c>
      <c r="I79" s="3" t="s">
        <v>110</v>
      </c>
      <c r="J79" s="3">
        <v>-9756.25</v>
      </c>
      <c r="K79" s="3">
        <v>0</v>
      </c>
      <c r="L79" s="3">
        <v>-8410.56</v>
      </c>
      <c r="M79" s="3">
        <v>-1345.69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1" t="s">
        <v>24</v>
      </c>
    </row>
    <row r="80" spans="1:19" x14ac:dyDescent="0.25">
      <c r="A80" s="1" t="s">
        <v>172</v>
      </c>
      <c r="B80" s="2" t="s">
        <v>132</v>
      </c>
      <c r="C80" s="1" t="s">
        <v>23</v>
      </c>
      <c r="D80" s="1" t="s">
        <v>24</v>
      </c>
      <c r="E80" s="1" t="s">
        <v>200</v>
      </c>
      <c r="F80" s="1" t="s">
        <v>24</v>
      </c>
      <c r="G80" s="1" t="s">
        <v>107</v>
      </c>
      <c r="H80" s="1" t="s">
        <v>109</v>
      </c>
      <c r="I80" s="3" t="s">
        <v>110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1679.5574999999999</v>
      </c>
      <c r="S80" s="1" t="s">
        <v>201</v>
      </c>
    </row>
    <row r="81" spans="1:19" x14ac:dyDescent="0.25">
      <c r="A81" s="1" t="s">
        <v>285</v>
      </c>
      <c r="B81" s="2" t="s">
        <v>289</v>
      </c>
      <c r="C81" s="1" t="s">
        <v>34</v>
      </c>
      <c r="D81" s="1" t="s">
        <v>309</v>
      </c>
      <c r="E81" s="1" t="s">
        <v>24</v>
      </c>
      <c r="F81" s="1" t="s">
        <v>310</v>
      </c>
      <c r="G81" s="1" t="s">
        <v>24</v>
      </c>
      <c r="H81" s="1" t="s">
        <v>311</v>
      </c>
      <c r="I81" s="3" t="s">
        <v>312</v>
      </c>
      <c r="J81" s="3">
        <v>7516.8</v>
      </c>
      <c r="K81" s="3">
        <v>0</v>
      </c>
      <c r="L81" s="3">
        <v>6480</v>
      </c>
      <c r="M81" s="3">
        <v>1036.8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1" t="s">
        <v>24</v>
      </c>
    </row>
    <row r="82" spans="1:19" s="19" customFormat="1" x14ac:dyDescent="0.25">
      <c r="A82" s="1" t="s">
        <v>313</v>
      </c>
      <c r="B82" s="2" t="s">
        <v>321</v>
      </c>
      <c r="C82" s="1" t="s">
        <v>23</v>
      </c>
      <c r="D82" s="1" t="s">
        <v>24</v>
      </c>
      <c r="E82" s="1" t="s">
        <v>334</v>
      </c>
      <c r="F82" s="1" t="s">
        <v>24</v>
      </c>
      <c r="G82" s="1" t="s">
        <v>309</v>
      </c>
      <c r="H82" s="1" t="s">
        <v>311</v>
      </c>
      <c r="I82" s="3" t="s">
        <v>312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777.59999999999991</v>
      </c>
      <c r="S82" s="1" t="s">
        <v>335</v>
      </c>
    </row>
    <row r="84" spans="1:19" x14ac:dyDescent="0.25">
      <c r="J84" s="15">
        <f>SUM(J8:J82)</f>
        <v>6841208.5700000012</v>
      </c>
      <c r="K84" s="15">
        <f t="shared" ref="K84:R84" si="0">SUM(K8:K82)</f>
        <v>5903690.2600000007</v>
      </c>
      <c r="L84" s="15">
        <f t="shared" si="0"/>
        <v>808205.0199999999</v>
      </c>
      <c r="M84" s="15">
        <f t="shared" si="0"/>
        <v>129312.75</v>
      </c>
      <c r="N84" s="15">
        <f t="shared" si="0"/>
        <v>0</v>
      </c>
      <c r="O84" s="15">
        <f t="shared" si="0"/>
        <v>0</v>
      </c>
      <c r="P84" s="15">
        <f t="shared" si="0"/>
        <v>0</v>
      </c>
      <c r="Q84" s="15">
        <f t="shared" si="0"/>
        <v>0</v>
      </c>
      <c r="R84" s="15">
        <f t="shared" si="0"/>
        <v>111570.75</v>
      </c>
    </row>
    <row r="86" spans="1:19" x14ac:dyDescent="0.25">
      <c r="J86" s="14" t="s">
        <v>336</v>
      </c>
    </row>
    <row r="88" spans="1:19" x14ac:dyDescent="0.25">
      <c r="J88" s="14" t="s">
        <v>337</v>
      </c>
      <c r="K88" s="14" t="s">
        <v>338</v>
      </c>
      <c r="L88" s="12" t="s">
        <v>339</v>
      </c>
    </row>
    <row r="90" spans="1:19" x14ac:dyDescent="0.25">
      <c r="I90" s="14" t="s">
        <v>340</v>
      </c>
      <c r="J90" s="14">
        <f>K84</f>
        <v>5903690.2600000007</v>
      </c>
    </row>
    <row r="92" spans="1:19" x14ac:dyDescent="0.25">
      <c r="I92" s="14" t="s">
        <v>341</v>
      </c>
      <c r="J92" s="14">
        <f>L84</f>
        <v>808205.0199999999</v>
      </c>
      <c r="K92" s="14">
        <f>M84</f>
        <v>129312.75</v>
      </c>
    </row>
    <row r="94" spans="1:19" x14ac:dyDescent="0.25">
      <c r="I94" s="14" t="s">
        <v>342</v>
      </c>
      <c r="J94" s="14">
        <v>0</v>
      </c>
      <c r="K94" s="14">
        <v>0</v>
      </c>
      <c r="L94" s="12">
        <v>0</v>
      </c>
    </row>
    <row r="96" spans="1:19" x14ac:dyDescent="0.25">
      <c r="I96" s="14" t="s">
        <v>343</v>
      </c>
      <c r="J96" s="14">
        <v>0</v>
      </c>
      <c r="K96" s="14">
        <v>0</v>
      </c>
    </row>
    <row r="98" spans="9:12" x14ac:dyDescent="0.25">
      <c r="I98" s="14" t="s">
        <v>344</v>
      </c>
      <c r="J98" s="14">
        <f>J90+J92</f>
        <v>6711895.2800000003</v>
      </c>
      <c r="K98" s="14">
        <f>K92</f>
        <v>129312.75</v>
      </c>
      <c r="L98" s="12">
        <v>0</v>
      </c>
    </row>
  </sheetData>
  <sortState ref="A8:S82">
    <sortCondition sortBy="cellColor" ref="I8:I82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98"/>
  <sheetViews>
    <sheetView tabSelected="1" workbookViewId="0">
      <pane ySplit="7" topLeftCell="A62" activePane="bottomLeft" state="frozen"/>
      <selection pane="bottomLeft" activeCell="S98" sqref="A1:S98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6.42578125" style="12" bestFit="1" customWidth="1"/>
    <col min="5" max="5" width="15.28515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48.7109375" style="14" bestFit="1" customWidth="1"/>
    <col min="10" max="10" width="20.5703125" style="14" customWidth="1"/>
    <col min="11" max="11" width="12.85546875" style="14" customWidth="1"/>
    <col min="12" max="12" width="11.7109375" style="14" customWidth="1"/>
    <col min="13" max="13" width="6.7109375" style="14" customWidth="1"/>
    <col min="14" max="15" width="11.7109375" style="14" customWidth="1"/>
    <col min="16" max="16" width="6.7109375" style="34" customWidth="1"/>
    <col min="17" max="18" width="11.7109375" style="14" customWidth="1"/>
    <col min="19" max="19" width="15.7109375" style="12" customWidth="1"/>
    <col min="20" max="16384" width="11.42578125" style="4"/>
  </cols>
  <sheetData>
    <row r="2" spans="1:19" s="7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5"/>
      <c r="K2" s="5"/>
      <c r="L2" s="5"/>
      <c r="M2" s="5"/>
      <c r="N2" s="5"/>
      <c r="O2" s="5"/>
      <c r="P2" s="33"/>
      <c r="Q2" s="5"/>
      <c r="R2" s="5"/>
      <c r="S2" s="6"/>
    </row>
    <row r="3" spans="1:19" s="7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5"/>
      <c r="K3" s="5"/>
      <c r="L3" s="5"/>
      <c r="M3" s="5"/>
      <c r="N3" s="5"/>
      <c r="O3" s="5"/>
      <c r="P3" s="33"/>
      <c r="Q3" s="5"/>
      <c r="R3" s="5"/>
      <c r="S3" s="6"/>
    </row>
    <row r="4" spans="1:19" s="7" customFormat="1" x14ac:dyDescent="0.25">
      <c r="A4" s="36" t="s">
        <v>349</v>
      </c>
      <c r="B4" s="36"/>
      <c r="C4" s="36"/>
      <c r="D4" s="36"/>
      <c r="E4" s="36"/>
      <c r="F4" s="36"/>
      <c r="G4" s="36"/>
      <c r="H4" s="36"/>
      <c r="I4" s="36"/>
      <c r="J4" s="5"/>
      <c r="K4" s="5"/>
      <c r="L4" s="5"/>
      <c r="M4" s="5"/>
      <c r="N4" s="5"/>
      <c r="O4" s="5"/>
      <c r="P4" s="33"/>
      <c r="Q4" s="5"/>
      <c r="R4" s="5"/>
      <c r="S4" s="6"/>
    </row>
    <row r="5" spans="1:19" s="7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5"/>
      <c r="K5" s="5"/>
      <c r="L5" s="5"/>
      <c r="M5" s="5"/>
      <c r="N5" s="5"/>
      <c r="O5" s="5"/>
      <c r="P5" s="33"/>
      <c r="Q5" s="5"/>
      <c r="R5" s="5"/>
      <c r="S5" s="6"/>
    </row>
    <row r="7" spans="1:19" s="11" customFormat="1" ht="45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29" t="s">
        <v>12</v>
      </c>
      <c r="K7" s="29" t="s">
        <v>13</v>
      </c>
      <c r="L7" s="29" t="s">
        <v>14</v>
      </c>
      <c r="M7" s="29" t="s">
        <v>353</v>
      </c>
      <c r="N7" s="29" t="s">
        <v>350</v>
      </c>
      <c r="O7" s="29" t="s">
        <v>16</v>
      </c>
      <c r="P7" s="29" t="s">
        <v>353</v>
      </c>
      <c r="Q7" s="29" t="s">
        <v>351</v>
      </c>
      <c r="R7" s="29" t="s">
        <v>20</v>
      </c>
      <c r="S7" s="30" t="s">
        <v>21</v>
      </c>
    </row>
    <row r="8" spans="1:19" x14ac:dyDescent="0.25">
      <c r="A8" s="1" t="s">
        <v>22</v>
      </c>
      <c r="B8" s="2" t="s">
        <v>26</v>
      </c>
      <c r="C8" s="1" t="s">
        <v>23</v>
      </c>
      <c r="D8" s="1" t="s">
        <v>24</v>
      </c>
      <c r="E8" s="1" t="s">
        <v>27</v>
      </c>
      <c r="F8" s="1" t="s">
        <v>28</v>
      </c>
      <c r="G8" s="1" t="s">
        <v>29</v>
      </c>
      <c r="H8" s="1" t="s">
        <v>30</v>
      </c>
      <c r="I8" s="3" t="s">
        <v>31</v>
      </c>
      <c r="J8" s="3">
        <v>-49406.239999999998</v>
      </c>
      <c r="K8" s="3">
        <v>-2700</v>
      </c>
      <c r="L8" s="3">
        <v>-40264</v>
      </c>
      <c r="M8" s="32">
        <v>16</v>
      </c>
      <c r="N8" s="3">
        <v>-6442.24</v>
      </c>
      <c r="O8" s="3">
        <v>0</v>
      </c>
      <c r="P8" s="32">
        <v>8</v>
      </c>
      <c r="Q8" s="3">
        <v>0</v>
      </c>
      <c r="R8" s="3">
        <v>0</v>
      </c>
      <c r="S8" s="1" t="s">
        <v>24</v>
      </c>
    </row>
    <row r="9" spans="1:19" x14ac:dyDescent="0.25">
      <c r="A9" s="1" t="s">
        <v>25</v>
      </c>
      <c r="B9" s="2" t="s">
        <v>33</v>
      </c>
      <c r="C9" s="1" t="s">
        <v>34</v>
      </c>
      <c r="D9" s="1" t="s">
        <v>35</v>
      </c>
      <c r="E9" s="1" t="s">
        <v>24</v>
      </c>
      <c r="F9" s="1" t="s">
        <v>36</v>
      </c>
      <c r="G9" s="1" t="s">
        <v>24</v>
      </c>
      <c r="H9" s="1" t="s">
        <v>37</v>
      </c>
      <c r="I9" s="3" t="s">
        <v>38</v>
      </c>
      <c r="J9" s="3">
        <v>174501.36</v>
      </c>
      <c r="K9" s="3">
        <v>174501.36</v>
      </c>
      <c r="L9" s="3">
        <v>0</v>
      </c>
      <c r="M9" s="32">
        <v>16</v>
      </c>
      <c r="N9" s="3">
        <v>0</v>
      </c>
      <c r="O9" s="3">
        <v>0</v>
      </c>
      <c r="P9" s="32">
        <v>8</v>
      </c>
      <c r="Q9" s="3">
        <v>0</v>
      </c>
      <c r="R9" s="3">
        <v>0</v>
      </c>
      <c r="S9" s="1" t="s">
        <v>24</v>
      </c>
    </row>
    <row r="10" spans="1:19" x14ac:dyDescent="0.25">
      <c r="A10" s="1" t="s">
        <v>32</v>
      </c>
      <c r="B10" s="2" t="s">
        <v>33</v>
      </c>
      <c r="C10" s="1" t="s">
        <v>23</v>
      </c>
      <c r="D10" s="1" t="s">
        <v>24</v>
      </c>
      <c r="E10" s="1" t="s">
        <v>40</v>
      </c>
      <c r="F10" s="1" t="s">
        <v>41</v>
      </c>
      <c r="G10" s="1" t="s">
        <v>42</v>
      </c>
      <c r="H10" s="1" t="s">
        <v>43</v>
      </c>
      <c r="I10" s="3" t="s">
        <v>44</v>
      </c>
      <c r="J10" s="3">
        <v>-79760.7</v>
      </c>
      <c r="K10" s="3">
        <v>0</v>
      </c>
      <c r="L10" s="3">
        <v>-68759.22</v>
      </c>
      <c r="M10" s="32">
        <v>16</v>
      </c>
      <c r="N10" s="3">
        <v>-11001.48</v>
      </c>
      <c r="O10" s="3">
        <v>0</v>
      </c>
      <c r="P10" s="32">
        <v>8</v>
      </c>
      <c r="Q10" s="3">
        <v>0</v>
      </c>
      <c r="R10" s="3">
        <v>0</v>
      </c>
      <c r="S10" s="1" t="s">
        <v>24</v>
      </c>
    </row>
    <row r="11" spans="1:19" x14ac:dyDescent="0.25">
      <c r="A11" s="1" t="s">
        <v>39</v>
      </c>
      <c r="B11" s="2" t="s">
        <v>46</v>
      </c>
      <c r="C11" s="1" t="s">
        <v>34</v>
      </c>
      <c r="D11" s="1" t="s">
        <v>47</v>
      </c>
      <c r="E11" s="1" t="s">
        <v>24</v>
      </c>
      <c r="F11" s="1" t="s">
        <v>48</v>
      </c>
      <c r="G11" s="1" t="s">
        <v>24</v>
      </c>
      <c r="H11" s="1" t="s">
        <v>49</v>
      </c>
      <c r="I11" s="3" t="s">
        <v>50</v>
      </c>
      <c r="J11" s="3">
        <v>2417985</v>
      </c>
      <c r="K11" s="3">
        <v>2417985</v>
      </c>
      <c r="L11" s="3">
        <v>0</v>
      </c>
      <c r="M11" s="32">
        <v>16</v>
      </c>
      <c r="N11" s="3">
        <v>0</v>
      </c>
      <c r="O11" s="3">
        <v>0</v>
      </c>
      <c r="P11" s="32">
        <v>8</v>
      </c>
      <c r="Q11" s="3">
        <v>0</v>
      </c>
      <c r="R11" s="3">
        <v>0</v>
      </c>
      <c r="S11" s="1" t="s">
        <v>24</v>
      </c>
    </row>
    <row r="12" spans="1:19" x14ac:dyDescent="0.25">
      <c r="A12" s="1" t="s">
        <v>45</v>
      </c>
      <c r="B12" s="2" t="s">
        <v>46</v>
      </c>
      <c r="C12" s="1" t="s">
        <v>34</v>
      </c>
      <c r="D12" s="1" t="s">
        <v>52</v>
      </c>
      <c r="E12" s="1" t="s">
        <v>24</v>
      </c>
      <c r="F12" s="1" t="s">
        <v>53</v>
      </c>
      <c r="G12" s="1" t="s">
        <v>24</v>
      </c>
      <c r="H12" s="1" t="s">
        <v>54</v>
      </c>
      <c r="I12" s="3" t="s">
        <v>55</v>
      </c>
      <c r="J12" s="3">
        <v>4384.8</v>
      </c>
      <c r="K12" s="3">
        <v>0</v>
      </c>
      <c r="L12" s="3">
        <v>3780</v>
      </c>
      <c r="M12" s="32">
        <v>16</v>
      </c>
      <c r="N12" s="3">
        <v>604.79999999999995</v>
      </c>
      <c r="O12" s="3">
        <v>0</v>
      </c>
      <c r="P12" s="32">
        <v>8</v>
      </c>
      <c r="Q12" s="3">
        <v>0</v>
      </c>
      <c r="R12" s="3">
        <v>0</v>
      </c>
      <c r="S12" s="1" t="s">
        <v>24</v>
      </c>
    </row>
    <row r="13" spans="1:19" x14ac:dyDescent="0.25">
      <c r="A13" s="1" t="s">
        <v>51</v>
      </c>
      <c r="B13" s="2" t="s">
        <v>57</v>
      </c>
      <c r="C13" s="1" t="s">
        <v>34</v>
      </c>
      <c r="D13" s="1" t="s">
        <v>58</v>
      </c>
      <c r="E13" s="1" t="s">
        <v>24</v>
      </c>
      <c r="F13" s="1" t="s">
        <v>59</v>
      </c>
      <c r="G13" s="1" t="s">
        <v>24</v>
      </c>
      <c r="H13" s="1" t="s">
        <v>54</v>
      </c>
      <c r="I13" s="3" t="s">
        <v>55</v>
      </c>
      <c r="J13" s="3">
        <v>29549.84</v>
      </c>
      <c r="K13" s="3">
        <v>0</v>
      </c>
      <c r="L13" s="3">
        <v>25474</v>
      </c>
      <c r="M13" s="32">
        <v>16</v>
      </c>
      <c r="N13" s="3">
        <v>4075.84</v>
      </c>
      <c r="O13" s="3">
        <v>0</v>
      </c>
      <c r="P13" s="32">
        <v>8</v>
      </c>
      <c r="Q13" s="3">
        <v>0</v>
      </c>
      <c r="R13" s="3">
        <v>0</v>
      </c>
      <c r="S13" s="1" t="s">
        <v>24</v>
      </c>
    </row>
    <row r="14" spans="1:19" x14ac:dyDescent="0.25">
      <c r="A14" s="1" t="s">
        <v>56</v>
      </c>
      <c r="B14" s="2" t="s">
        <v>57</v>
      </c>
      <c r="C14" s="1" t="s">
        <v>34</v>
      </c>
      <c r="D14" s="1" t="s">
        <v>61</v>
      </c>
      <c r="E14" s="1" t="s">
        <v>24</v>
      </c>
      <c r="F14" s="1" t="s">
        <v>62</v>
      </c>
      <c r="G14" s="1" t="s">
        <v>24</v>
      </c>
      <c r="H14" s="1" t="s">
        <v>54</v>
      </c>
      <c r="I14" s="3" t="s">
        <v>55</v>
      </c>
      <c r="J14" s="3">
        <v>27299.439999999999</v>
      </c>
      <c r="K14" s="3">
        <v>0</v>
      </c>
      <c r="L14" s="3">
        <v>23534</v>
      </c>
      <c r="M14" s="32">
        <v>16</v>
      </c>
      <c r="N14" s="3">
        <v>3765.44</v>
      </c>
      <c r="O14" s="3">
        <v>0</v>
      </c>
      <c r="P14" s="32">
        <v>8</v>
      </c>
      <c r="Q14" s="3">
        <v>0</v>
      </c>
      <c r="R14" s="3">
        <v>0</v>
      </c>
      <c r="S14" s="1" t="s">
        <v>24</v>
      </c>
    </row>
    <row r="15" spans="1:19" x14ac:dyDescent="0.25">
      <c r="A15" s="1" t="s">
        <v>60</v>
      </c>
      <c r="B15" s="2" t="s">
        <v>57</v>
      </c>
      <c r="C15" s="1" t="s">
        <v>34</v>
      </c>
      <c r="D15" s="1" t="s">
        <v>64</v>
      </c>
      <c r="E15" s="1" t="s">
        <v>24</v>
      </c>
      <c r="F15" s="1" t="s">
        <v>65</v>
      </c>
      <c r="G15" s="1" t="s">
        <v>24</v>
      </c>
      <c r="H15" s="1" t="s">
        <v>54</v>
      </c>
      <c r="I15" s="3" t="s">
        <v>55</v>
      </c>
      <c r="J15" s="3">
        <v>31577.52</v>
      </c>
      <c r="K15" s="3">
        <v>0</v>
      </c>
      <c r="L15" s="3">
        <v>27222</v>
      </c>
      <c r="M15" s="32">
        <v>16</v>
      </c>
      <c r="N15" s="3">
        <v>4355.5200000000004</v>
      </c>
      <c r="O15" s="3">
        <v>0</v>
      </c>
      <c r="P15" s="32">
        <v>8</v>
      </c>
      <c r="Q15" s="3">
        <v>0</v>
      </c>
      <c r="R15" s="3">
        <v>0</v>
      </c>
      <c r="S15" s="1" t="s">
        <v>24</v>
      </c>
    </row>
    <row r="16" spans="1:19" x14ac:dyDescent="0.25">
      <c r="A16" s="1" t="s">
        <v>63</v>
      </c>
      <c r="B16" s="2" t="s">
        <v>57</v>
      </c>
      <c r="C16" s="1" t="s">
        <v>34</v>
      </c>
      <c r="D16" s="1" t="s">
        <v>67</v>
      </c>
      <c r="E16" s="1" t="s">
        <v>24</v>
      </c>
      <c r="F16" s="1" t="s">
        <v>68</v>
      </c>
      <c r="G16" s="1" t="s">
        <v>24</v>
      </c>
      <c r="H16" s="1" t="s">
        <v>54</v>
      </c>
      <c r="I16" s="3" t="s">
        <v>55</v>
      </c>
      <c r="J16" s="3">
        <v>13251.84</v>
      </c>
      <c r="K16" s="3">
        <v>0</v>
      </c>
      <c r="L16" s="3">
        <v>11424</v>
      </c>
      <c r="M16" s="32">
        <v>16</v>
      </c>
      <c r="N16" s="3">
        <v>1827.84</v>
      </c>
      <c r="O16" s="3">
        <v>0</v>
      </c>
      <c r="P16" s="32">
        <v>8</v>
      </c>
      <c r="Q16" s="3">
        <v>0</v>
      </c>
      <c r="R16" s="3">
        <v>0</v>
      </c>
      <c r="S16" s="1" t="s">
        <v>24</v>
      </c>
    </row>
    <row r="17" spans="1:19" x14ac:dyDescent="0.25">
      <c r="A17" s="1" t="s">
        <v>66</v>
      </c>
      <c r="B17" s="2" t="s">
        <v>70</v>
      </c>
      <c r="C17" s="1" t="s">
        <v>34</v>
      </c>
      <c r="D17" s="1" t="s">
        <v>81</v>
      </c>
      <c r="E17" s="1" t="s">
        <v>24</v>
      </c>
      <c r="F17" s="1" t="s">
        <v>82</v>
      </c>
      <c r="G17" s="1" t="s">
        <v>24</v>
      </c>
      <c r="H17" s="1" t="s">
        <v>83</v>
      </c>
      <c r="I17" s="3" t="s">
        <v>84</v>
      </c>
      <c r="J17" s="3">
        <v>51647.12</v>
      </c>
      <c r="K17" s="3">
        <v>-0.19</v>
      </c>
      <c r="L17" s="3">
        <v>44523.38</v>
      </c>
      <c r="M17" s="32">
        <v>16</v>
      </c>
      <c r="N17" s="3">
        <v>7123.74</v>
      </c>
      <c r="O17" s="3">
        <v>0</v>
      </c>
      <c r="P17" s="32">
        <v>8</v>
      </c>
      <c r="Q17" s="3">
        <v>0</v>
      </c>
      <c r="R17" s="3">
        <v>0</v>
      </c>
      <c r="S17" s="1" t="s">
        <v>24</v>
      </c>
    </row>
    <row r="18" spans="1:19" x14ac:dyDescent="0.25">
      <c r="A18" s="1" t="s">
        <v>69</v>
      </c>
      <c r="B18" s="2" t="s">
        <v>70</v>
      </c>
      <c r="C18" s="1" t="s">
        <v>34</v>
      </c>
      <c r="D18" s="1" t="s">
        <v>71</v>
      </c>
      <c r="E18" s="1" t="s">
        <v>24</v>
      </c>
      <c r="F18" s="1" t="s">
        <v>72</v>
      </c>
      <c r="G18" s="1" t="s">
        <v>24</v>
      </c>
      <c r="H18" s="1" t="s">
        <v>73</v>
      </c>
      <c r="I18" s="3" t="s">
        <v>74</v>
      </c>
      <c r="J18" s="3">
        <v>10022.4</v>
      </c>
      <c r="K18" s="3">
        <v>0</v>
      </c>
      <c r="L18" s="3">
        <v>8640</v>
      </c>
      <c r="M18" s="32">
        <v>16</v>
      </c>
      <c r="N18" s="3">
        <v>1382.4</v>
      </c>
      <c r="O18" s="3">
        <v>0</v>
      </c>
      <c r="P18" s="32">
        <v>8</v>
      </c>
      <c r="Q18" s="3">
        <v>0</v>
      </c>
      <c r="R18" s="3">
        <v>0</v>
      </c>
      <c r="S18" s="1" t="s">
        <v>24</v>
      </c>
    </row>
    <row r="19" spans="1:19" x14ac:dyDescent="0.25">
      <c r="A19" s="1" t="s">
        <v>75</v>
      </c>
      <c r="B19" s="2" t="s">
        <v>70</v>
      </c>
      <c r="C19" s="1" t="s">
        <v>34</v>
      </c>
      <c r="D19" s="1" t="s">
        <v>76</v>
      </c>
      <c r="E19" s="1" t="s">
        <v>24</v>
      </c>
      <c r="F19" s="1" t="s">
        <v>77</v>
      </c>
      <c r="G19" s="1" t="s">
        <v>24</v>
      </c>
      <c r="H19" s="1" t="s">
        <v>78</v>
      </c>
      <c r="I19" s="3" t="s">
        <v>79</v>
      </c>
      <c r="J19" s="3">
        <v>89378.48</v>
      </c>
      <c r="K19" s="3">
        <v>2125.44</v>
      </c>
      <c r="L19" s="3">
        <v>75218.14</v>
      </c>
      <c r="M19" s="32">
        <v>16</v>
      </c>
      <c r="N19" s="3">
        <v>12034.9</v>
      </c>
      <c r="O19" s="3">
        <v>0</v>
      </c>
      <c r="P19" s="32">
        <v>8</v>
      </c>
      <c r="Q19" s="3">
        <v>0</v>
      </c>
      <c r="R19" s="3">
        <v>0</v>
      </c>
      <c r="S19" s="1" t="s">
        <v>24</v>
      </c>
    </row>
    <row r="20" spans="1:19" x14ac:dyDescent="0.25">
      <c r="A20" s="1" t="s">
        <v>80</v>
      </c>
      <c r="B20" s="2" t="s">
        <v>86</v>
      </c>
      <c r="C20" s="1" t="s">
        <v>34</v>
      </c>
      <c r="D20" s="1" t="s">
        <v>97</v>
      </c>
      <c r="E20" s="1" t="s">
        <v>24</v>
      </c>
      <c r="F20" s="1" t="s">
        <v>98</v>
      </c>
      <c r="G20" s="1" t="s">
        <v>24</v>
      </c>
      <c r="H20" s="1" t="s">
        <v>99</v>
      </c>
      <c r="I20" s="3" t="s">
        <v>100</v>
      </c>
      <c r="J20" s="3">
        <v>9009</v>
      </c>
      <c r="K20" s="3">
        <v>9009</v>
      </c>
      <c r="L20" s="3">
        <v>0</v>
      </c>
      <c r="M20" s="32">
        <v>16</v>
      </c>
      <c r="N20" s="3">
        <v>0</v>
      </c>
      <c r="O20" s="3">
        <v>0</v>
      </c>
      <c r="P20" s="32">
        <v>8</v>
      </c>
      <c r="Q20" s="3">
        <v>0</v>
      </c>
      <c r="R20" s="3">
        <v>0</v>
      </c>
      <c r="S20" s="1" t="s">
        <v>24</v>
      </c>
    </row>
    <row r="21" spans="1:19" x14ac:dyDescent="0.25">
      <c r="A21" s="1" t="s">
        <v>85</v>
      </c>
      <c r="B21" s="2" t="s">
        <v>86</v>
      </c>
      <c r="C21" s="1" t="s">
        <v>34</v>
      </c>
      <c r="D21" s="1" t="s">
        <v>102</v>
      </c>
      <c r="E21" s="1" t="s">
        <v>24</v>
      </c>
      <c r="F21" s="1" t="s">
        <v>103</v>
      </c>
      <c r="G21" s="1" t="s">
        <v>24</v>
      </c>
      <c r="H21" s="1" t="s">
        <v>104</v>
      </c>
      <c r="I21" s="3" t="s">
        <v>105</v>
      </c>
      <c r="J21" s="3">
        <v>43120</v>
      </c>
      <c r="K21" s="3">
        <v>43120</v>
      </c>
      <c r="L21" s="3">
        <v>0</v>
      </c>
      <c r="M21" s="32">
        <v>16</v>
      </c>
      <c r="N21" s="3">
        <v>0</v>
      </c>
      <c r="O21" s="3">
        <v>0</v>
      </c>
      <c r="P21" s="32">
        <v>8</v>
      </c>
      <c r="Q21" s="3">
        <v>0</v>
      </c>
      <c r="R21" s="3">
        <v>0</v>
      </c>
      <c r="S21" s="1" t="s">
        <v>24</v>
      </c>
    </row>
    <row r="22" spans="1:19" x14ac:dyDescent="0.25">
      <c r="A22" s="1" t="s">
        <v>91</v>
      </c>
      <c r="B22" s="2" t="s">
        <v>86</v>
      </c>
      <c r="C22" s="1" t="s">
        <v>34</v>
      </c>
      <c r="D22" s="1" t="s">
        <v>112</v>
      </c>
      <c r="E22" s="1" t="s">
        <v>24</v>
      </c>
      <c r="F22" s="1" t="s">
        <v>113</v>
      </c>
      <c r="G22" s="1" t="s">
        <v>24</v>
      </c>
      <c r="H22" s="1" t="s">
        <v>114</v>
      </c>
      <c r="I22" s="3" t="s">
        <v>115</v>
      </c>
      <c r="J22" s="3">
        <v>37907.94</v>
      </c>
      <c r="K22" s="3">
        <v>-0.1</v>
      </c>
      <c r="L22" s="3">
        <v>32679.26</v>
      </c>
      <c r="M22" s="32">
        <v>16</v>
      </c>
      <c r="N22" s="3">
        <v>5228.68</v>
      </c>
      <c r="O22" s="3">
        <v>0</v>
      </c>
      <c r="P22" s="32">
        <v>8</v>
      </c>
      <c r="Q22" s="3">
        <v>0</v>
      </c>
      <c r="R22" s="3">
        <v>0</v>
      </c>
      <c r="S22" s="1" t="s">
        <v>24</v>
      </c>
    </row>
    <row r="23" spans="1:19" x14ac:dyDescent="0.25">
      <c r="A23" s="1" t="s">
        <v>96</v>
      </c>
      <c r="B23" s="2" t="s">
        <v>86</v>
      </c>
      <c r="C23" s="1" t="s">
        <v>34</v>
      </c>
      <c r="D23" s="1" t="s">
        <v>92</v>
      </c>
      <c r="E23" s="1" t="s">
        <v>24</v>
      </c>
      <c r="F23" s="1" t="s">
        <v>93</v>
      </c>
      <c r="G23" s="1" t="s">
        <v>24</v>
      </c>
      <c r="H23" s="1" t="s">
        <v>94</v>
      </c>
      <c r="I23" s="3" t="s">
        <v>95</v>
      </c>
      <c r="J23" s="3">
        <v>139185.54999999999</v>
      </c>
      <c r="K23" s="3">
        <v>139185.54999999999</v>
      </c>
      <c r="L23" s="3">
        <v>0</v>
      </c>
      <c r="M23" s="32">
        <v>16</v>
      </c>
      <c r="N23" s="3">
        <v>0</v>
      </c>
      <c r="O23" s="3">
        <v>0</v>
      </c>
      <c r="P23" s="32">
        <v>8</v>
      </c>
      <c r="Q23" s="3">
        <v>0</v>
      </c>
      <c r="R23" s="3">
        <v>0</v>
      </c>
      <c r="S23" s="1" t="s">
        <v>24</v>
      </c>
    </row>
    <row r="24" spans="1:19" x14ac:dyDescent="0.25">
      <c r="A24" s="1" t="s">
        <v>101</v>
      </c>
      <c r="B24" s="2" t="s">
        <v>86</v>
      </c>
      <c r="C24" s="1" t="s">
        <v>34</v>
      </c>
      <c r="D24" s="1" t="s">
        <v>117</v>
      </c>
      <c r="E24" s="1" t="s">
        <v>24</v>
      </c>
      <c r="F24" s="1" t="s">
        <v>118</v>
      </c>
      <c r="G24" s="1" t="s">
        <v>24</v>
      </c>
      <c r="H24" s="1" t="s">
        <v>119</v>
      </c>
      <c r="I24" s="3" t="s">
        <v>120</v>
      </c>
      <c r="J24" s="3">
        <v>29417.75</v>
      </c>
      <c r="K24" s="3">
        <v>-0.11</v>
      </c>
      <c r="L24" s="3">
        <v>25360.13</v>
      </c>
      <c r="M24" s="32">
        <v>16</v>
      </c>
      <c r="N24" s="3">
        <v>4057.62</v>
      </c>
      <c r="O24" s="3">
        <v>0</v>
      </c>
      <c r="P24" s="32">
        <v>8</v>
      </c>
      <c r="Q24" s="3">
        <v>0</v>
      </c>
      <c r="R24" s="3">
        <v>0</v>
      </c>
      <c r="S24" s="1" t="s">
        <v>24</v>
      </c>
    </row>
    <row r="25" spans="1:19" x14ac:dyDescent="0.25">
      <c r="A25" s="1" t="s">
        <v>106</v>
      </c>
      <c r="B25" s="2" t="s">
        <v>86</v>
      </c>
      <c r="C25" s="1" t="s">
        <v>34</v>
      </c>
      <c r="D25" s="1" t="s">
        <v>87</v>
      </c>
      <c r="E25" s="1" t="s">
        <v>24</v>
      </c>
      <c r="F25" s="1" t="s">
        <v>88</v>
      </c>
      <c r="G25" s="1" t="s">
        <v>24</v>
      </c>
      <c r="H25" s="1" t="s">
        <v>89</v>
      </c>
      <c r="I25" s="3" t="s">
        <v>90</v>
      </c>
      <c r="J25" s="3">
        <v>14750</v>
      </c>
      <c r="K25" s="3">
        <v>14750</v>
      </c>
      <c r="L25" s="3">
        <v>0</v>
      </c>
      <c r="M25" s="32">
        <v>16</v>
      </c>
      <c r="N25" s="3">
        <v>0</v>
      </c>
      <c r="O25" s="3">
        <v>0</v>
      </c>
      <c r="P25" s="32">
        <v>8</v>
      </c>
      <c r="Q25" s="3">
        <v>0</v>
      </c>
      <c r="R25" s="3">
        <v>0</v>
      </c>
      <c r="S25" s="1" t="s">
        <v>24</v>
      </c>
    </row>
    <row r="26" spans="1:19" x14ac:dyDescent="0.25">
      <c r="A26" s="1" t="s">
        <v>111</v>
      </c>
      <c r="B26" s="2" t="s">
        <v>86</v>
      </c>
      <c r="C26" s="1" t="s">
        <v>34</v>
      </c>
      <c r="D26" s="1" t="s">
        <v>107</v>
      </c>
      <c r="E26" s="1" t="s">
        <v>24</v>
      </c>
      <c r="F26" s="1" t="s">
        <v>108</v>
      </c>
      <c r="G26" s="1" t="s">
        <v>24</v>
      </c>
      <c r="H26" s="1" t="s">
        <v>109</v>
      </c>
      <c r="I26" s="3" t="s">
        <v>110</v>
      </c>
      <c r="J26" s="3">
        <v>16235.71</v>
      </c>
      <c r="K26" s="3">
        <v>-0.02</v>
      </c>
      <c r="L26" s="3">
        <v>13996.3</v>
      </c>
      <c r="M26" s="32">
        <v>16</v>
      </c>
      <c r="N26" s="3">
        <v>2239.4</v>
      </c>
      <c r="O26" s="3">
        <v>0</v>
      </c>
      <c r="P26" s="32">
        <v>8</v>
      </c>
      <c r="Q26" s="3">
        <v>0</v>
      </c>
      <c r="R26" s="3">
        <v>0</v>
      </c>
      <c r="S26" s="1" t="s">
        <v>24</v>
      </c>
    </row>
    <row r="27" spans="1:19" x14ac:dyDescent="0.25">
      <c r="A27" s="1" t="s">
        <v>116</v>
      </c>
      <c r="B27" s="2" t="s">
        <v>86</v>
      </c>
      <c r="C27" s="1" t="s">
        <v>23</v>
      </c>
      <c r="D27" s="1" t="s">
        <v>24</v>
      </c>
      <c r="E27" s="1" t="s">
        <v>122</v>
      </c>
      <c r="F27" s="1" t="s">
        <v>123</v>
      </c>
      <c r="G27" s="1" t="s">
        <v>124</v>
      </c>
      <c r="H27" s="1" t="s">
        <v>109</v>
      </c>
      <c r="I27" s="3" t="s">
        <v>110</v>
      </c>
      <c r="J27" s="3">
        <v>-9756.25</v>
      </c>
      <c r="K27" s="3">
        <v>0</v>
      </c>
      <c r="L27" s="3">
        <v>-8410.56</v>
      </c>
      <c r="M27" s="32">
        <v>16</v>
      </c>
      <c r="N27" s="3">
        <v>-1345.69</v>
      </c>
      <c r="O27" s="3">
        <v>0</v>
      </c>
      <c r="P27" s="32">
        <v>8</v>
      </c>
      <c r="Q27" s="3">
        <v>0</v>
      </c>
      <c r="R27" s="3">
        <v>0</v>
      </c>
      <c r="S27" s="1" t="s">
        <v>24</v>
      </c>
    </row>
    <row r="28" spans="1:19" x14ac:dyDescent="0.25">
      <c r="A28" s="1" t="s">
        <v>121</v>
      </c>
      <c r="B28" s="2" t="s">
        <v>126</v>
      </c>
      <c r="C28" s="1" t="s">
        <v>34</v>
      </c>
      <c r="D28" s="1" t="s">
        <v>127</v>
      </c>
      <c r="E28" s="1" t="s">
        <v>24</v>
      </c>
      <c r="F28" s="1" t="s">
        <v>128</v>
      </c>
      <c r="G28" s="1" t="s">
        <v>24</v>
      </c>
      <c r="H28" s="1" t="s">
        <v>129</v>
      </c>
      <c r="I28" s="3" t="s">
        <v>130</v>
      </c>
      <c r="J28" s="3">
        <v>688000</v>
      </c>
      <c r="K28" s="3">
        <v>688000</v>
      </c>
      <c r="L28" s="3">
        <v>0</v>
      </c>
      <c r="M28" s="32">
        <v>16</v>
      </c>
      <c r="N28" s="3">
        <v>0</v>
      </c>
      <c r="O28" s="3">
        <v>0</v>
      </c>
      <c r="P28" s="32">
        <v>8</v>
      </c>
      <c r="Q28" s="3">
        <v>0</v>
      </c>
      <c r="R28" s="3">
        <v>0</v>
      </c>
      <c r="S28" s="1" t="s">
        <v>24</v>
      </c>
    </row>
    <row r="29" spans="1:19" x14ac:dyDescent="0.25">
      <c r="A29" s="1" t="s">
        <v>125</v>
      </c>
      <c r="B29" s="2" t="s">
        <v>132</v>
      </c>
      <c r="C29" s="1" t="s">
        <v>34</v>
      </c>
      <c r="D29" s="1" t="s">
        <v>149</v>
      </c>
      <c r="E29" s="1" t="s">
        <v>24</v>
      </c>
      <c r="F29" s="1" t="s">
        <v>150</v>
      </c>
      <c r="G29" s="1" t="s">
        <v>24</v>
      </c>
      <c r="H29" s="1" t="s">
        <v>151</v>
      </c>
      <c r="I29" s="3" t="s">
        <v>152</v>
      </c>
      <c r="J29" s="3">
        <v>24988.82</v>
      </c>
      <c r="K29" s="3">
        <v>24988.82</v>
      </c>
      <c r="L29" s="3">
        <v>0</v>
      </c>
      <c r="M29" s="32">
        <v>16</v>
      </c>
      <c r="N29" s="3">
        <v>0</v>
      </c>
      <c r="O29" s="3">
        <v>0</v>
      </c>
      <c r="P29" s="32">
        <v>8</v>
      </c>
      <c r="Q29" s="3">
        <v>0</v>
      </c>
      <c r="R29" s="3">
        <v>0</v>
      </c>
      <c r="S29" s="1" t="s">
        <v>24</v>
      </c>
    </row>
    <row r="30" spans="1:19" x14ac:dyDescent="0.25">
      <c r="A30" s="1" t="s">
        <v>131</v>
      </c>
      <c r="B30" s="2" t="s">
        <v>132</v>
      </c>
      <c r="C30" s="1" t="s">
        <v>34</v>
      </c>
      <c r="D30" s="1" t="s">
        <v>133</v>
      </c>
      <c r="E30" s="1" t="s">
        <v>24</v>
      </c>
      <c r="F30" s="1" t="s">
        <v>134</v>
      </c>
      <c r="G30" s="1" t="s">
        <v>24</v>
      </c>
      <c r="H30" s="1" t="s">
        <v>99</v>
      </c>
      <c r="I30" s="3" t="s">
        <v>100</v>
      </c>
      <c r="J30" s="3">
        <v>21042</v>
      </c>
      <c r="K30" s="3">
        <v>21042</v>
      </c>
      <c r="L30" s="3">
        <v>0</v>
      </c>
      <c r="M30" s="32">
        <v>16</v>
      </c>
      <c r="N30" s="3">
        <v>0</v>
      </c>
      <c r="O30" s="3">
        <v>0</v>
      </c>
      <c r="P30" s="32">
        <v>8</v>
      </c>
      <c r="Q30" s="3">
        <v>0</v>
      </c>
      <c r="R30" s="3">
        <v>0</v>
      </c>
      <c r="S30" s="1" t="s">
        <v>24</v>
      </c>
    </row>
    <row r="31" spans="1:19" x14ac:dyDescent="0.25">
      <c r="A31" s="1" t="s">
        <v>135</v>
      </c>
      <c r="B31" s="2" t="s">
        <v>132</v>
      </c>
      <c r="C31" s="1" t="s">
        <v>34</v>
      </c>
      <c r="D31" s="1" t="s">
        <v>163</v>
      </c>
      <c r="E31" s="1" t="s">
        <v>24</v>
      </c>
      <c r="F31" s="1" t="s">
        <v>164</v>
      </c>
      <c r="G31" s="1" t="s">
        <v>24</v>
      </c>
      <c r="H31" s="1" t="s">
        <v>165</v>
      </c>
      <c r="I31" s="3" t="s">
        <v>166</v>
      </c>
      <c r="J31" s="3">
        <v>26726.400000000001</v>
      </c>
      <c r="K31" s="3">
        <v>0</v>
      </c>
      <c r="L31" s="3">
        <v>23040</v>
      </c>
      <c r="M31" s="32">
        <v>16</v>
      </c>
      <c r="N31" s="3">
        <v>3686.4</v>
      </c>
      <c r="O31" s="3">
        <v>0</v>
      </c>
      <c r="P31" s="32">
        <v>8</v>
      </c>
      <c r="Q31" s="3">
        <v>0</v>
      </c>
      <c r="R31" s="3">
        <v>0</v>
      </c>
      <c r="S31" s="1" t="s">
        <v>24</v>
      </c>
    </row>
    <row r="32" spans="1:19" x14ac:dyDescent="0.25">
      <c r="A32" s="1" t="s">
        <v>140</v>
      </c>
      <c r="B32" s="2" t="s">
        <v>132</v>
      </c>
      <c r="C32" s="1" t="s">
        <v>34</v>
      </c>
      <c r="D32" s="1" t="s">
        <v>346</v>
      </c>
      <c r="E32" s="1" t="s">
        <v>24</v>
      </c>
      <c r="F32" s="1" t="s">
        <v>159</v>
      </c>
      <c r="G32" s="1" t="s">
        <v>24</v>
      </c>
      <c r="H32" s="1" t="s">
        <v>160</v>
      </c>
      <c r="I32" s="3" t="s">
        <v>161</v>
      </c>
      <c r="J32" s="3">
        <v>224807.75</v>
      </c>
      <c r="K32" s="3">
        <v>224807.75</v>
      </c>
      <c r="L32" s="3">
        <v>0</v>
      </c>
      <c r="M32" s="32">
        <v>16</v>
      </c>
      <c r="N32" s="3">
        <v>0</v>
      </c>
      <c r="O32" s="3">
        <v>0</v>
      </c>
      <c r="P32" s="32">
        <v>8</v>
      </c>
      <c r="Q32" s="3">
        <v>0</v>
      </c>
      <c r="R32" s="3">
        <v>0</v>
      </c>
      <c r="S32" s="1" t="s">
        <v>24</v>
      </c>
    </row>
    <row r="33" spans="1:19" x14ac:dyDescent="0.25">
      <c r="A33" s="1" t="s">
        <v>143</v>
      </c>
      <c r="B33" s="2" t="s">
        <v>132</v>
      </c>
      <c r="C33" s="1" t="s">
        <v>34</v>
      </c>
      <c r="D33" s="1" t="s">
        <v>144</v>
      </c>
      <c r="E33" s="1" t="s">
        <v>24</v>
      </c>
      <c r="F33" s="1" t="s">
        <v>145</v>
      </c>
      <c r="G33" s="1" t="s">
        <v>24</v>
      </c>
      <c r="H33" s="1" t="s">
        <v>146</v>
      </c>
      <c r="I33" s="3" t="s">
        <v>147</v>
      </c>
      <c r="J33" s="3">
        <v>62120.75</v>
      </c>
      <c r="K33" s="3">
        <v>-7.0000000000000007E-2</v>
      </c>
      <c r="L33" s="3">
        <v>53552.37</v>
      </c>
      <c r="M33" s="32">
        <v>16</v>
      </c>
      <c r="N33" s="3">
        <v>8568.3700000000008</v>
      </c>
      <c r="O33" s="3">
        <v>0</v>
      </c>
      <c r="P33" s="32">
        <v>8</v>
      </c>
      <c r="Q33" s="3">
        <v>0</v>
      </c>
      <c r="R33" s="3">
        <v>0</v>
      </c>
      <c r="S33" s="1" t="s">
        <v>24</v>
      </c>
    </row>
    <row r="34" spans="1:19" x14ac:dyDescent="0.25">
      <c r="A34" s="1" t="s">
        <v>148</v>
      </c>
      <c r="B34" s="2" t="s">
        <v>132</v>
      </c>
      <c r="C34" s="1" t="s">
        <v>34</v>
      </c>
      <c r="D34" s="1" t="s">
        <v>136</v>
      </c>
      <c r="E34" s="1" t="s">
        <v>24</v>
      </c>
      <c r="F34" s="1" t="s">
        <v>137</v>
      </c>
      <c r="G34" s="1" t="s">
        <v>24</v>
      </c>
      <c r="H34" s="1" t="s">
        <v>138</v>
      </c>
      <c r="I34" s="3" t="s">
        <v>139</v>
      </c>
      <c r="J34" s="3">
        <v>2023</v>
      </c>
      <c r="K34" s="3">
        <v>2023</v>
      </c>
      <c r="L34" s="3">
        <v>0</v>
      </c>
      <c r="M34" s="32">
        <v>16</v>
      </c>
      <c r="N34" s="3">
        <v>0</v>
      </c>
      <c r="O34" s="3">
        <v>0</v>
      </c>
      <c r="P34" s="32">
        <v>8</v>
      </c>
      <c r="Q34" s="3">
        <v>0</v>
      </c>
      <c r="R34" s="3">
        <v>0</v>
      </c>
      <c r="S34" s="1" t="s">
        <v>24</v>
      </c>
    </row>
    <row r="35" spans="1:19" x14ac:dyDescent="0.25">
      <c r="A35" s="1" t="s">
        <v>153</v>
      </c>
      <c r="B35" s="2" t="s">
        <v>132</v>
      </c>
      <c r="C35" s="1" t="s">
        <v>34</v>
      </c>
      <c r="D35" s="1" t="s">
        <v>168</v>
      </c>
      <c r="E35" s="1" t="s">
        <v>24</v>
      </c>
      <c r="F35" s="1" t="s">
        <v>169</v>
      </c>
      <c r="G35" s="1" t="s">
        <v>24</v>
      </c>
      <c r="H35" s="1" t="s">
        <v>170</v>
      </c>
      <c r="I35" s="3" t="s">
        <v>171</v>
      </c>
      <c r="J35" s="3">
        <v>46469.58</v>
      </c>
      <c r="K35" s="3">
        <v>0</v>
      </c>
      <c r="L35" s="3">
        <v>40059.980000000003</v>
      </c>
      <c r="M35" s="32">
        <v>16</v>
      </c>
      <c r="N35" s="3">
        <v>6409.59</v>
      </c>
      <c r="O35" s="3">
        <v>0</v>
      </c>
      <c r="P35" s="32">
        <v>8</v>
      </c>
      <c r="Q35" s="3">
        <v>0</v>
      </c>
      <c r="R35" s="3">
        <v>0</v>
      </c>
      <c r="S35" s="1" t="s">
        <v>24</v>
      </c>
    </row>
    <row r="36" spans="1:19" x14ac:dyDescent="0.25">
      <c r="A36" s="1" t="s">
        <v>158</v>
      </c>
      <c r="B36" s="2" t="s">
        <v>132</v>
      </c>
      <c r="C36" s="1" t="s">
        <v>34</v>
      </c>
      <c r="D36" s="1" t="s">
        <v>154</v>
      </c>
      <c r="E36" s="1" t="s">
        <v>24</v>
      </c>
      <c r="F36" s="1" t="s">
        <v>155</v>
      </c>
      <c r="G36" s="1" t="s">
        <v>24</v>
      </c>
      <c r="H36" s="1" t="s">
        <v>156</v>
      </c>
      <c r="I36" s="3" t="s">
        <v>157</v>
      </c>
      <c r="J36" s="3">
        <v>204000</v>
      </c>
      <c r="K36" s="3">
        <v>204000</v>
      </c>
      <c r="L36" s="3">
        <v>0</v>
      </c>
      <c r="M36" s="32">
        <v>16</v>
      </c>
      <c r="N36" s="3">
        <v>0</v>
      </c>
      <c r="O36" s="3">
        <v>0</v>
      </c>
      <c r="P36" s="32">
        <v>8</v>
      </c>
      <c r="Q36" s="3">
        <v>0</v>
      </c>
      <c r="R36" s="3">
        <v>0</v>
      </c>
      <c r="S36" s="1" t="s">
        <v>24</v>
      </c>
    </row>
    <row r="37" spans="1:19" x14ac:dyDescent="0.25">
      <c r="A37" s="1" t="s">
        <v>162</v>
      </c>
      <c r="B37" s="2" t="s">
        <v>132</v>
      </c>
      <c r="C37" s="1" t="s">
        <v>34</v>
      </c>
      <c r="D37" s="1" t="s">
        <v>141</v>
      </c>
      <c r="E37" s="1" t="s">
        <v>24</v>
      </c>
      <c r="F37" s="1" t="s">
        <v>142</v>
      </c>
      <c r="G37" s="1" t="s">
        <v>24</v>
      </c>
      <c r="H37" s="1" t="s">
        <v>54</v>
      </c>
      <c r="I37" s="3" t="s">
        <v>55</v>
      </c>
      <c r="J37" s="3">
        <v>65752.509999999995</v>
      </c>
      <c r="K37" s="3">
        <v>0</v>
      </c>
      <c r="L37" s="3">
        <v>56683.199999999997</v>
      </c>
      <c r="M37" s="32">
        <v>16</v>
      </c>
      <c r="N37" s="3">
        <v>9069.31</v>
      </c>
      <c r="O37" s="3">
        <v>0</v>
      </c>
      <c r="P37" s="32">
        <v>8</v>
      </c>
      <c r="Q37" s="3">
        <v>0</v>
      </c>
      <c r="R37" s="3">
        <v>0</v>
      </c>
      <c r="S37" s="1" t="s">
        <v>24</v>
      </c>
    </row>
    <row r="38" spans="1:19" x14ac:dyDescent="0.25">
      <c r="A38" s="1" t="s">
        <v>167</v>
      </c>
      <c r="B38" s="2" t="s">
        <v>132</v>
      </c>
      <c r="C38" s="1" t="s">
        <v>34</v>
      </c>
      <c r="D38" s="1" t="s">
        <v>173</v>
      </c>
      <c r="E38" s="1" t="s">
        <v>24</v>
      </c>
      <c r="F38" s="1" t="s">
        <v>174</v>
      </c>
      <c r="G38" s="1" t="s">
        <v>24</v>
      </c>
      <c r="H38" s="1" t="s">
        <v>175</v>
      </c>
      <c r="I38" s="3" t="s">
        <v>176</v>
      </c>
      <c r="J38" s="3">
        <v>24000</v>
      </c>
      <c r="K38" s="3">
        <v>24000</v>
      </c>
      <c r="L38" s="3">
        <v>0</v>
      </c>
      <c r="M38" s="32">
        <v>16</v>
      </c>
      <c r="N38" s="3">
        <v>0</v>
      </c>
      <c r="O38" s="3">
        <v>0</v>
      </c>
      <c r="P38" s="32">
        <v>8</v>
      </c>
      <c r="Q38" s="3">
        <v>0</v>
      </c>
      <c r="R38" s="3">
        <v>0</v>
      </c>
      <c r="S38" s="1" t="s">
        <v>24</v>
      </c>
    </row>
    <row r="39" spans="1:19" x14ac:dyDescent="0.25">
      <c r="A39" s="1" t="s">
        <v>172</v>
      </c>
      <c r="B39" s="2" t="s">
        <v>132</v>
      </c>
      <c r="C39" s="1" t="s">
        <v>23</v>
      </c>
      <c r="D39" s="1" t="s">
        <v>24</v>
      </c>
      <c r="E39" s="1" t="s">
        <v>200</v>
      </c>
      <c r="F39" s="1" t="s">
        <v>24</v>
      </c>
      <c r="G39" s="1" t="s">
        <v>107</v>
      </c>
      <c r="H39" s="1" t="s">
        <v>109</v>
      </c>
      <c r="I39" s="3" t="s">
        <v>110</v>
      </c>
      <c r="J39" s="3">
        <v>0</v>
      </c>
      <c r="K39" s="3">
        <v>0</v>
      </c>
      <c r="L39" s="3">
        <v>0</v>
      </c>
      <c r="M39" s="32">
        <v>16</v>
      </c>
      <c r="N39" s="3">
        <v>0</v>
      </c>
      <c r="O39" s="3">
        <v>0</v>
      </c>
      <c r="P39" s="32">
        <v>8</v>
      </c>
      <c r="Q39" s="3">
        <v>0</v>
      </c>
      <c r="R39" s="3">
        <v>1679.5574999999999</v>
      </c>
      <c r="S39" s="1" t="s">
        <v>201</v>
      </c>
    </row>
    <row r="40" spans="1:19" x14ac:dyDescent="0.25">
      <c r="A40" s="1" t="s">
        <v>177</v>
      </c>
      <c r="B40" s="2" t="s">
        <v>132</v>
      </c>
      <c r="C40" s="1" t="s">
        <v>23</v>
      </c>
      <c r="D40" s="1" t="s">
        <v>24</v>
      </c>
      <c r="E40" s="1" t="s">
        <v>179</v>
      </c>
      <c r="F40" s="1" t="s">
        <v>24</v>
      </c>
      <c r="G40" s="1" t="s">
        <v>76</v>
      </c>
      <c r="H40" s="1" t="s">
        <v>78</v>
      </c>
      <c r="I40" s="3" t="s">
        <v>79</v>
      </c>
      <c r="J40" s="3">
        <v>0</v>
      </c>
      <c r="K40" s="3">
        <v>0</v>
      </c>
      <c r="L40" s="3">
        <v>0</v>
      </c>
      <c r="M40" s="32">
        <v>16</v>
      </c>
      <c r="N40" s="3">
        <v>0</v>
      </c>
      <c r="O40" s="3">
        <v>0</v>
      </c>
      <c r="P40" s="32">
        <v>8</v>
      </c>
      <c r="Q40" s="3">
        <v>0</v>
      </c>
      <c r="R40" s="3">
        <v>9026.18</v>
      </c>
      <c r="S40" s="1" t="s">
        <v>180</v>
      </c>
    </row>
    <row r="41" spans="1:19" x14ac:dyDescent="0.25">
      <c r="A41" s="1" t="s">
        <v>178</v>
      </c>
      <c r="B41" s="2" t="s">
        <v>132</v>
      </c>
      <c r="C41" s="1" t="s">
        <v>23</v>
      </c>
      <c r="D41" s="1" t="s">
        <v>24</v>
      </c>
      <c r="E41" s="1" t="s">
        <v>182</v>
      </c>
      <c r="F41" s="1" t="s">
        <v>24</v>
      </c>
      <c r="G41" s="1" t="s">
        <v>71</v>
      </c>
      <c r="H41" s="1" t="s">
        <v>73</v>
      </c>
      <c r="I41" s="3" t="s">
        <v>74</v>
      </c>
      <c r="J41" s="3">
        <v>0</v>
      </c>
      <c r="K41" s="3">
        <v>0</v>
      </c>
      <c r="L41" s="3">
        <v>0</v>
      </c>
      <c r="M41" s="32">
        <v>16</v>
      </c>
      <c r="N41" s="3">
        <v>0</v>
      </c>
      <c r="O41" s="3">
        <v>0</v>
      </c>
      <c r="P41" s="32">
        <v>8</v>
      </c>
      <c r="Q41" s="3">
        <v>0</v>
      </c>
      <c r="R41" s="3">
        <v>1036.8</v>
      </c>
      <c r="S41" s="1" t="s">
        <v>183</v>
      </c>
    </row>
    <row r="42" spans="1:19" x14ac:dyDescent="0.25">
      <c r="A42" s="1" t="s">
        <v>181</v>
      </c>
      <c r="B42" s="2" t="s">
        <v>132</v>
      </c>
      <c r="C42" s="1" t="s">
        <v>23</v>
      </c>
      <c r="D42" s="1" t="s">
        <v>24</v>
      </c>
      <c r="E42" s="1" t="s">
        <v>185</v>
      </c>
      <c r="F42" s="1" t="s">
        <v>24</v>
      </c>
      <c r="G42" s="1" t="s">
        <v>67</v>
      </c>
      <c r="H42" s="1" t="s">
        <v>54</v>
      </c>
      <c r="I42" s="3" t="s">
        <v>55</v>
      </c>
      <c r="J42" s="3">
        <v>0</v>
      </c>
      <c r="K42" s="3">
        <v>0</v>
      </c>
      <c r="L42" s="3">
        <v>0</v>
      </c>
      <c r="M42" s="32">
        <v>16</v>
      </c>
      <c r="N42" s="3">
        <v>0</v>
      </c>
      <c r="O42" s="3">
        <v>0</v>
      </c>
      <c r="P42" s="32">
        <v>8</v>
      </c>
      <c r="Q42" s="3">
        <v>0</v>
      </c>
      <c r="R42" s="3">
        <v>1370.88</v>
      </c>
      <c r="S42" s="1" t="s">
        <v>186</v>
      </c>
    </row>
    <row r="43" spans="1:19" x14ac:dyDescent="0.25">
      <c r="A43" s="1" t="s">
        <v>184</v>
      </c>
      <c r="B43" s="2" t="s">
        <v>132</v>
      </c>
      <c r="C43" s="1" t="s">
        <v>23</v>
      </c>
      <c r="D43" s="1" t="s">
        <v>24</v>
      </c>
      <c r="E43" s="1" t="s">
        <v>188</v>
      </c>
      <c r="F43" s="1" t="s">
        <v>24</v>
      </c>
      <c r="G43" s="1" t="s">
        <v>64</v>
      </c>
      <c r="H43" s="1" t="s">
        <v>54</v>
      </c>
      <c r="I43" s="3" t="s">
        <v>55</v>
      </c>
      <c r="J43" s="3">
        <v>0</v>
      </c>
      <c r="K43" s="3">
        <v>0</v>
      </c>
      <c r="L43" s="3">
        <v>0</v>
      </c>
      <c r="M43" s="32">
        <v>16</v>
      </c>
      <c r="N43" s="3">
        <v>0</v>
      </c>
      <c r="O43" s="3">
        <v>0</v>
      </c>
      <c r="P43" s="32">
        <v>8</v>
      </c>
      <c r="Q43" s="3">
        <v>0</v>
      </c>
      <c r="R43" s="3">
        <v>3266.64</v>
      </c>
      <c r="S43" s="1" t="s">
        <v>189</v>
      </c>
    </row>
    <row r="44" spans="1:19" x14ac:dyDescent="0.25">
      <c r="A44" s="1" t="s">
        <v>187</v>
      </c>
      <c r="B44" s="2" t="s">
        <v>132</v>
      </c>
      <c r="C44" s="1" t="s">
        <v>23</v>
      </c>
      <c r="D44" s="1" t="s">
        <v>24</v>
      </c>
      <c r="E44" s="1" t="s">
        <v>191</v>
      </c>
      <c r="F44" s="1" t="s">
        <v>24</v>
      </c>
      <c r="G44" s="1" t="s">
        <v>61</v>
      </c>
      <c r="H44" s="1" t="s">
        <v>54</v>
      </c>
      <c r="I44" s="3" t="s">
        <v>55</v>
      </c>
      <c r="J44" s="3">
        <v>0</v>
      </c>
      <c r="K44" s="3">
        <v>0</v>
      </c>
      <c r="L44" s="3">
        <v>0</v>
      </c>
      <c r="M44" s="32">
        <v>16</v>
      </c>
      <c r="N44" s="3">
        <v>0</v>
      </c>
      <c r="O44" s="3">
        <v>0</v>
      </c>
      <c r="P44" s="32">
        <v>8</v>
      </c>
      <c r="Q44" s="3">
        <v>0</v>
      </c>
      <c r="R44" s="3">
        <v>2824.08</v>
      </c>
      <c r="S44" s="1" t="s">
        <v>192</v>
      </c>
    </row>
    <row r="45" spans="1:19" x14ac:dyDescent="0.25">
      <c r="A45" s="1" t="s">
        <v>190</v>
      </c>
      <c r="B45" s="2" t="s">
        <v>132</v>
      </c>
      <c r="C45" s="1" t="s">
        <v>23</v>
      </c>
      <c r="D45" s="1" t="s">
        <v>24</v>
      </c>
      <c r="E45" s="1" t="s">
        <v>194</v>
      </c>
      <c r="F45" s="1" t="s">
        <v>24</v>
      </c>
      <c r="G45" s="1" t="s">
        <v>58</v>
      </c>
      <c r="H45" s="1" t="s">
        <v>54</v>
      </c>
      <c r="I45" s="3" t="s">
        <v>55</v>
      </c>
      <c r="J45" s="3">
        <v>0</v>
      </c>
      <c r="K45" s="3">
        <v>0</v>
      </c>
      <c r="L45" s="3">
        <v>0</v>
      </c>
      <c r="M45" s="32">
        <v>16</v>
      </c>
      <c r="N45" s="3">
        <v>0</v>
      </c>
      <c r="O45" s="3">
        <v>0</v>
      </c>
      <c r="P45" s="32">
        <v>8</v>
      </c>
      <c r="Q45" s="3">
        <v>0</v>
      </c>
      <c r="R45" s="3">
        <v>3056.88</v>
      </c>
      <c r="S45" s="1" t="s">
        <v>195</v>
      </c>
    </row>
    <row r="46" spans="1:19" x14ac:dyDescent="0.25">
      <c r="A46" s="1" t="s">
        <v>193</v>
      </c>
      <c r="B46" s="2" t="s">
        <v>132</v>
      </c>
      <c r="C46" s="1" t="s">
        <v>23</v>
      </c>
      <c r="D46" s="1" t="s">
        <v>24</v>
      </c>
      <c r="E46" s="1" t="s">
        <v>197</v>
      </c>
      <c r="F46" s="1" t="s">
        <v>24</v>
      </c>
      <c r="G46" s="1" t="s">
        <v>52</v>
      </c>
      <c r="H46" s="1" t="s">
        <v>54</v>
      </c>
      <c r="I46" s="3" t="s">
        <v>55</v>
      </c>
      <c r="J46" s="3">
        <v>0</v>
      </c>
      <c r="K46" s="3">
        <v>0</v>
      </c>
      <c r="L46" s="3">
        <v>0</v>
      </c>
      <c r="M46" s="32">
        <v>16</v>
      </c>
      <c r="N46" s="3">
        <v>0</v>
      </c>
      <c r="O46" s="3">
        <v>0</v>
      </c>
      <c r="P46" s="32">
        <v>8</v>
      </c>
      <c r="Q46" s="3">
        <v>0</v>
      </c>
      <c r="R46" s="3">
        <v>453.6</v>
      </c>
      <c r="S46" s="1" t="s">
        <v>198</v>
      </c>
    </row>
    <row r="47" spans="1:19" x14ac:dyDescent="0.25">
      <c r="A47" s="1" t="s">
        <v>196</v>
      </c>
      <c r="B47" s="2" t="s">
        <v>203</v>
      </c>
      <c r="C47" s="1" t="s">
        <v>34</v>
      </c>
      <c r="D47" s="1" t="s">
        <v>222</v>
      </c>
      <c r="E47" s="1" t="s">
        <v>24</v>
      </c>
      <c r="F47" s="1" t="s">
        <v>223</v>
      </c>
      <c r="G47" s="1" t="s">
        <v>24</v>
      </c>
      <c r="H47" s="1" t="s">
        <v>224</v>
      </c>
      <c r="I47" s="3" t="s">
        <v>225</v>
      </c>
      <c r="J47" s="3">
        <v>302633.76</v>
      </c>
      <c r="K47" s="3">
        <v>291734.40000000002</v>
      </c>
      <c r="L47" s="3">
        <v>9396</v>
      </c>
      <c r="M47" s="32">
        <v>16</v>
      </c>
      <c r="N47" s="3">
        <v>1503.36</v>
      </c>
      <c r="O47" s="3">
        <v>0</v>
      </c>
      <c r="P47" s="32">
        <v>8</v>
      </c>
      <c r="Q47" s="3">
        <v>0</v>
      </c>
      <c r="R47" s="3">
        <v>0</v>
      </c>
      <c r="S47" s="1" t="s">
        <v>24</v>
      </c>
    </row>
    <row r="48" spans="1:19" x14ac:dyDescent="0.25">
      <c r="A48" s="1" t="s">
        <v>199</v>
      </c>
      <c r="B48" s="2" t="s">
        <v>203</v>
      </c>
      <c r="C48" s="1" t="s">
        <v>34</v>
      </c>
      <c r="D48" s="1" t="s">
        <v>214</v>
      </c>
      <c r="E48" s="1" t="s">
        <v>24</v>
      </c>
      <c r="F48" s="1" t="s">
        <v>215</v>
      </c>
      <c r="G48" s="1" t="s">
        <v>24</v>
      </c>
      <c r="H48" s="1" t="s">
        <v>146</v>
      </c>
      <c r="I48" s="3" t="s">
        <v>147</v>
      </c>
      <c r="J48" s="3">
        <v>27689.200000000001</v>
      </c>
      <c r="K48" s="3">
        <v>0</v>
      </c>
      <c r="L48" s="3">
        <v>23870</v>
      </c>
      <c r="M48" s="32">
        <v>16</v>
      </c>
      <c r="N48" s="3">
        <v>3819.2</v>
      </c>
      <c r="O48" s="3">
        <v>0</v>
      </c>
      <c r="P48" s="32">
        <v>8</v>
      </c>
      <c r="Q48" s="3">
        <v>0</v>
      </c>
      <c r="R48" s="3">
        <v>0</v>
      </c>
      <c r="S48" s="1" t="s">
        <v>24</v>
      </c>
    </row>
    <row r="49" spans="1:19" x14ac:dyDescent="0.25">
      <c r="A49" s="1" t="s">
        <v>202</v>
      </c>
      <c r="B49" s="2" t="s">
        <v>203</v>
      </c>
      <c r="C49" s="1" t="s">
        <v>23</v>
      </c>
      <c r="D49" s="1" t="s">
        <v>24</v>
      </c>
      <c r="E49" s="1" t="s">
        <v>239</v>
      </c>
      <c r="F49" s="1" t="s">
        <v>240</v>
      </c>
      <c r="G49" s="1" t="s">
        <v>241</v>
      </c>
      <c r="H49" s="1" t="s">
        <v>146</v>
      </c>
      <c r="I49" s="3" t="s">
        <v>147</v>
      </c>
      <c r="J49" s="3">
        <v>-218.66</v>
      </c>
      <c r="K49" s="3">
        <v>0</v>
      </c>
      <c r="L49" s="3">
        <v>-188.5</v>
      </c>
      <c r="M49" s="32">
        <v>16</v>
      </c>
      <c r="N49" s="3">
        <v>-30.16</v>
      </c>
      <c r="O49" s="3">
        <v>0</v>
      </c>
      <c r="P49" s="32">
        <v>8</v>
      </c>
      <c r="Q49" s="3">
        <v>0</v>
      </c>
      <c r="R49" s="3">
        <v>0</v>
      </c>
      <c r="S49" s="1" t="s">
        <v>24</v>
      </c>
    </row>
    <row r="50" spans="1:19" x14ac:dyDescent="0.25">
      <c r="A50" s="1" t="s">
        <v>208</v>
      </c>
      <c r="B50" s="2" t="s">
        <v>203</v>
      </c>
      <c r="C50" s="1" t="s">
        <v>23</v>
      </c>
      <c r="D50" s="1" t="s">
        <v>24</v>
      </c>
      <c r="E50" s="1" t="s">
        <v>244</v>
      </c>
      <c r="F50" s="1" t="s">
        <v>245</v>
      </c>
      <c r="G50" s="1" t="s">
        <v>241</v>
      </c>
      <c r="H50" s="1" t="s">
        <v>146</v>
      </c>
      <c r="I50" s="3" t="s">
        <v>147</v>
      </c>
      <c r="J50" s="3">
        <v>-5689.64</v>
      </c>
      <c r="K50" s="3">
        <v>-5689.64</v>
      </c>
      <c r="L50" s="3">
        <v>0</v>
      </c>
      <c r="M50" s="32">
        <v>16</v>
      </c>
      <c r="N50" s="3">
        <v>0</v>
      </c>
      <c r="O50" s="3">
        <v>0</v>
      </c>
      <c r="P50" s="32">
        <v>8</v>
      </c>
      <c r="Q50" s="3">
        <v>0</v>
      </c>
      <c r="R50" s="3">
        <v>0</v>
      </c>
      <c r="S50" s="1" t="s">
        <v>24</v>
      </c>
    </row>
    <row r="51" spans="1:19" x14ac:dyDescent="0.25">
      <c r="A51" s="1" t="s">
        <v>213</v>
      </c>
      <c r="B51" s="2" t="s">
        <v>203</v>
      </c>
      <c r="C51" s="1" t="s">
        <v>23</v>
      </c>
      <c r="D51" s="1" t="s">
        <v>24</v>
      </c>
      <c r="E51" s="1" t="s">
        <v>247</v>
      </c>
      <c r="F51" s="1" t="s">
        <v>248</v>
      </c>
      <c r="G51" s="1" t="s">
        <v>241</v>
      </c>
      <c r="H51" s="1" t="s">
        <v>146</v>
      </c>
      <c r="I51" s="3" t="s">
        <v>147</v>
      </c>
      <c r="J51" s="3">
        <v>-4557.57</v>
      </c>
      <c r="K51" s="3">
        <v>0</v>
      </c>
      <c r="L51" s="3">
        <v>-3928.94</v>
      </c>
      <c r="M51" s="32">
        <v>16</v>
      </c>
      <c r="N51" s="3">
        <v>-628.63</v>
      </c>
      <c r="O51" s="3">
        <v>0</v>
      </c>
      <c r="P51" s="32">
        <v>8</v>
      </c>
      <c r="Q51" s="3">
        <v>0</v>
      </c>
      <c r="R51" s="3">
        <v>0</v>
      </c>
      <c r="S51" s="1" t="s">
        <v>24</v>
      </c>
    </row>
    <row r="52" spans="1:19" x14ac:dyDescent="0.25">
      <c r="A52" s="1" t="s">
        <v>216</v>
      </c>
      <c r="B52" s="2" t="s">
        <v>203</v>
      </c>
      <c r="C52" s="1" t="s">
        <v>34</v>
      </c>
      <c r="D52" s="1" t="s">
        <v>204</v>
      </c>
      <c r="E52" s="1" t="s">
        <v>24</v>
      </c>
      <c r="F52" s="1" t="s">
        <v>205</v>
      </c>
      <c r="G52" s="1" t="s">
        <v>24</v>
      </c>
      <c r="H52" s="1" t="s">
        <v>206</v>
      </c>
      <c r="I52" s="3" t="s">
        <v>207</v>
      </c>
      <c r="J52" s="3">
        <v>58638.5</v>
      </c>
      <c r="K52" s="3">
        <v>58638.5</v>
      </c>
      <c r="L52" s="3">
        <v>0</v>
      </c>
      <c r="M52" s="32">
        <v>16</v>
      </c>
      <c r="N52" s="3">
        <v>0</v>
      </c>
      <c r="O52" s="3">
        <v>0</v>
      </c>
      <c r="P52" s="32">
        <v>8</v>
      </c>
      <c r="Q52" s="3">
        <v>0</v>
      </c>
      <c r="R52" s="3">
        <v>0</v>
      </c>
      <c r="S52" s="1" t="s">
        <v>24</v>
      </c>
    </row>
    <row r="53" spans="1:19" x14ac:dyDescent="0.25">
      <c r="A53" s="1" t="s">
        <v>221</v>
      </c>
      <c r="B53" s="2" t="s">
        <v>203</v>
      </c>
      <c r="C53" s="1" t="s">
        <v>34</v>
      </c>
      <c r="D53" s="1" t="s">
        <v>209</v>
      </c>
      <c r="E53" s="1" t="s">
        <v>24</v>
      </c>
      <c r="F53" s="1" t="s">
        <v>210</v>
      </c>
      <c r="G53" s="1" t="s">
        <v>24</v>
      </c>
      <c r="H53" s="1" t="s">
        <v>211</v>
      </c>
      <c r="I53" s="3" t="s">
        <v>212</v>
      </c>
      <c r="J53" s="3">
        <v>107510</v>
      </c>
      <c r="K53" s="3">
        <v>107510</v>
      </c>
      <c r="L53" s="3">
        <v>0</v>
      </c>
      <c r="M53" s="32">
        <v>16</v>
      </c>
      <c r="N53" s="3">
        <v>0</v>
      </c>
      <c r="O53" s="3">
        <v>0</v>
      </c>
      <c r="P53" s="32">
        <v>8</v>
      </c>
      <c r="Q53" s="3">
        <v>0</v>
      </c>
      <c r="R53" s="3">
        <v>0</v>
      </c>
      <c r="S53" s="1" t="s">
        <v>24</v>
      </c>
    </row>
    <row r="54" spans="1:19" x14ac:dyDescent="0.25">
      <c r="A54" s="1" t="s">
        <v>226</v>
      </c>
      <c r="B54" s="2" t="s">
        <v>203</v>
      </c>
      <c r="C54" s="1" t="s">
        <v>34</v>
      </c>
      <c r="D54" s="1" t="s">
        <v>217</v>
      </c>
      <c r="E54" s="1" t="s">
        <v>24</v>
      </c>
      <c r="F54" s="1" t="s">
        <v>218</v>
      </c>
      <c r="G54" s="1" t="s">
        <v>24</v>
      </c>
      <c r="H54" s="1" t="s">
        <v>219</v>
      </c>
      <c r="I54" s="3" t="s">
        <v>220</v>
      </c>
      <c r="J54" s="3">
        <v>110785.22</v>
      </c>
      <c r="K54" s="3">
        <v>0</v>
      </c>
      <c r="L54" s="3">
        <v>95504.5</v>
      </c>
      <c r="M54" s="32">
        <v>16</v>
      </c>
      <c r="N54" s="3">
        <v>15280.72</v>
      </c>
      <c r="O54" s="3">
        <v>0</v>
      </c>
      <c r="P54" s="32">
        <v>8</v>
      </c>
      <c r="Q54" s="3">
        <v>0</v>
      </c>
      <c r="R54" s="3">
        <v>0</v>
      </c>
      <c r="S54" s="1" t="s">
        <v>24</v>
      </c>
    </row>
    <row r="55" spans="1:19" x14ac:dyDescent="0.25">
      <c r="A55" s="1" t="s">
        <v>229</v>
      </c>
      <c r="B55" s="2" t="s">
        <v>203</v>
      </c>
      <c r="C55" s="1" t="s">
        <v>23</v>
      </c>
      <c r="D55" s="1" t="s">
        <v>24</v>
      </c>
      <c r="E55" s="1" t="s">
        <v>230</v>
      </c>
      <c r="F55" s="1" t="s">
        <v>24</v>
      </c>
      <c r="G55" s="1" t="s">
        <v>81</v>
      </c>
      <c r="H55" s="1" t="s">
        <v>83</v>
      </c>
      <c r="I55" s="3" t="s">
        <v>84</v>
      </c>
      <c r="J55" s="3">
        <v>0</v>
      </c>
      <c r="K55" s="3">
        <v>0</v>
      </c>
      <c r="L55" s="3">
        <v>0</v>
      </c>
      <c r="M55" s="32">
        <v>16</v>
      </c>
      <c r="N55" s="3">
        <v>0</v>
      </c>
      <c r="O55" s="3">
        <v>0</v>
      </c>
      <c r="P55" s="32">
        <v>8</v>
      </c>
      <c r="Q55" s="3">
        <v>0</v>
      </c>
      <c r="R55" s="3">
        <v>5342.8050000000003</v>
      </c>
      <c r="S55" s="1" t="s">
        <v>231</v>
      </c>
    </row>
    <row r="56" spans="1:19" x14ac:dyDescent="0.25">
      <c r="A56" s="1" t="s">
        <v>232</v>
      </c>
      <c r="B56" s="2" t="s">
        <v>203</v>
      </c>
      <c r="C56" s="1" t="s">
        <v>23</v>
      </c>
      <c r="D56" s="1" t="s">
        <v>24</v>
      </c>
      <c r="E56" s="1" t="s">
        <v>233</v>
      </c>
      <c r="F56" s="1" t="s">
        <v>24</v>
      </c>
      <c r="G56" s="1" t="s">
        <v>112</v>
      </c>
      <c r="H56" s="1" t="s">
        <v>114</v>
      </c>
      <c r="I56" s="3" t="s">
        <v>115</v>
      </c>
      <c r="J56" s="3">
        <v>0</v>
      </c>
      <c r="K56" s="3">
        <v>0</v>
      </c>
      <c r="L56" s="3">
        <v>0</v>
      </c>
      <c r="M56" s="32">
        <v>16</v>
      </c>
      <c r="N56" s="3">
        <v>0</v>
      </c>
      <c r="O56" s="3">
        <v>0</v>
      </c>
      <c r="P56" s="32">
        <v>8</v>
      </c>
      <c r="Q56" s="3">
        <v>0</v>
      </c>
      <c r="R56" s="3">
        <v>3921.51</v>
      </c>
      <c r="S56" s="1" t="s">
        <v>234</v>
      </c>
    </row>
    <row r="57" spans="1:19" x14ac:dyDescent="0.25">
      <c r="A57" s="1" t="s">
        <v>235</v>
      </c>
      <c r="B57" s="2" t="s">
        <v>203</v>
      </c>
      <c r="C57" s="1" t="s">
        <v>23</v>
      </c>
      <c r="D57" s="1" t="s">
        <v>24</v>
      </c>
      <c r="E57" s="1" t="s">
        <v>227</v>
      </c>
      <c r="F57" s="1" t="s">
        <v>24</v>
      </c>
      <c r="G57" s="1" t="s">
        <v>141</v>
      </c>
      <c r="H57" s="1" t="s">
        <v>54</v>
      </c>
      <c r="I57" s="3" t="s">
        <v>55</v>
      </c>
      <c r="J57" s="3">
        <v>0</v>
      </c>
      <c r="K57" s="3">
        <v>0</v>
      </c>
      <c r="L57" s="3">
        <v>0</v>
      </c>
      <c r="M57" s="32">
        <v>16</v>
      </c>
      <c r="N57" s="3">
        <v>0</v>
      </c>
      <c r="O57" s="3">
        <v>0</v>
      </c>
      <c r="P57" s="32">
        <v>8</v>
      </c>
      <c r="Q57" s="3">
        <v>0</v>
      </c>
      <c r="R57" s="3">
        <v>6801.98</v>
      </c>
      <c r="S57" s="1" t="s">
        <v>228</v>
      </c>
    </row>
    <row r="58" spans="1:19" x14ac:dyDescent="0.25">
      <c r="A58" s="1" t="s">
        <v>238</v>
      </c>
      <c r="B58" s="2" t="s">
        <v>203</v>
      </c>
      <c r="C58" s="1" t="s">
        <v>23</v>
      </c>
      <c r="D58" s="1" t="s">
        <v>24</v>
      </c>
      <c r="E58" s="1" t="s">
        <v>236</v>
      </c>
      <c r="F58" s="1" t="s">
        <v>24</v>
      </c>
      <c r="G58" s="1" t="s">
        <v>144</v>
      </c>
      <c r="H58" s="1" t="s">
        <v>146</v>
      </c>
      <c r="I58" s="3" t="s">
        <v>147</v>
      </c>
      <c r="J58" s="3">
        <v>0</v>
      </c>
      <c r="K58" s="3">
        <v>0</v>
      </c>
      <c r="L58" s="3">
        <v>0</v>
      </c>
      <c r="M58" s="32">
        <v>16</v>
      </c>
      <c r="N58" s="3">
        <v>0</v>
      </c>
      <c r="O58" s="3">
        <v>0</v>
      </c>
      <c r="P58" s="32">
        <v>8</v>
      </c>
      <c r="Q58" s="3">
        <v>0</v>
      </c>
      <c r="R58" s="3">
        <v>6426.2849999999999</v>
      </c>
      <c r="S58" s="1" t="s">
        <v>237</v>
      </c>
    </row>
    <row r="59" spans="1:19" x14ac:dyDescent="0.25">
      <c r="A59" s="1" t="s">
        <v>242</v>
      </c>
      <c r="B59" s="2" t="s">
        <v>250</v>
      </c>
      <c r="C59" s="1" t="s">
        <v>34</v>
      </c>
      <c r="D59" s="1" t="s">
        <v>262</v>
      </c>
      <c r="E59" s="1" t="s">
        <v>24</v>
      </c>
      <c r="F59" s="1" t="s">
        <v>263</v>
      </c>
      <c r="G59" s="1" t="s">
        <v>24</v>
      </c>
      <c r="H59" s="1" t="s">
        <v>99</v>
      </c>
      <c r="I59" s="3" t="s">
        <v>100</v>
      </c>
      <c r="J59" s="3">
        <v>13520</v>
      </c>
      <c r="K59" s="3">
        <v>13520</v>
      </c>
      <c r="L59" s="3">
        <v>0</v>
      </c>
      <c r="M59" s="32">
        <v>16</v>
      </c>
      <c r="N59" s="3">
        <v>0</v>
      </c>
      <c r="O59" s="3">
        <v>0</v>
      </c>
      <c r="P59" s="32">
        <v>8</v>
      </c>
      <c r="Q59" s="3">
        <v>0</v>
      </c>
      <c r="R59" s="3">
        <v>0</v>
      </c>
      <c r="S59" s="1" t="s">
        <v>24</v>
      </c>
    </row>
    <row r="60" spans="1:19" x14ac:dyDescent="0.25">
      <c r="A60" s="1" t="s">
        <v>243</v>
      </c>
      <c r="B60" s="2" t="s">
        <v>250</v>
      </c>
      <c r="C60" s="1" t="s">
        <v>34</v>
      </c>
      <c r="D60" s="1" t="s">
        <v>259</v>
      </c>
      <c r="E60" s="1" t="s">
        <v>24</v>
      </c>
      <c r="F60" s="1" t="s">
        <v>260</v>
      </c>
      <c r="G60" s="1" t="s">
        <v>24</v>
      </c>
      <c r="H60" s="1" t="s">
        <v>104</v>
      </c>
      <c r="I60" s="3" t="s">
        <v>105</v>
      </c>
      <c r="J60" s="3">
        <v>56145</v>
      </c>
      <c r="K60" s="3">
        <v>56145</v>
      </c>
      <c r="L60" s="3">
        <v>0</v>
      </c>
      <c r="M60" s="32">
        <v>16</v>
      </c>
      <c r="N60" s="3">
        <v>0</v>
      </c>
      <c r="O60" s="3">
        <v>0</v>
      </c>
      <c r="P60" s="32">
        <v>8</v>
      </c>
      <c r="Q60" s="3">
        <v>0</v>
      </c>
      <c r="R60" s="3">
        <v>0</v>
      </c>
      <c r="S60" s="1" t="s">
        <v>24</v>
      </c>
    </row>
    <row r="61" spans="1:19" x14ac:dyDescent="0.25">
      <c r="A61" s="1" t="s">
        <v>246</v>
      </c>
      <c r="B61" s="2" t="s">
        <v>250</v>
      </c>
      <c r="C61" s="1" t="s">
        <v>34</v>
      </c>
      <c r="D61" s="1" t="s">
        <v>251</v>
      </c>
      <c r="E61" s="1" t="s">
        <v>24</v>
      </c>
      <c r="F61" s="1" t="s">
        <v>252</v>
      </c>
      <c r="G61" s="1" t="s">
        <v>24</v>
      </c>
      <c r="H61" s="1" t="s">
        <v>253</v>
      </c>
      <c r="I61" s="3" t="s">
        <v>254</v>
      </c>
      <c r="J61" s="3">
        <v>108568</v>
      </c>
      <c r="K61" s="3">
        <v>108568</v>
      </c>
      <c r="L61" s="3">
        <v>0</v>
      </c>
      <c r="M61" s="32">
        <v>16</v>
      </c>
      <c r="N61" s="3">
        <v>0</v>
      </c>
      <c r="O61" s="3">
        <v>0</v>
      </c>
      <c r="P61" s="32">
        <v>8</v>
      </c>
      <c r="Q61" s="3">
        <v>0</v>
      </c>
      <c r="R61" s="3">
        <v>0</v>
      </c>
      <c r="S61" s="1" t="s">
        <v>24</v>
      </c>
    </row>
    <row r="62" spans="1:19" x14ac:dyDescent="0.25">
      <c r="A62" s="1" t="s">
        <v>249</v>
      </c>
      <c r="B62" s="2" t="s">
        <v>250</v>
      </c>
      <c r="C62" s="1" t="s">
        <v>34</v>
      </c>
      <c r="D62" s="1" t="s">
        <v>256</v>
      </c>
      <c r="E62" s="1" t="s">
        <v>24</v>
      </c>
      <c r="F62" s="1" t="s">
        <v>257</v>
      </c>
      <c r="G62" s="1" t="s">
        <v>24</v>
      </c>
      <c r="H62" s="1" t="s">
        <v>37</v>
      </c>
      <c r="I62" s="3" t="s">
        <v>38</v>
      </c>
      <c r="J62" s="3">
        <v>15206.4</v>
      </c>
      <c r="K62" s="3">
        <v>15206.4</v>
      </c>
      <c r="L62" s="3">
        <v>0</v>
      </c>
      <c r="M62" s="32">
        <v>16</v>
      </c>
      <c r="N62" s="3">
        <v>0</v>
      </c>
      <c r="O62" s="3">
        <v>0</v>
      </c>
      <c r="P62" s="32">
        <v>8</v>
      </c>
      <c r="Q62" s="3">
        <v>0</v>
      </c>
      <c r="R62" s="3">
        <v>0</v>
      </c>
      <c r="S62" s="1" t="s">
        <v>24</v>
      </c>
    </row>
    <row r="63" spans="1:19" x14ac:dyDescent="0.25">
      <c r="A63" s="1" t="s">
        <v>255</v>
      </c>
      <c r="B63" s="2" t="s">
        <v>250</v>
      </c>
      <c r="C63" s="1" t="s">
        <v>34</v>
      </c>
      <c r="D63" s="1" t="s">
        <v>270</v>
      </c>
      <c r="E63" s="1" t="s">
        <v>24</v>
      </c>
      <c r="F63" s="1" t="s">
        <v>271</v>
      </c>
      <c r="G63" s="1" t="s">
        <v>24</v>
      </c>
      <c r="H63" s="1" t="s">
        <v>272</v>
      </c>
      <c r="I63" s="3" t="s">
        <v>273</v>
      </c>
      <c r="J63" s="3">
        <v>337560</v>
      </c>
      <c r="K63" s="3">
        <v>0</v>
      </c>
      <c r="L63" s="3">
        <v>291000</v>
      </c>
      <c r="M63" s="32">
        <v>16</v>
      </c>
      <c r="N63" s="3">
        <v>46560</v>
      </c>
      <c r="O63" s="3">
        <v>0</v>
      </c>
      <c r="P63" s="32">
        <v>8</v>
      </c>
      <c r="Q63" s="3">
        <v>0</v>
      </c>
      <c r="R63" s="3">
        <v>0</v>
      </c>
      <c r="S63" s="1" t="s">
        <v>24</v>
      </c>
    </row>
    <row r="64" spans="1:19" x14ac:dyDescent="0.25">
      <c r="A64" s="1" t="s">
        <v>258</v>
      </c>
      <c r="B64" s="2" t="s">
        <v>250</v>
      </c>
      <c r="C64" s="1" t="s">
        <v>34</v>
      </c>
      <c r="D64" s="1" t="s">
        <v>265</v>
      </c>
      <c r="E64" s="1" t="s">
        <v>24</v>
      </c>
      <c r="F64" s="1" t="s">
        <v>266</v>
      </c>
      <c r="G64" s="1" t="s">
        <v>24</v>
      </c>
      <c r="H64" s="1" t="s">
        <v>267</v>
      </c>
      <c r="I64" s="3" t="s">
        <v>268</v>
      </c>
      <c r="J64" s="3">
        <v>19170.86</v>
      </c>
      <c r="K64" s="3">
        <v>0</v>
      </c>
      <c r="L64" s="3">
        <v>16526.61</v>
      </c>
      <c r="M64" s="32">
        <v>16</v>
      </c>
      <c r="N64" s="3">
        <v>2644.25</v>
      </c>
      <c r="O64" s="3">
        <v>0</v>
      </c>
      <c r="P64" s="32">
        <v>8</v>
      </c>
      <c r="Q64" s="3">
        <v>0</v>
      </c>
      <c r="R64" s="3">
        <v>0</v>
      </c>
      <c r="S64" s="1" t="s">
        <v>24</v>
      </c>
    </row>
    <row r="65" spans="1:19" x14ac:dyDescent="0.25">
      <c r="A65" s="1" t="s">
        <v>261</v>
      </c>
      <c r="B65" s="2" t="s">
        <v>250</v>
      </c>
      <c r="C65" s="1" t="s">
        <v>23</v>
      </c>
      <c r="D65" s="1" t="s">
        <v>24</v>
      </c>
      <c r="E65" s="1" t="s">
        <v>283</v>
      </c>
      <c r="F65" s="1" t="s">
        <v>24</v>
      </c>
      <c r="G65" s="1" t="s">
        <v>168</v>
      </c>
      <c r="H65" s="1" t="s">
        <v>170</v>
      </c>
      <c r="I65" s="3" t="s">
        <v>171</v>
      </c>
      <c r="J65" s="3">
        <v>0</v>
      </c>
      <c r="K65" s="3">
        <v>0</v>
      </c>
      <c r="L65" s="3">
        <v>0</v>
      </c>
      <c r="M65" s="32">
        <v>16</v>
      </c>
      <c r="N65" s="3">
        <v>0</v>
      </c>
      <c r="O65" s="3">
        <v>0</v>
      </c>
      <c r="P65" s="32">
        <v>8</v>
      </c>
      <c r="Q65" s="3">
        <v>0</v>
      </c>
      <c r="R65" s="3">
        <v>4807.2000000000007</v>
      </c>
      <c r="S65" s="1" t="s">
        <v>284</v>
      </c>
    </row>
    <row r="66" spans="1:19" x14ac:dyDescent="0.25">
      <c r="A66" s="1" t="s">
        <v>264</v>
      </c>
      <c r="B66" s="2" t="s">
        <v>250</v>
      </c>
      <c r="C66" s="1" t="s">
        <v>23</v>
      </c>
      <c r="D66" s="1" t="s">
        <v>24</v>
      </c>
      <c r="E66" s="1" t="s">
        <v>286</v>
      </c>
      <c r="F66" s="1" t="s">
        <v>24</v>
      </c>
      <c r="G66" s="1" t="s">
        <v>214</v>
      </c>
      <c r="H66" s="1" t="s">
        <v>146</v>
      </c>
      <c r="I66" s="3" t="s">
        <v>147</v>
      </c>
      <c r="J66" s="3">
        <v>0</v>
      </c>
      <c r="K66" s="3">
        <v>0</v>
      </c>
      <c r="L66" s="3">
        <v>0</v>
      </c>
      <c r="M66" s="32">
        <v>16</v>
      </c>
      <c r="N66" s="3">
        <v>0</v>
      </c>
      <c r="O66" s="3">
        <v>0</v>
      </c>
      <c r="P66" s="32">
        <v>8</v>
      </c>
      <c r="Q66" s="3">
        <v>0</v>
      </c>
      <c r="R66" s="3">
        <v>2864.3999999999996</v>
      </c>
      <c r="S66" s="1" t="s">
        <v>287</v>
      </c>
    </row>
    <row r="67" spans="1:19" x14ac:dyDescent="0.25">
      <c r="A67" s="1" t="s">
        <v>269</v>
      </c>
      <c r="B67" s="2" t="s">
        <v>250</v>
      </c>
      <c r="C67" s="1" t="s">
        <v>23</v>
      </c>
      <c r="D67" s="1" t="s">
        <v>24</v>
      </c>
      <c r="E67" s="1" t="s">
        <v>277</v>
      </c>
      <c r="F67" s="1" t="s">
        <v>24</v>
      </c>
      <c r="G67" s="1" t="s">
        <v>117</v>
      </c>
      <c r="H67" s="1" t="s">
        <v>119</v>
      </c>
      <c r="I67" s="3" t="s">
        <v>120</v>
      </c>
      <c r="J67" s="3">
        <v>0</v>
      </c>
      <c r="K67" s="3">
        <v>0</v>
      </c>
      <c r="L67" s="3">
        <v>0</v>
      </c>
      <c r="M67" s="32">
        <v>16</v>
      </c>
      <c r="N67" s="3">
        <v>0</v>
      </c>
      <c r="O67" s="3">
        <v>0</v>
      </c>
      <c r="P67" s="32">
        <v>8</v>
      </c>
      <c r="Q67" s="3">
        <v>0</v>
      </c>
      <c r="R67" s="3">
        <v>3043.22</v>
      </c>
      <c r="S67" s="1" t="s">
        <v>278</v>
      </c>
    </row>
    <row r="68" spans="1:19" x14ac:dyDescent="0.25">
      <c r="A68" s="1" t="s">
        <v>347</v>
      </c>
      <c r="B68" s="2" t="s">
        <v>250</v>
      </c>
      <c r="C68" s="1" t="s">
        <v>23</v>
      </c>
      <c r="D68" s="1" t="s">
        <v>24</v>
      </c>
      <c r="E68" s="1" t="s">
        <v>280</v>
      </c>
      <c r="F68" s="1" t="s">
        <v>24</v>
      </c>
      <c r="G68" s="1" t="s">
        <v>163</v>
      </c>
      <c r="H68" s="1" t="s">
        <v>165</v>
      </c>
      <c r="I68" s="3" t="s">
        <v>166</v>
      </c>
      <c r="J68" s="3">
        <v>0</v>
      </c>
      <c r="K68" s="3">
        <v>0</v>
      </c>
      <c r="L68" s="3">
        <v>0</v>
      </c>
      <c r="M68" s="32">
        <v>16</v>
      </c>
      <c r="N68" s="3">
        <v>0</v>
      </c>
      <c r="O68" s="3">
        <v>0</v>
      </c>
      <c r="P68" s="32">
        <v>8</v>
      </c>
      <c r="Q68" s="3">
        <v>0</v>
      </c>
      <c r="R68" s="3">
        <v>2764.8</v>
      </c>
      <c r="S68" s="1" t="s">
        <v>281</v>
      </c>
    </row>
    <row r="69" spans="1:19" x14ac:dyDescent="0.25">
      <c r="A69" s="1" t="s">
        <v>274</v>
      </c>
      <c r="B69" s="2" t="s">
        <v>289</v>
      </c>
      <c r="C69" s="1" t="s">
        <v>34</v>
      </c>
      <c r="D69" s="1" t="s">
        <v>290</v>
      </c>
      <c r="E69" s="1" t="s">
        <v>24</v>
      </c>
      <c r="F69" s="1" t="s">
        <v>291</v>
      </c>
      <c r="G69" s="1" t="s">
        <v>24</v>
      </c>
      <c r="H69" s="1" t="s">
        <v>292</v>
      </c>
      <c r="I69" s="3" t="s">
        <v>293</v>
      </c>
      <c r="J69" s="3">
        <v>630766.80000000005</v>
      </c>
      <c r="K69" s="3">
        <v>630766.80000000005</v>
      </c>
      <c r="L69" s="3">
        <v>0</v>
      </c>
      <c r="M69" s="32">
        <v>16</v>
      </c>
      <c r="N69" s="3">
        <v>0</v>
      </c>
      <c r="O69" s="3">
        <v>0</v>
      </c>
      <c r="P69" s="32">
        <v>8</v>
      </c>
      <c r="Q69" s="3">
        <v>0</v>
      </c>
      <c r="R69" s="3">
        <v>0</v>
      </c>
      <c r="S69" s="1" t="s">
        <v>24</v>
      </c>
    </row>
    <row r="70" spans="1:19" x14ac:dyDescent="0.25">
      <c r="A70" s="1" t="s">
        <v>275</v>
      </c>
      <c r="B70" s="2" t="s">
        <v>289</v>
      </c>
      <c r="C70" s="1" t="s">
        <v>34</v>
      </c>
      <c r="D70" s="1" t="s">
        <v>303</v>
      </c>
      <c r="E70" s="1" t="s">
        <v>24</v>
      </c>
      <c r="F70" s="1" t="s">
        <v>304</v>
      </c>
      <c r="G70" s="1" t="s">
        <v>24</v>
      </c>
      <c r="H70" s="1" t="s">
        <v>160</v>
      </c>
      <c r="I70" s="3" t="s">
        <v>161</v>
      </c>
      <c r="J70" s="3">
        <v>509880</v>
      </c>
      <c r="K70" s="3">
        <v>509880</v>
      </c>
      <c r="L70" s="3">
        <v>0</v>
      </c>
      <c r="M70" s="32">
        <v>16</v>
      </c>
      <c r="N70" s="3">
        <v>0</v>
      </c>
      <c r="O70" s="3">
        <v>0</v>
      </c>
      <c r="P70" s="32">
        <v>8</v>
      </c>
      <c r="Q70" s="3">
        <v>0</v>
      </c>
      <c r="R70" s="3">
        <v>0</v>
      </c>
      <c r="S70" s="1" t="s">
        <v>24</v>
      </c>
    </row>
    <row r="71" spans="1:19" x14ac:dyDescent="0.25">
      <c r="A71" s="1" t="s">
        <v>276</v>
      </c>
      <c r="B71" s="2" t="s">
        <v>289</v>
      </c>
      <c r="C71" s="1" t="s">
        <v>34</v>
      </c>
      <c r="D71" s="1" t="s">
        <v>306</v>
      </c>
      <c r="E71" s="1" t="s">
        <v>24</v>
      </c>
      <c r="F71" s="1" t="s">
        <v>307</v>
      </c>
      <c r="G71" s="1" t="s">
        <v>24</v>
      </c>
      <c r="H71" s="1" t="s">
        <v>146</v>
      </c>
      <c r="I71" s="3" t="s">
        <v>147</v>
      </c>
      <c r="J71" s="3">
        <v>25279.15</v>
      </c>
      <c r="K71" s="3">
        <v>-0.01</v>
      </c>
      <c r="L71" s="3">
        <v>21792.37</v>
      </c>
      <c r="M71" s="32">
        <v>16</v>
      </c>
      <c r="N71" s="3">
        <v>3486.77</v>
      </c>
      <c r="O71" s="3">
        <v>0</v>
      </c>
      <c r="P71" s="32">
        <v>8</v>
      </c>
      <c r="Q71" s="3">
        <v>0</v>
      </c>
      <c r="R71" s="3">
        <v>0</v>
      </c>
      <c r="S71" s="1" t="s">
        <v>24</v>
      </c>
    </row>
    <row r="72" spans="1:19" x14ac:dyDescent="0.25">
      <c r="A72" s="1" t="s">
        <v>279</v>
      </c>
      <c r="B72" s="2" t="s">
        <v>289</v>
      </c>
      <c r="C72" s="1" t="s">
        <v>34</v>
      </c>
      <c r="D72" s="1" t="s">
        <v>298</v>
      </c>
      <c r="E72" s="1" t="s">
        <v>24</v>
      </c>
      <c r="F72" s="1" t="s">
        <v>299</v>
      </c>
      <c r="G72" s="1" t="s">
        <v>24</v>
      </c>
      <c r="H72" s="1" t="s">
        <v>300</v>
      </c>
      <c r="I72" s="3" t="s">
        <v>301</v>
      </c>
      <c r="J72" s="3">
        <v>48000</v>
      </c>
      <c r="K72" s="3">
        <v>48000</v>
      </c>
      <c r="L72" s="3">
        <v>0</v>
      </c>
      <c r="M72" s="32">
        <v>16</v>
      </c>
      <c r="N72" s="3">
        <v>0</v>
      </c>
      <c r="O72" s="3">
        <v>0</v>
      </c>
      <c r="P72" s="32">
        <v>8</v>
      </c>
      <c r="Q72" s="3">
        <v>0</v>
      </c>
      <c r="R72" s="3">
        <v>0</v>
      </c>
      <c r="S72" s="1" t="s">
        <v>24</v>
      </c>
    </row>
    <row r="73" spans="1:19" x14ac:dyDescent="0.25">
      <c r="A73" s="1" t="s">
        <v>282</v>
      </c>
      <c r="B73" s="2" t="s">
        <v>289</v>
      </c>
      <c r="C73" s="1" t="s">
        <v>34</v>
      </c>
      <c r="D73" s="1" t="s">
        <v>295</v>
      </c>
      <c r="E73" s="1" t="s">
        <v>24</v>
      </c>
      <c r="F73" s="1" t="s">
        <v>296</v>
      </c>
      <c r="G73" s="1" t="s">
        <v>24</v>
      </c>
      <c r="H73" s="1" t="s">
        <v>138</v>
      </c>
      <c r="I73" s="3" t="s">
        <v>139</v>
      </c>
      <c r="J73" s="3">
        <v>12390</v>
      </c>
      <c r="K73" s="3">
        <v>12390</v>
      </c>
      <c r="L73" s="3">
        <v>0</v>
      </c>
      <c r="M73" s="32">
        <v>16</v>
      </c>
      <c r="N73" s="3">
        <v>0</v>
      </c>
      <c r="O73" s="3">
        <v>0</v>
      </c>
      <c r="P73" s="32">
        <v>8</v>
      </c>
      <c r="Q73" s="3">
        <v>0</v>
      </c>
      <c r="R73" s="3">
        <v>0</v>
      </c>
      <c r="S73" s="1" t="s">
        <v>24</v>
      </c>
    </row>
    <row r="74" spans="1:19" x14ac:dyDescent="0.25">
      <c r="A74" s="1" t="s">
        <v>285</v>
      </c>
      <c r="B74" s="2" t="s">
        <v>289</v>
      </c>
      <c r="C74" s="1" t="s">
        <v>34</v>
      </c>
      <c r="D74" s="1" t="s">
        <v>309</v>
      </c>
      <c r="E74" s="1" t="s">
        <v>24</v>
      </c>
      <c r="F74" s="1" t="s">
        <v>310</v>
      </c>
      <c r="G74" s="1" t="s">
        <v>24</v>
      </c>
      <c r="H74" s="1" t="s">
        <v>311</v>
      </c>
      <c r="I74" s="3" t="s">
        <v>312</v>
      </c>
      <c r="J74" s="3">
        <v>7516.8</v>
      </c>
      <c r="K74" s="3">
        <v>0</v>
      </c>
      <c r="L74" s="3">
        <v>6480</v>
      </c>
      <c r="M74" s="32">
        <v>16</v>
      </c>
      <c r="N74" s="3">
        <v>1036.8</v>
      </c>
      <c r="O74" s="3">
        <v>0</v>
      </c>
      <c r="P74" s="32">
        <v>8</v>
      </c>
      <c r="Q74" s="3">
        <v>0</v>
      </c>
      <c r="R74" s="3">
        <v>0</v>
      </c>
      <c r="S74" s="1" t="s">
        <v>24</v>
      </c>
    </row>
    <row r="75" spans="1:19" x14ac:dyDescent="0.25">
      <c r="A75" s="1" t="s">
        <v>288</v>
      </c>
      <c r="B75" s="2" t="s">
        <v>289</v>
      </c>
      <c r="C75" s="1" t="s">
        <v>23</v>
      </c>
      <c r="D75" s="1" t="s">
        <v>24</v>
      </c>
      <c r="E75" s="1" t="s">
        <v>317</v>
      </c>
      <c r="F75" s="1" t="s">
        <v>24</v>
      </c>
      <c r="G75" s="1" t="s">
        <v>222</v>
      </c>
      <c r="H75" s="1" t="s">
        <v>224</v>
      </c>
      <c r="I75" s="3" t="s">
        <v>225</v>
      </c>
      <c r="J75" s="3">
        <v>0</v>
      </c>
      <c r="K75" s="3">
        <v>0</v>
      </c>
      <c r="L75" s="3">
        <v>0</v>
      </c>
      <c r="M75" s="32">
        <v>16</v>
      </c>
      <c r="N75" s="3">
        <v>0</v>
      </c>
      <c r="O75" s="3">
        <v>0</v>
      </c>
      <c r="P75" s="32">
        <v>8</v>
      </c>
      <c r="Q75" s="3">
        <v>0</v>
      </c>
      <c r="R75" s="3">
        <v>1127.52</v>
      </c>
      <c r="S75" s="1" t="s">
        <v>318</v>
      </c>
    </row>
    <row r="76" spans="1:19" x14ac:dyDescent="0.25">
      <c r="A76" s="1" t="s">
        <v>294</v>
      </c>
      <c r="B76" s="2" t="s">
        <v>289</v>
      </c>
      <c r="C76" s="1" t="s">
        <v>23</v>
      </c>
      <c r="D76" s="1" t="s">
        <v>24</v>
      </c>
      <c r="E76" s="1" t="s">
        <v>319</v>
      </c>
      <c r="F76" s="1" t="s">
        <v>24</v>
      </c>
      <c r="G76" s="1" t="s">
        <v>265</v>
      </c>
      <c r="H76" s="1" t="s">
        <v>267</v>
      </c>
      <c r="I76" s="3" t="s">
        <v>268</v>
      </c>
      <c r="J76" s="3">
        <v>0</v>
      </c>
      <c r="K76" s="3">
        <v>0</v>
      </c>
      <c r="L76" s="3">
        <v>0</v>
      </c>
      <c r="M76" s="32">
        <v>16</v>
      </c>
      <c r="N76" s="3">
        <v>0</v>
      </c>
      <c r="O76" s="3">
        <v>0</v>
      </c>
      <c r="P76" s="32">
        <v>8</v>
      </c>
      <c r="Q76" s="3">
        <v>0</v>
      </c>
      <c r="R76" s="3">
        <v>1983.1875</v>
      </c>
      <c r="S76" s="1" t="s">
        <v>320</v>
      </c>
    </row>
    <row r="77" spans="1:19" x14ac:dyDescent="0.25">
      <c r="A77" s="1" t="s">
        <v>297</v>
      </c>
      <c r="B77" s="2" t="s">
        <v>289</v>
      </c>
      <c r="C77" s="1" t="s">
        <v>23</v>
      </c>
      <c r="D77" s="1" t="s">
        <v>24</v>
      </c>
      <c r="E77" s="1" t="s">
        <v>315</v>
      </c>
      <c r="F77" s="1" t="s">
        <v>24</v>
      </c>
      <c r="G77" s="1" t="s">
        <v>217</v>
      </c>
      <c r="H77" s="1" t="s">
        <v>219</v>
      </c>
      <c r="I77" s="3" t="s">
        <v>220</v>
      </c>
      <c r="J77" s="3">
        <v>0</v>
      </c>
      <c r="K77" s="3">
        <v>0</v>
      </c>
      <c r="L77" s="3">
        <v>0</v>
      </c>
      <c r="M77" s="32">
        <v>16</v>
      </c>
      <c r="N77" s="3">
        <v>0</v>
      </c>
      <c r="O77" s="3">
        <v>0</v>
      </c>
      <c r="P77" s="32">
        <v>8</v>
      </c>
      <c r="Q77" s="3">
        <v>0</v>
      </c>
      <c r="R77" s="3">
        <v>11460.54</v>
      </c>
      <c r="S77" s="1" t="s">
        <v>316</v>
      </c>
    </row>
    <row r="78" spans="1:19" x14ac:dyDescent="0.25">
      <c r="A78" s="1" t="s">
        <v>302</v>
      </c>
      <c r="B78" s="2" t="s">
        <v>321</v>
      </c>
      <c r="C78" s="1" t="s">
        <v>34</v>
      </c>
      <c r="D78" s="1" t="s">
        <v>322</v>
      </c>
      <c r="E78" s="1" t="s">
        <v>24</v>
      </c>
      <c r="F78" s="1" t="s">
        <v>323</v>
      </c>
      <c r="G78" s="1" t="s">
        <v>24</v>
      </c>
      <c r="H78" s="1" t="s">
        <v>324</v>
      </c>
      <c r="I78" s="3" t="s">
        <v>325</v>
      </c>
      <c r="J78" s="3">
        <v>19100</v>
      </c>
      <c r="K78" s="3">
        <v>19100</v>
      </c>
      <c r="L78" s="3">
        <v>0</v>
      </c>
      <c r="M78" s="32">
        <v>16</v>
      </c>
      <c r="N78" s="3">
        <v>0</v>
      </c>
      <c r="O78" s="3">
        <v>0</v>
      </c>
      <c r="P78" s="32">
        <v>8</v>
      </c>
      <c r="Q78" s="3">
        <v>0</v>
      </c>
      <c r="R78" s="3">
        <v>0</v>
      </c>
      <c r="S78" s="1" t="s">
        <v>24</v>
      </c>
    </row>
    <row r="79" spans="1:19" x14ac:dyDescent="0.25">
      <c r="A79" s="1" t="s">
        <v>305</v>
      </c>
      <c r="B79" s="2" t="s">
        <v>321</v>
      </c>
      <c r="C79" s="1" t="s">
        <v>34</v>
      </c>
      <c r="D79" s="1" t="s">
        <v>326</v>
      </c>
      <c r="E79" s="1" t="s">
        <v>24</v>
      </c>
      <c r="F79" s="1" t="s">
        <v>327</v>
      </c>
      <c r="G79" s="1" t="s">
        <v>24</v>
      </c>
      <c r="H79" s="1" t="s">
        <v>328</v>
      </c>
      <c r="I79" s="3" t="s">
        <v>329</v>
      </c>
      <c r="J79" s="3">
        <v>51083.38</v>
      </c>
      <c r="K79" s="3">
        <v>51083.38</v>
      </c>
      <c r="L79" s="3">
        <v>0</v>
      </c>
      <c r="M79" s="32">
        <v>16</v>
      </c>
      <c r="N79" s="3">
        <v>0</v>
      </c>
      <c r="O79" s="3">
        <v>0</v>
      </c>
      <c r="P79" s="32">
        <v>8</v>
      </c>
      <c r="Q79" s="3">
        <v>0</v>
      </c>
      <c r="R79" s="3">
        <v>0</v>
      </c>
      <c r="S79" s="1" t="s">
        <v>24</v>
      </c>
    </row>
    <row r="80" spans="1:19" x14ac:dyDescent="0.25">
      <c r="A80" s="1" t="s">
        <v>308</v>
      </c>
      <c r="B80" s="2" t="s">
        <v>321</v>
      </c>
      <c r="C80" s="1" t="s">
        <v>23</v>
      </c>
      <c r="D80" s="1" t="s">
        <v>24</v>
      </c>
      <c r="E80" s="1" t="s">
        <v>332</v>
      </c>
      <c r="F80" s="1" t="s">
        <v>24</v>
      </c>
      <c r="G80" s="1" t="s">
        <v>306</v>
      </c>
      <c r="H80" s="1" t="s">
        <v>146</v>
      </c>
      <c r="I80" s="3" t="s">
        <v>147</v>
      </c>
      <c r="J80" s="3">
        <v>0</v>
      </c>
      <c r="K80" s="3">
        <v>0</v>
      </c>
      <c r="L80" s="3">
        <v>0</v>
      </c>
      <c r="M80" s="32">
        <v>16</v>
      </c>
      <c r="N80" s="3">
        <v>0</v>
      </c>
      <c r="O80" s="3">
        <v>0</v>
      </c>
      <c r="P80" s="32">
        <v>8</v>
      </c>
      <c r="Q80" s="3">
        <v>0</v>
      </c>
      <c r="R80" s="3">
        <v>2615.085</v>
      </c>
      <c r="S80" s="1" t="s">
        <v>333</v>
      </c>
    </row>
    <row r="81" spans="1:19" x14ac:dyDescent="0.25">
      <c r="A81" s="1" t="s">
        <v>313</v>
      </c>
      <c r="B81" s="2" t="s">
        <v>321</v>
      </c>
      <c r="C81" s="1" t="s">
        <v>23</v>
      </c>
      <c r="D81" s="1" t="s">
        <v>24</v>
      </c>
      <c r="E81" s="1" t="s">
        <v>334</v>
      </c>
      <c r="F81" s="1" t="s">
        <v>24</v>
      </c>
      <c r="G81" s="1" t="s">
        <v>309</v>
      </c>
      <c r="H81" s="1" t="s">
        <v>311</v>
      </c>
      <c r="I81" s="3" t="s">
        <v>312</v>
      </c>
      <c r="J81" s="3">
        <v>0</v>
      </c>
      <c r="K81" s="3">
        <v>0</v>
      </c>
      <c r="L81" s="3">
        <v>0</v>
      </c>
      <c r="M81" s="32">
        <v>16</v>
      </c>
      <c r="N81" s="3">
        <v>0</v>
      </c>
      <c r="O81" s="3">
        <v>0</v>
      </c>
      <c r="P81" s="32">
        <v>8</v>
      </c>
      <c r="Q81" s="3">
        <v>0</v>
      </c>
      <c r="R81" s="3">
        <v>777.59999999999991</v>
      </c>
      <c r="S81" s="1" t="s">
        <v>335</v>
      </c>
    </row>
    <row r="82" spans="1:19" x14ac:dyDescent="0.25">
      <c r="A82" s="1" t="s">
        <v>314</v>
      </c>
      <c r="B82" s="2" t="s">
        <v>321</v>
      </c>
      <c r="C82" s="1" t="s">
        <v>23</v>
      </c>
      <c r="D82" s="1" t="s">
        <v>24</v>
      </c>
      <c r="E82" s="1" t="s">
        <v>330</v>
      </c>
      <c r="F82" s="1" t="s">
        <v>24</v>
      </c>
      <c r="G82" s="1" t="s">
        <v>270</v>
      </c>
      <c r="H82" s="1" t="s">
        <v>272</v>
      </c>
      <c r="I82" s="3" t="s">
        <v>273</v>
      </c>
      <c r="J82" s="3">
        <v>0</v>
      </c>
      <c r="K82" s="3">
        <v>0</v>
      </c>
      <c r="L82" s="3">
        <v>0</v>
      </c>
      <c r="M82" s="32">
        <v>16</v>
      </c>
      <c r="N82" s="3">
        <v>0</v>
      </c>
      <c r="O82" s="3">
        <v>0</v>
      </c>
      <c r="P82" s="32">
        <v>8</v>
      </c>
      <c r="Q82" s="3">
        <v>0</v>
      </c>
      <c r="R82" s="3">
        <v>34920.019999999997</v>
      </c>
      <c r="S82" s="1" t="s">
        <v>331</v>
      </c>
    </row>
    <row r="84" spans="1:19" x14ac:dyDescent="0.25">
      <c r="J84" s="15">
        <f>SUM(J8:J82)</f>
        <v>6841208.5699999994</v>
      </c>
      <c r="K84" s="15">
        <f t="shared" ref="K84:R84" si="0">SUM(K8:K82)</f>
        <v>5903690.2600000007</v>
      </c>
      <c r="L84" s="15">
        <f t="shared" si="0"/>
        <v>808205.02</v>
      </c>
      <c r="M84" s="15"/>
      <c r="N84" s="15">
        <f t="shared" si="0"/>
        <v>129312.75</v>
      </c>
      <c r="O84" s="15">
        <f t="shared" si="0"/>
        <v>0</v>
      </c>
      <c r="P84" s="33"/>
      <c r="Q84" s="15">
        <f t="shared" si="0"/>
        <v>0</v>
      </c>
      <c r="R84" s="15">
        <f t="shared" si="0"/>
        <v>111570.77000000002</v>
      </c>
    </row>
    <row r="86" spans="1:19" x14ac:dyDescent="0.25">
      <c r="J86" s="14" t="s">
        <v>336</v>
      </c>
    </row>
    <row r="88" spans="1:19" x14ac:dyDescent="0.25">
      <c r="J88" s="14" t="s">
        <v>337</v>
      </c>
      <c r="K88" s="14" t="s">
        <v>352</v>
      </c>
      <c r="L88" s="12" t="s">
        <v>339</v>
      </c>
      <c r="M88" s="12"/>
    </row>
    <row r="90" spans="1:19" x14ac:dyDescent="0.25">
      <c r="I90" s="14" t="s">
        <v>340</v>
      </c>
      <c r="J90" s="14">
        <f>K84</f>
        <v>5903690.2600000007</v>
      </c>
    </row>
    <row r="92" spans="1:19" x14ac:dyDescent="0.25">
      <c r="I92" s="14" t="s">
        <v>341</v>
      </c>
      <c r="J92" s="14">
        <f>L84</f>
        <v>808205.02</v>
      </c>
      <c r="K92" s="14">
        <f>N84+0.05</f>
        <v>129312.8</v>
      </c>
    </row>
    <row r="94" spans="1:19" x14ac:dyDescent="0.25">
      <c r="I94" s="14" t="s">
        <v>342</v>
      </c>
      <c r="J94" s="14">
        <v>0</v>
      </c>
      <c r="K94" s="14">
        <v>0</v>
      </c>
      <c r="L94" s="12">
        <v>0</v>
      </c>
      <c r="M94" s="12"/>
    </row>
    <row r="96" spans="1:19" x14ac:dyDescent="0.25">
      <c r="I96" s="14" t="s">
        <v>343</v>
      </c>
      <c r="J96" s="14">
        <v>0</v>
      </c>
      <c r="K96" s="14">
        <v>0</v>
      </c>
    </row>
    <row r="98" spans="9:13" x14ac:dyDescent="0.25">
      <c r="I98" s="14" t="s">
        <v>344</v>
      </c>
      <c r="J98" s="14">
        <f>J90+J92</f>
        <v>6711895.2800000012</v>
      </c>
      <c r="K98" s="14">
        <f>K92</f>
        <v>129312.8</v>
      </c>
      <c r="L98" s="31" t="s">
        <v>354</v>
      </c>
      <c r="M98" s="31"/>
    </row>
  </sheetData>
  <sortState ref="A8:U82">
    <sortCondition ref="B8:B82"/>
    <sortCondition ref="S8:S82"/>
  </sortState>
  <mergeCells count="4">
    <mergeCell ref="A2:I2"/>
    <mergeCell ref="A3:I3"/>
    <mergeCell ref="A4:I4"/>
    <mergeCell ref="A5:I5"/>
  </mergeCells>
  <pageMargins left="3.937007874015748E-2" right="3.937007874015748E-2" top="0.74803149606299213" bottom="0.74803149606299213" header="0.31496062992125984" footer="0.31496062992125984"/>
  <pageSetup paperSize="258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98"/>
  <sheetViews>
    <sheetView workbookViewId="0">
      <pane ySplit="7" topLeftCell="A29" activePane="bottomLeft" state="frozen"/>
      <selection pane="bottomLeft" activeCell="A48" sqref="A48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6.42578125" style="12" bestFit="1" customWidth="1"/>
    <col min="5" max="5" width="15.28515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48.7109375" style="14" bestFit="1" customWidth="1"/>
    <col min="10" max="10" width="25.28515625" style="14" bestFit="1" customWidth="1"/>
    <col min="11" max="11" width="12.28515625" style="14" bestFit="1" customWidth="1"/>
    <col min="12" max="13" width="10.7109375" style="14" customWidth="1"/>
    <col min="14" max="17" width="5.140625" style="14" customWidth="1"/>
    <col min="18" max="18" width="10.7109375" style="14" customWidth="1"/>
    <col min="19" max="19" width="17.42578125" style="12" bestFit="1" customWidth="1"/>
    <col min="20" max="16384" width="11.42578125" style="4"/>
  </cols>
  <sheetData>
    <row r="2" spans="1:19" s="7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5"/>
      <c r="K2" s="5"/>
      <c r="L2" s="5"/>
      <c r="M2" s="5"/>
      <c r="N2" s="5"/>
      <c r="O2" s="5"/>
      <c r="P2" s="5"/>
      <c r="Q2" s="5"/>
      <c r="R2" s="5"/>
      <c r="S2" s="6"/>
    </row>
    <row r="3" spans="1:19" s="7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5"/>
      <c r="K3" s="5"/>
      <c r="L3" s="5"/>
      <c r="M3" s="5"/>
      <c r="N3" s="5"/>
      <c r="O3" s="5"/>
      <c r="P3" s="5"/>
      <c r="Q3" s="5"/>
      <c r="R3" s="5"/>
      <c r="S3" s="6"/>
    </row>
    <row r="4" spans="1:19" s="7" customFormat="1" x14ac:dyDescent="0.25">
      <c r="A4" s="36" t="s">
        <v>345</v>
      </c>
      <c r="B4" s="36"/>
      <c r="C4" s="36"/>
      <c r="D4" s="36"/>
      <c r="E4" s="36"/>
      <c r="F4" s="36"/>
      <c r="G4" s="36"/>
      <c r="H4" s="36"/>
      <c r="I4" s="36"/>
      <c r="J4" s="5"/>
      <c r="K4" s="5"/>
      <c r="L4" s="5"/>
      <c r="M4" s="5"/>
      <c r="N4" s="5"/>
      <c r="O4" s="5"/>
      <c r="P4" s="5"/>
      <c r="Q4" s="5"/>
      <c r="R4" s="5"/>
      <c r="S4" s="6"/>
    </row>
    <row r="5" spans="1:19" s="7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5"/>
      <c r="K5" s="5"/>
      <c r="L5" s="5"/>
      <c r="M5" s="5"/>
      <c r="N5" s="5"/>
      <c r="O5" s="5"/>
      <c r="P5" s="5"/>
      <c r="Q5" s="5"/>
      <c r="R5" s="5"/>
      <c r="S5" s="6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3" customFormat="1" x14ac:dyDescent="0.25">
      <c r="A8" s="20" t="s">
        <v>125</v>
      </c>
      <c r="B8" s="21" t="s">
        <v>132</v>
      </c>
      <c r="C8" s="20" t="s">
        <v>34</v>
      </c>
      <c r="D8" s="20" t="s">
        <v>149</v>
      </c>
      <c r="E8" s="20" t="s">
        <v>24</v>
      </c>
      <c r="F8" s="20" t="s">
        <v>150</v>
      </c>
      <c r="G8" s="20" t="s">
        <v>24</v>
      </c>
      <c r="H8" s="20" t="s">
        <v>151</v>
      </c>
      <c r="I8" s="22" t="s">
        <v>152</v>
      </c>
      <c r="J8" s="22">
        <v>24988.82</v>
      </c>
      <c r="K8" s="22">
        <v>24988.82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24</v>
      </c>
    </row>
    <row r="9" spans="1:19" s="23" customFormat="1" x14ac:dyDescent="0.25">
      <c r="A9" s="20" t="s">
        <v>302</v>
      </c>
      <c r="B9" s="21" t="s">
        <v>321</v>
      </c>
      <c r="C9" s="20" t="s">
        <v>34</v>
      </c>
      <c r="D9" s="20" t="s">
        <v>322</v>
      </c>
      <c r="E9" s="20" t="s">
        <v>24</v>
      </c>
      <c r="F9" s="20" t="s">
        <v>323</v>
      </c>
      <c r="G9" s="20" t="s">
        <v>24</v>
      </c>
      <c r="H9" s="20" t="s">
        <v>324</v>
      </c>
      <c r="I9" s="22" t="s">
        <v>325</v>
      </c>
      <c r="J9" s="22">
        <v>19100</v>
      </c>
      <c r="K9" s="22">
        <v>19100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24</v>
      </c>
    </row>
    <row r="10" spans="1:19" s="23" customFormat="1" x14ac:dyDescent="0.25">
      <c r="A10" s="20" t="s">
        <v>80</v>
      </c>
      <c r="B10" s="21" t="s">
        <v>86</v>
      </c>
      <c r="C10" s="20" t="s">
        <v>34</v>
      </c>
      <c r="D10" s="20" t="s">
        <v>97</v>
      </c>
      <c r="E10" s="20" t="s">
        <v>24</v>
      </c>
      <c r="F10" s="20" t="s">
        <v>98</v>
      </c>
      <c r="G10" s="20" t="s">
        <v>24</v>
      </c>
      <c r="H10" s="20" t="s">
        <v>99</v>
      </c>
      <c r="I10" s="22" t="s">
        <v>100</v>
      </c>
      <c r="J10" s="22">
        <v>9009</v>
      </c>
      <c r="K10" s="22">
        <v>9009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24</v>
      </c>
    </row>
    <row r="11" spans="1:19" s="23" customFormat="1" x14ac:dyDescent="0.25">
      <c r="A11" s="20" t="s">
        <v>131</v>
      </c>
      <c r="B11" s="21" t="s">
        <v>132</v>
      </c>
      <c r="C11" s="20" t="s">
        <v>34</v>
      </c>
      <c r="D11" s="20" t="s">
        <v>133</v>
      </c>
      <c r="E11" s="20" t="s">
        <v>24</v>
      </c>
      <c r="F11" s="20" t="s">
        <v>134</v>
      </c>
      <c r="G11" s="20" t="s">
        <v>24</v>
      </c>
      <c r="H11" s="20" t="s">
        <v>99</v>
      </c>
      <c r="I11" s="22" t="s">
        <v>100</v>
      </c>
      <c r="J11" s="22">
        <v>21042</v>
      </c>
      <c r="K11" s="22">
        <v>21042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24</v>
      </c>
    </row>
    <row r="12" spans="1:19" s="23" customFormat="1" x14ac:dyDescent="0.25">
      <c r="A12" s="20" t="s">
        <v>242</v>
      </c>
      <c r="B12" s="21" t="s">
        <v>250</v>
      </c>
      <c r="C12" s="20" t="s">
        <v>34</v>
      </c>
      <c r="D12" s="20" t="s">
        <v>262</v>
      </c>
      <c r="E12" s="20" t="s">
        <v>24</v>
      </c>
      <c r="F12" s="20" t="s">
        <v>263</v>
      </c>
      <c r="G12" s="20" t="s">
        <v>24</v>
      </c>
      <c r="H12" s="20" t="s">
        <v>99</v>
      </c>
      <c r="I12" s="22" t="s">
        <v>100</v>
      </c>
      <c r="J12" s="22">
        <v>13520</v>
      </c>
      <c r="K12" s="22">
        <v>13520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24</v>
      </c>
    </row>
    <row r="13" spans="1:19" s="23" customFormat="1" x14ac:dyDescent="0.25">
      <c r="A13" s="20" t="s">
        <v>85</v>
      </c>
      <c r="B13" s="21" t="s">
        <v>86</v>
      </c>
      <c r="C13" s="20" t="s">
        <v>34</v>
      </c>
      <c r="D13" s="20" t="s">
        <v>102</v>
      </c>
      <c r="E13" s="20" t="s">
        <v>24</v>
      </c>
      <c r="F13" s="20" t="s">
        <v>103</v>
      </c>
      <c r="G13" s="20" t="s">
        <v>24</v>
      </c>
      <c r="H13" s="20" t="s">
        <v>104</v>
      </c>
      <c r="I13" s="22" t="s">
        <v>105</v>
      </c>
      <c r="J13" s="22">
        <v>43120</v>
      </c>
      <c r="K13" s="22">
        <v>43120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24</v>
      </c>
    </row>
    <row r="14" spans="1:19" s="23" customFormat="1" x14ac:dyDescent="0.25">
      <c r="A14" s="20" t="s">
        <v>243</v>
      </c>
      <c r="B14" s="21" t="s">
        <v>250</v>
      </c>
      <c r="C14" s="20" t="s">
        <v>34</v>
      </c>
      <c r="D14" s="20" t="s">
        <v>259</v>
      </c>
      <c r="E14" s="20" t="s">
        <v>24</v>
      </c>
      <c r="F14" s="20" t="s">
        <v>260</v>
      </c>
      <c r="G14" s="20" t="s">
        <v>24</v>
      </c>
      <c r="H14" s="20" t="s">
        <v>104</v>
      </c>
      <c r="I14" s="22" t="s">
        <v>105</v>
      </c>
      <c r="J14" s="22">
        <v>56145</v>
      </c>
      <c r="K14" s="22">
        <v>56145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24</v>
      </c>
    </row>
    <row r="15" spans="1:19" s="23" customFormat="1" x14ac:dyDescent="0.25">
      <c r="A15" s="20" t="s">
        <v>274</v>
      </c>
      <c r="B15" s="21" t="s">
        <v>289</v>
      </c>
      <c r="C15" s="20" t="s">
        <v>34</v>
      </c>
      <c r="D15" s="20" t="s">
        <v>290</v>
      </c>
      <c r="E15" s="20" t="s">
        <v>24</v>
      </c>
      <c r="F15" s="20" t="s">
        <v>291</v>
      </c>
      <c r="G15" s="20" t="s">
        <v>24</v>
      </c>
      <c r="H15" s="20" t="s">
        <v>292</v>
      </c>
      <c r="I15" s="22" t="s">
        <v>293</v>
      </c>
      <c r="J15" s="22">
        <v>630766.80000000005</v>
      </c>
      <c r="K15" s="22">
        <v>630766.80000000005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24</v>
      </c>
    </row>
    <row r="16" spans="1:19" s="23" customFormat="1" x14ac:dyDescent="0.25">
      <c r="A16" s="20" t="s">
        <v>39</v>
      </c>
      <c r="B16" s="21" t="s">
        <v>46</v>
      </c>
      <c r="C16" s="20" t="s">
        <v>34</v>
      </c>
      <c r="D16" s="20" t="s">
        <v>47</v>
      </c>
      <c r="E16" s="20" t="s">
        <v>24</v>
      </c>
      <c r="F16" s="20" t="s">
        <v>48</v>
      </c>
      <c r="G16" s="20" t="s">
        <v>24</v>
      </c>
      <c r="H16" s="20" t="s">
        <v>49</v>
      </c>
      <c r="I16" s="22" t="s">
        <v>50</v>
      </c>
      <c r="J16" s="22">
        <v>2417985</v>
      </c>
      <c r="K16" s="22">
        <v>2417985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24</v>
      </c>
    </row>
    <row r="17" spans="1:19" s="23" customFormat="1" x14ac:dyDescent="0.25">
      <c r="A17" s="20" t="s">
        <v>246</v>
      </c>
      <c r="B17" s="21" t="s">
        <v>250</v>
      </c>
      <c r="C17" s="20" t="s">
        <v>34</v>
      </c>
      <c r="D17" s="20" t="s">
        <v>251</v>
      </c>
      <c r="E17" s="20" t="s">
        <v>24</v>
      </c>
      <c r="F17" s="20" t="s">
        <v>252</v>
      </c>
      <c r="G17" s="20" t="s">
        <v>24</v>
      </c>
      <c r="H17" s="20" t="s">
        <v>253</v>
      </c>
      <c r="I17" s="22" t="s">
        <v>254</v>
      </c>
      <c r="J17" s="22">
        <v>108568</v>
      </c>
      <c r="K17" s="22">
        <v>108568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24</v>
      </c>
    </row>
    <row r="18" spans="1:19" s="23" customFormat="1" x14ac:dyDescent="0.25">
      <c r="A18" s="20" t="s">
        <v>196</v>
      </c>
      <c r="B18" s="21" t="s">
        <v>203</v>
      </c>
      <c r="C18" s="20" t="s">
        <v>34</v>
      </c>
      <c r="D18" s="20" t="s">
        <v>222</v>
      </c>
      <c r="E18" s="20" t="s">
        <v>24</v>
      </c>
      <c r="F18" s="20" t="s">
        <v>223</v>
      </c>
      <c r="G18" s="20" t="s">
        <v>24</v>
      </c>
      <c r="H18" s="20" t="s">
        <v>224</v>
      </c>
      <c r="I18" s="22" t="s">
        <v>225</v>
      </c>
      <c r="J18" s="22">
        <v>302633.76</v>
      </c>
      <c r="K18" s="22">
        <v>291734.40000000002</v>
      </c>
      <c r="L18" s="22">
        <v>9396</v>
      </c>
      <c r="M18" s="22">
        <v>1503.36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0" t="s">
        <v>24</v>
      </c>
    </row>
    <row r="19" spans="1:19" s="23" customFormat="1" x14ac:dyDescent="0.25">
      <c r="A19" s="20" t="s">
        <v>288</v>
      </c>
      <c r="B19" s="21" t="s">
        <v>289</v>
      </c>
      <c r="C19" s="20" t="s">
        <v>23</v>
      </c>
      <c r="D19" s="20" t="s">
        <v>24</v>
      </c>
      <c r="E19" s="20" t="s">
        <v>317</v>
      </c>
      <c r="F19" s="20" t="s">
        <v>24</v>
      </c>
      <c r="G19" s="20" t="s">
        <v>222</v>
      </c>
      <c r="H19" s="20" t="s">
        <v>224</v>
      </c>
      <c r="I19" s="22" t="s">
        <v>225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1127.52</v>
      </c>
      <c r="S19" s="20" t="s">
        <v>318</v>
      </c>
    </row>
    <row r="20" spans="1:19" s="23" customFormat="1" x14ac:dyDescent="0.25">
      <c r="A20" s="20" t="s">
        <v>22</v>
      </c>
      <c r="B20" s="21" t="s">
        <v>26</v>
      </c>
      <c r="C20" s="20" t="s">
        <v>23</v>
      </c>
      <c r="D20" s="20" t="s">
        <v>24</v>
      </c>
      <c r="E20" s="20" t="s">
        <v>27</v>
      </c>
      <c r="F20" s="20" t="s">
        <v>28</v>
      </c>
      <c r="G20" s="20" t="s">
        <v>29</v>
      </c>
      <c r="H20" s="20" t="s">
        <v>30</v>
      </c>
      <c r="I20" s="22" t="s">
        <v>31</v>
      </c>
      <c r="J20" s="22">
        <v>-49406.239999999998</v>
      </c>
      <c r="K20" s="22">
        <v>-2700</v>
      </c>
      <c r="L20" s="22">
        <v>-40264</v>
      </c>
      <c r="M20" s="22">
        <v>-6442.24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24</v>
      </c>
    </row>
    <row r="21" spans="1:19" s="23" customFormat="1" x14ac:dyDescent="0.25">
      <c r="A21" s="20" t="s">
        <v>121</v>
      </c>
      <c r="B21" s="21" t="s">
        <v>126</v>
      </c>
      <c r="C21" s="20" t="s">
        <v>34</v>
      </c>
      <c r="D21" s="20" t="s">
        <v>127</v>
      </c>
      <c r="E21" s="20" t="s">
        <v>24</v>
      </c>
      <c r="F21" s="20" t="s">
        <v>128</v>
      </c>
      <c r="G21" s="20" t="s">
        <v>24</v>
      </c>
      <c r="H21" s="20" t="s">
        <v>129</v>
      </c>
      <c r="I21" s="22" t="s">
        <v>130</v>
      </c>
      <c r="J21" s="22">
        <v>688000</v>
      </c>
      <c r="K21" s="22">
        <v>688000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24</v>
      </c>
    </row>
    <row r="22" spans="1:19" s="23" customFormat="1" x14ac:dyDescent="0.25">
      <c r="A22" s="20" t="s">
        <v>135</v>
      </c>
      <c r="B22" s="21" t="s">
        <v>132</v>
      </c>
      <c r="C22" s="20" t="s">
        <v>34</v>
      </c>
      <c r="D22" s="20" t="s">
        <v>163</v>
      </c>
      <c r="E22" s="20" t="s">
        <v>24</v>
      </c>
      <c r="F22" s="20" t="s">
        <v>164</v>
      </c>
      <c r="G22" s="20" t="s">
        <v>24</v>
      </c>
      <c r="H22" s="20" t="s">
        <v>165</v>
      </c>
      <c r="I22" s="22" t="s">
        <v>166</v>
      </c>
      <c r="J22" s="22">
        <v>26726.400000000001</v>
      </c>
      <c r="K22" s="22">
        <v>0</v>
      </c>
      <c r="L22" s="22">
        <v>23040</v>
      </c>
      <c r="M22" s="22">
        <v>3686.4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0" t="s">
        <v>24</v>
      </c>
    </row>
    <row r="23" spans="1:19" s="23" customFormat="1" x14ac:dyDescent="0.25">
      <c r="A23" s="20" t="s">
        <v>347</v>
      </c>
      <c r="B23" s="21" t="s">
        <v>250</v>
      </c>
      <c r="C23" s="20" t="s">
        <v>23</v>
      </c>
      <c r="D23" s="20" t="s">
        <v>24</v>
      </c>
      <c r="E23" s="20" t="s">
        <v>280</v>
      </c>
      <c r="F23" s="20" t="s">
        <v>24</v>
      </c>
      <c r="G23" s="20" t="s">
        <v>163</v>
      </c>
      <c r="H23" s="20" t="s">
        <v>165</v>
      </c>
      <c r="I23" s="22" t="s">
        <v>166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2764.8</v>
      </c>
      <c r="S23" s="20" t="s">
        <v>281</v>
      </c>
    </row>
    <row r="24" spans="1:19" s="23" customFormat="1" x14ac:dyDescent="0.25">
      <c r="A24" s="20" t="s">
        <v>305</v>
      </c>
      <c r="B24" s="21" t="s">
        <v>321</v>
      </c>
      <c r="C24" s="20" t="s">
        <v>34</v>
      </c>
      <c r="D24" s="20" t="s">
        <v>326</v>
      </c>
      <c r="E24" s="20" t="s">
        <v>24</v>
      </c>
      <c r="F24" s="20" t="s">
        <v>327</v>
      </c>
      <c r="G24" s="20" t="s">
        <v>24</v>
      </c>
      <c r="H24" s="20" t="s">
        <v>328</v>
      </c>
      <c r="I24" s="22" t="s">
        <v>329</v>
      </c>
      <c r="J24" s="22">
        <v>51083.38</v>
      </c>
      <c r="K24" s="22">
        <v>51083.38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0" t="s">
        <v>24</v>
      </c>
    </row>
    <row r="25" spans="1:19" s="23" customFormat="1" x14ac:dyDescent="0.25">
      <c r="A25" s="20" t="s">
        <v>66</v>
      </c>
      <c r="B25" s="21" t="s">
        <v>70</v>
      </c>
      <c r="C25" s="20" t="s">
        <v>34</v>
      </c>
      <c r="D25" s="20" t="s">
        <v>81</v>
      </c>
      <c r="E25" s="20" t="s">
        <v>24</v>
      </c>
      <c r="F25" s="20" t="s">
        <v>82</v>
      </c>
      <c r="G25" s="20" t="s">
        <v>24</v>
      </c>
      <c r="H25" s="20" t="s">
        <v>83</v>
      </c>
      <c r="I25" s="22" t="s">
        <v>84</v>
      </c>
      <c r="J25" s="22">
        <v>51647.12</v>
      </c>
      <c r="K25" s="22">
        <v>-0.19</v>
      </c>
      <c r="L25" s="22">
        <v>44523.38</v>
      </c>
      <c r="M25" s="22">
        <v>7123.74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0" t="s">
        <v>24</v>
      </c>
    </row>
    <row r="26" spans="1:19" s="23" customFormat="1" x14ac:dyDescent="0.25">
      <c r="A26" s="20" t="s">
        <v>229</v>
      </c>
      <c r="B26" s="21" t="s">
        <v>203</v>
      </c>
      <c r="C26" s="20" t="s">
        <v>23</v>
      </c>
      <c r="D26" s="20" t="s">
        <v>24</v>
      </c>
      <c r="E26" s="20" t="s">
        <v>230</v>
      </c>
      <c r="F26" s="20" t="s">
        <v>24</v>
      </c>
      <c r="G26" s="20" t="s">
        <v>81</v>
      </c>
      <c r="H26" s="20" t="s">
        <v>83</v>
      </c>
      <c r="I26" s="22" t="s">
        <v>84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5342.8050000000003</v>
      </c>
      <c r="S26" s="20" t="s">
        <v>231</v>
      </c>
    </row>
    <row r="27" spans="1:19" x14ac:dyDescent="0.25">
      <c r="A27" s="1" t="s">
        <v>25</v>
      </c>
      <c r="B27" s="2" t="s">
        <v>33</v>
      </c>
      <c r="C27" s="1" t="s">
        <v>34</v>
      </c>
      <c r="D27" s="1" t="s">
        <v>35</v>
      </c>
      <c r="E27" s="1" t="s">
        <v>24</v>
      </c>
      <c r="F27" s="1" t="s">
        <v>36</v>
      </c>
      <c r="G27" s="1" t="s">
        <v>24</v>
      </c>
      <c r="H27" s="1" t="s">
        <v>37</v>
      </c>
      <c r="I27" s="3" t="s">
        <v>38</v>
      </c>
      <c r="J27" s="3">
        <v>174501.36</v>
      </c>
      <c r="K27" s="3">
        <v>174501.36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1" t="s">
        <v>24</v>
      </c>
    </row>
    <row r="28" spans="1:19" s="23" customFormat="1" x14ac:dyDescent="0.25">
      <c r="A28" s="20" t="s">
        <v>249</v>
      </c>
      <c r="B28" s="21" t="s">
        <v>250</v>
      </c>
      <c r="C28" s="20" t="s">
        <v>34</v>
      </c>
      <c r="D28" s="20" t="s">
        <v>256</v>
      </c>
      <c r="E28" s="20" t="s">
        <v>24</v>
      </c>
      <c r="F28" s="20" t="s">
        <v>257</v>
      </c>
      <c r="G28" s="20" t="s">
        <v>24</v>
      </c>
      <c r="H28" s="20" t="s">
        <v>37</v>
      </c>
      <c r="I28" s="22" t="s">
        <v>38</v>
      </c>
      <c r="J28" s="22">
        <v>15206.4</v>
      </c>
      <c r="K28" s="22">
        <v>15206.4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0" t="s">
        <v>24</v>
      </c>
    </row>
    <row r="29" spans="1:19" s="23" customFormat="1" x14ac:dyDescent="0.25">
      <c r="A29" s="20" t="s">
        <v>91</v>
      </c>
      <c r="B29" s="21" t="s">
        <v>86</v>
      </c>
      <c r="C29" s="20" t="s">
        <v>34</v>
      </c>
      <c r="D29" s="20" t="s">
        <v>112</v>
      </c>
      <c r="E29" s="20" t="s">
        <v>24</v>
      </c>
      <c r="F29" s="20" t="s">
        <v>113</v>
      </c>
      <c r="G29" s="20" t="s">
        <v>24</v>
      </c>
      <c r="H29" s="20" t="s">
        <v>114</v>
      </c>
      <c r="I29" s="22" t="s">
        <v>115</v>
      </c>
      <c r="J29" s="22">
        <v>37907.94</v>
      </c>
      <c r="K29" s="22">
        <v>-0.1</v>
      </c>
      <c r="L29" s="22">
        <v>32679.26</v>
      </c>
      <c r="M29" s="22">
        <v>5228.68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0" t="s">
        <v>24</v>
      </c>
    </row>
    <row r="30" spans="1:19" s="23" customFormat="1" x14ac:dyDescent="0.25">
      <c r="A30" s="20" t="s">
        <v>232</v>
      </c>
      <c r="B30" s="21" t="s">
        <v>203</v>
      </c>
      <c r="C30" s="20" t="s">
        <v>23</v>
      </c>
      <c r="D30" s="20" t="s">
        <v>24</v>
      </c>
      <c r="E30" s="20" t="s">
        <v>233</v>
      </c>
      <c r="F30" s="20" t="s">
        <v>24</v>
      </c>
      <c r="G30" s="20" t="s">
        <v>112</v>
      </c>
      <c r="H30" s="20" t="s">
        <v>114</v>
      </c>
      <c r="I30" s="22" t="s">
        <v>115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3921.51</v>
      </c>
      <c r="S30" s="20" t="s">
        <v>234</v>
      </c>
    </row>
    <row r="31" spans="1:19" s="23" customFormat="1" x14ac:dyDescent="0.25">
      <c r="A31" s="20" t="s">
        <v>140</v>
      </c>
      <c r="B31" s="21" t="s">
        <v>132</v>
      </c>
      <c r="C31" s="20" t="s">
        <v>34</v>
      </c>
      <c r="D31" s="20" t="s">
        <v>346</v>
      </c>
      <c r="E31" s="20" t="s">
        <v>24</v>
      </c>
      <c r="F31" s="20" t="s">
        <v>159</v>
      </c>
      <c r="G31" s="20" t="s">
        <v>24</v>
      </c>
      <c r="H31" s="20" t="s">
        <v>160</v>
      </c>
      <c r="I31" s="22" t="s">
        <v>161</v>
      </c>
      <c r="J31" s="22">
        <v>224807.75</v>
      </c>
      <c r="K31" s="22">
        <v>224807.75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0" t="s">
        <v>24</v>
      </c>
    </row>
    <row r="32" spans="1:19" s="27" customFormat="1" x14ac:dyDescent="0.25">
      <c r="A32" s="24" t="s">
        <v>275</v>
      </c>
      <c r="B32" s="25" t="s">
        <v>289</v>
      </c>
      <c r="C32" s="24" t="s">
        <v>34</v>
      </c>
      <c r="D32" s="24" t="s">
        <v>303</v>
      </c>
      <c r="E32" s="24" t="s">
        <v>24</v>
      </c>
      <c r="F32" s="24" t="s">
        <v>304</v>
      </c>
      <c r="G32" s="24" t="s">
        <v>24</v>
      </c>
      <c r="H32" s="24" t="s">
        <v>160</v>
      </c>
      <c r="I32" s="26" t="s">
        <v>161</v>
      </c>
      <c r="J32" s="26">
        <v>509880</v>
      </c>
      <c r="K32" s="26">
        <v>509880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4" t="s">
        <v>24</v>
      </c>
    </row>
    <row r="33" spans="1:19" s="23" customFormat="1" x14ac:dyDescent="0.25">
      <c r="A33" s="20" t="s">
        <v>69</v>
      </c>
      <c r="B33" s="21" t="s">
        <v>70</v>
      </c>
      <c r="C33" s="20" t="s">
        <v>34</v>
      </c>
      <c r="D33" s="20" t="s">
        <v>71</v>
      </c>
      <c r="E33" s="20" t="s">
        <v>24</v>
      </c>
      <c r="F33" s="20" t="s">
        <v>72</v>
      </c>
      <c r="G33" s="20" t="s">
        <v>24</v>
      </c>
      <c r="H33" s="20" t="s">
        <v>73</v>
      </c>
      <c r="I33" s="22" t="s">
        <v>74</v>
      </c>
      <c r="J33" s="22">
        <v>10022.4</v>
      </c>
      <c r="K33" s="22">
        <v>0</v>
      </c>
      <c r="L33" s="22">
        <v>8640</v>
      </c>
      <c r="M33" s="22">
        <v>1382.4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 t="s">
        <v>24</v>
      </c>
    </row>
    <row r="34" spans="1:19" s="23" customFormat="1" x14ac:dyDescent="0.25">
      <c r="A34" s="20" t="s">
        <v>178</v>
      </c>
      <c r="B34" s="21" t="s">
        <v>132</v>
      </c>
      <c r="C34" s="20" t="s">
        <v>23</v>
      </c>
      <c r="D34" s="20" t="s">
        <v>24</v>
      </c>
      <c r="E34" s="20" t="s">
        <v>182</v>
      </c>
      <c r="F34" s="20" t="s">
        <v>24</v>
      </c>
      <c r="G34" s="20" t="s">
        <v>71</v>
      </c>
      <c r="H34" s="20" t="s">
        <v>73</v>
      </c>
      <c r="I34" s="22" t="s">
        <v>74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1036.8</v>
      </c>
      <c r="S34" s="20" t="s">
        <v>183</v>
      </c>
    </row>
    <row r="35" spans="1:19" s="23" customFormat="1" x14ac:dyDescent="0.25">
      <c r="A35" s="20" t="s">
        <v>75</v>
      </c>
      <c r="B35" s="21" t="s">
        <v>70</v>
      </c>
      <c r="C35" s="20" t="s">
        <v>34</v>
      </c>
      <c r="D35" s="20" t="s">
        <v>76</v>
      </c>
      <c r="E35" s="20" t="s">
        <v>24</v>
      </c>
      <c r="F35" s="20" t="s">
        <v>77</v>
      </c>
      <c r="G35" s="20" t="s">
        <v>24</v>
      </c>
      <c r="H35" s="20" t="s">
        <v>78</v>
      </c>
      <c r="I35" s="22" t="s">
        <v>79</v>
      </c>
      <c r="J35" s="22">
        <v>89378.48</v>
      </c>
      <c r="K35" s="22">
        <v>2125.44</v>
      </c>
      <c r="L35" s="22">
        <v>75218.14</v>
      </c>
      <c r="M35" s="22">
        <v>12034.9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24</v>
      </c>
    </row>
    <row r="36" spans="1:19" s="23" customFormat="1" x14ac:dyDescent="0.25">
      <c r="A36" s="20" t="s">
        <v>177</v>
      </c>
      <c r="B36" s="21" t="s">
        <v>132</v>
      </c>
      <c r="C36" s="20" t="s">
        <v>23</v>
      </c>
      <c r="D36" s="20" t="s">
        <v>24</v>
      </c>
      <c r="E36" s="20" t="s">
        <v>179</v>
      </c>
      <c r="F36" s="20" t="s">
        <v>24</v>
      </c>
      <c r="G36" s="20" t="s">
        <v>76</v>
      </c>
      <c r="H36" s="20" t="s">
        <v>78</v>
      </c>
      <c r="I36" s="22" t="s">
        <v>79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9026.18</v>
      </c>
      <c r="S36" s="20" t="s">
        <v>180</v>
      </c>
    </row>
    <row r="37" spans="1:19" s="23" customFormat="1" x14ac:dyDescent="0.25">
      <c r="A37" s="20" t="s">
        <v>143</v>
      </c>
      <c r="B37" s="21" t="s">
        <v>132</v>
      </c>
      <c r="C37" s="20" t="s">
        <v>34</v>
      </c>
      <c r="D37" s="20" t="s">
        <v>144</v>
      </c>
      <c r="E37" s="20" t="s">
        <v>24</v>
      </c>
      <c r="F37" s="20" t="s">
        <v>145</v>
      </c>
      <c r="G37" s="20" t="s">
        <v>24</v>
      </c>
      <c r="H37" s="20" t="s">
        <v>146</v>
      </c>
      <c r="I37" s="22" t="s">
        <v>147</v>
      </c>
      <c r="J37" s="22">
        <v>62120.75</v>
      </c>
      <c r="K37" s="22">
        <v>-7.0000000000000007E-2</v>
      </c>
      <c r="L37" s="22">
        <v>53552.37</v>
      </c>
      <c r="M37" s="22">
        <v>8568.3700000000008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24</v>
      </c>
    </row>
    <row r="38" spans="1:19" s="23" customFormat="1" x14ac:dyDescent="0.25">
      <c r="A38" s="20" t="s">
        <v>199</v>
      </c>
      <c r="B38" s="21" t="s">
        <v>203</v>
      </c>
      <c r="C38" s="20" t="s">
        <v>34</v>
      </c>
      <c r="D38" s="20" t="s">
        <v>214</v>
      </c>
      <c r="E38" s="20" t="s">
        <v>24</v>
      </c>
      <c r="F38" s="20" t="s">
        <v>215</v>
      </c>
      <c r="G38" s="20" t="s">
        <v>24</v>
      </c>
      <c r="H38" s="20" t="s">
        <v>146</v>
      </c>
      <c r="I38" s="22" t="s">
        <v>147</v>
      </c>
      <c r="J38" s="22">
        <v>27689.200000000001</v>
      </c>
      <c r="K38" s="22">
        <v>0</v>
      </c>
      <c r="L38" s="22">
        <v>23870</v>
      </c>
      <c r="M38" s="22">
        <v>3819.2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0" t="s">
        <v>24</v>
      </c>
    </row>
    <row r="39" spans="1:19" s="23" customFormat="1" x14ac:dyDescent="0.25">
      <c r="A39" s="20" t="s">
        <v>202</v>
      </c>
      <c r="B39" s="21" t="s">
        <v>203</v>
      </c>
      <c r="C39" s="20" t="s">
        <v>23</v>
      </c>
      <c r="D39" s="20" t="s">
        <v>24</v>
      </c>
      <c r="E39" s="20" t="s">
        <v>239</v>
      </c>
      <c r="F39" s="20" t="s">
        <v>240</v>
      </c>
      <c r="G39" s="20" t="s">
        <v>241</v>
      </c>
      <c r="H39" s="20" t="s">
        <v>146</v>
      </c>
      <c r="I39" s="22" t="s">
        <v>147</v>
      </c>
      <c r="J39" s="22">
        <v>-218.66</v>
      </c>
      <c r="K39" s="22">
        <v>0</v>
      </c>
      <c r="L39" s="22">
        <v>-188.5</v>
      </c>
      <c r="M39" s="22">
        <v>-30.16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0" t="s">
        <v>24</v>
      </c>
    </row>
    <row r="40" spans="1:19" s="23" customFormat="1" x14ac:dyDescent="0.25">
      <c r="A40" s="20" t="s">
        <v>208</v>
      </c>
      <c r="B40" s="21" t="s">
        <v>203</v>
      </c>
      <c r="C40" s="20" t="s">
        <v>23</v>
      </c>
      <c r="D40" s="20" t="s">
        <v>24</v>
      </c>
      <c r="E40" s="20" t="s">
        <v>244</v>
      </c>
      <c r="F40" s="20" t="s">
        <v>245</v>
      </c>
      <c r="G40" s="20" t="s">
        <v>241</v>
      </c>
      <c r="H40" s="20" t="s">
        <v>146</v>
      </c>
      <c r="I40" s="22" t="s">
        <v>147</v>
      </c>
      <c r="J40" s="22">
        <v>-5689.64</v>
      </c>
      <c r="K40" s="22">
        <v>-5689.64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0" t="s">
        <v>24</v>
      </c>
    </row>
    <row r="41" spans="1:19" s="23" customFormat="1" x14ac:dyDescent="0.25">
      <c r="A41" s="20" t="s">
        <v>213</v>
      </c>
      <c r="B41" s="21" t="s">
        <v>203</v>
      </c>
      <c r="C41" s="20" t="s">
        <v>23</v>
      </c>
      <c r="D41" s="20" t="s">
        <v>24</v>
      </c>
      <c r="E41" s="20" t="s">
        <v>247</v>
      </c>
      <c r="F41" s="20" t="s">
        <v>248</v>
      </c>
      <c r="G41" s="20" t="s">
        <v>241</v>
      </c>
      <c r="H41" s="20" t="s">
        <v>146</v>
      </c>
      <c r="I41" s="22" t="s">
        <v>147</v>
      </c>
      <c r="J41" s="22">
        <v>-4557.57</v>
      </c>
      <c r="K41" s="22">
        <v>0</v>
      </c>
      <c r="L41" s="22">
        <v>-3928.94</v>
      </c>
      <c r="M41" s="22">
        <v>-628.63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0" t="s">
        <v>24</v>
      </c>
    </row>
    <row r="42" spans="1:19" s="23" customFormat="1" x14ac:dyDescent="0.25">
      <c r="A42" s="20" t="s">
        <v>238</v>
      </c>
      <c r="B42" s="21" t="s">
        <v>203</v>
      </c>
      <c r="C42" s="20" t="s">
        <v>23</v>
      </c>
      <c r="D42" s="20" t="s">
        <v>24</v>
      </c>
      <c r="E42" s="20" t="s">
        <v>236</v>
      </c>
      <c r="F42" s="20" t="s">
        <v>24</v>
      </c>
      <c r="G42" s="20" t="s">
        <v>144</v>
      </c>
      <c r="H42" s="20" t="s">
        <v>146</v>
      </c>
      <c r="I42" s="22" t="s">
        <v>147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6426.2849999999999</v>
      </c>
      <c r="S42" s="20" t="s">
        <v>237</v>
      </c>
    </row>
    <row r="43" spans="1:19" s="23" customFormat="1" x14ac:dyDescent="0.25">
      <c r="A43" s="20" t="s">
        <v>264</v>
      </c>
      <c r="B43" s="21" t="s">
        <v>250</v>
      </c>
      <c r="C43" s="20" t="s">
        <v>23</v>
      </c>
      <c r="D43" s="20" t="s">
        <v>24</v>
      </c>
      <c r="E43" s="20" t="s">
        <v>286</v>
      </c>
      <c r="F43" s="20" t="s">
        <v>24</v>
      </c>
      <c r="G43" s="20" t="s">
        <v>214</v>
      </c>
      <c r="H43" s="20" t="s">
        <v>146</v>
      </c>
      <c r="I43" s="22" t="s">
        <v>147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2864.3999999999996</v>
      </c>
      <c r="S43" s="20" t="s">
        <v>287</v>
      </c>
    </row>
    <row r="44" spans="1:19" s="23" customFormat="1" x14ac:dyDescent="0.25">
      <c r="A44" s="20" t="s">
        <v>276</v>
      </c>
      <c r="B44" s="21" t="s">
        <v>289</v>
      </c>
      <c r="C44" s="20" t="s">
        <v>34</v>
      </c>
      <c r="D44" s="20" t="s">
        <v>306</v>
      </c>
      <c r="E44" s="20" t="s">
        <v>24</v>
      </c>
      <c r="F44" s="20" t="s">
        <v>307</v>
      </c>
      <c r="G44" s="20" t="s">
        <v>24</v>
      </c>
      <c r="H44" s="20" t="s">
        <v>146</v>
      </c>
      <c r="I44" s="22" t="s">
        <v>147</v>
      </c>
      <c r="J44" s="22">
        <v>25279.15</v>
      </c>
      <c r="K44" s="22">
        <v>-0.01</v>
      </c>
      <c r="L44" s="22">
        <v>21792.37</v>
      </c>
      <c r="M44" s="22">
        <v>3486.77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24</v>
      </c>
    </row>
    <row r="45" spans="1:19" s="23" customFormat="1" x14ac:dyDescent="0.25">
      <c r="A45" s="20" t="s">
        <v>308</v>
      </c>
      <c r="B45" s="21" t="s">
        <v>321</v>
      </c>
      <c r="C45" s="20" t="s">
        <v>23</v>
      </c>
      <c r="D45" s="20" t="s">
        <v>24</v>
      </c>
      <c r="E45" s="20" t="s">
        <v>332</v>
      </c>
      <c r="F45" s="20" t="s">
        <v>24</v>
      </c>
      <c r="G45" s="20" t="s">
        <v>306</v>
      </c>
      <c r="H45" s="20" t="s">
        <v>146</v>
      </c>
      <c r="I45" s="22" t="s">
        <v>147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2615.085</v>
      </c>
      <c r="S45" s="20" t="s">
        <v>333</v>
      </c>
    </row>
    <row r="46" spans="1:19" s="23" customFormat="1" x14ac:dyDescent="0.25">
      <c r="A46" s="20" t="s">
        <v>96</v>
      </c>
      <c r="B46" s="21" t="s">
        <v>86</v>
      </c>
      <c r="C46" s="20" t="s">
        <v>34</v>
      </c>
      <c r="D46" s="20" t="s">
        <v>92</v>
      </c>
      <c r="E46" s="20" t="s">
        <v>24</v>
      </c>
      <c r="F46" s="20" t="s">
        <v>93</v>
      </c>
      <c r="G46" s="20" t="s">
        <v>24</v>
      </c>
      <c r="H46" s="20" t="s">
        <v>94</v>
      </c>
      <c r="I46" s="22" t="s">
        <v>95</v>
      </c>
      <c r="J46" s="22">
        <v>139185.54999999999</v>
      </c>
      <c r="K46" s="22">
        <v>139185.54999999999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0" t="s">
        <v>24</v>
      </c>
    </row>
    <row r="47" spans="1:19" s="23" customFormat="1" x14ac:dyDescent="0.25">
      <c r="A47" s="20" t="s">
        <v>279</v>
      </c>
      <c r="B47" s="21" t="s">
        <v>289</v>
      </c>
      <c r="C47" s="20" t="s">
        <v>34</v>
      </c>
      <c r="D47" s="20" t="s">
        <v>298</v>
      </c>
      <c r="E47" s="20" t="s">
        <v>24</v>
      </c>
      <c r="F47" s="20" t="s">
        <v>299</v>
      </c>
      <c r="G47" s="20" t="s">
        <v>24</v>
      </c>
      <c r="H47" s="20" t="s">
        <v>300</v>
      </c>
      <c r="I47" s="22" t="s">
        <v>348</v>
      </c>
      <c r="J47" s="22">
        <v>48000</v>
      </c>
      <c r="K47" s="22">
        <v>48000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0" t="s">
        <v>24</v>
      </c>
    </row>
    <row r="48" spans="1:19" s="23" customFormat="1" x14ac:dyDescent="0.25">
      <c r="A48" s="20" t="s">
        <v>148</v>
      </c>
      <c r="B48" s="21" t="s">
        <v>132</v>
      </c>
      <c r="C48" s="20" t="s">
        <v>34</v>
      </c>
      <c r="D48" s="20" t="s">
        <v>136</v>
      </c>
      <c r="E48" s="20" t="s">
        <v>24</v>
      </c>
      <c r="F48" s="20" t="s">
        <v>137</v>
      </c>
      <c r="G48" s="20" t="s">
        <v>24</v>
      </c>
      <c r="H48" s="20" t="s">
        <v>138</v>
      </c>
      <c r="I48" s="22" t="s">
        <v>139</v>
      </c>
      <c r="J48" s="22">
        <v>2023</v>
      </c>
      <c r="K48" s="22">
        <v>2023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0" t="s">
        <v>24</v>
      </c>
    </row>
    <row r="49" spans="1:19" s="23" customFormat="1" x14ac:dyDescent="0.25">
      <c r="A49" s="20" t="s">
        <v>282</v>
      </c>
      <c r="B49" s="21" t="s">
        <v>289</v>
      </c>
      <c r="C49" s="20" t="s">
        <v>34</v>
      </c>
      <c r="D49" s="20" t="s">
        <v>295</v>
      </c>
      <c r="E49" s="20" t="s">
        <v>24</v>
      </c>
      <c r="F49" s="20" t="s">
        <v>296</v>
      </c>
      <c r="G49" s="20" t="s">
        <v>24</v>
      </c>
      <c r="H49" s="20" t="s">
        <v>138</v>
      </c>
      <c r="I49" s="22" t="s">
        <v>139</v>
      </c>
      <c r="J49" s="22">
        <v>12390</v>
      </c>
      <c r="K49" s="22">
        <v>12390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0" t="s">
        <v>24</v>
      </c>
    </row>
    <row r="50" spans="1:19" s="23" customFormat="1" x14ac:dyDescent="0.25">
      <c r="A50" s="20" t="s">
        <v>153</v>
      </c>
      <c r="B50" s="21" t="s">
        <v>132</v>
      </c>
      <c r="C50" s="20" t="s">
        <v>34</v>
      </c>
      <c r="D50" s="20" t="s">
        <v>168</v>
      </c>
      <c r="E50" s="20" t="s">
        <v>24</v>
      </c>
      <c r="F50" s="20" t="s">
        <v>169</v>
      </c>
      <c r="G50" s="20" t="s">
        <v>24</v>
      </c>
      <c r="H50" s="20" t="s">
        <v>170</v>
      </c>
      <c r="I50" s="22" t="s">
        <v>171</v>
      </c>
      <c r="J50" s="22">
        <v>46469.58</v>
      </c>
      <c r="K50" s="22">
        <v>0</v>
      </c>
      <c r="L50" s="22">
        <v>40059.980000000003</v>
      </c>
      <c r="M50" s="22">
        <v>6409.59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0" t="s">
        <v>24</v>
      </c>
    </row>
    <row r="51" spans="1:19" s="23" customFormat="1" x14ac:dyDescent="0.25">
      <c r="A51" s="20" t="s">
        <v>261</v>
      </c>
      <c r="B51" s="21" t="s">
        <v>250</v>
      </c>
      <c r="C51" s="20" t="s">
        <v>23</v>
      </c>
      <c r="D51" s="20" t="s">
        <v>24</v>
      </c>
      <c r="E51" s="20" t="s">
        <v>283</v>
      </c>
      <c r="F51" s="20" t="s">
        <v>24</v>
      </c>
      <c r="G51" s="20" t="s">
        <v>168</v>
      </c>
      <c r="H51" s="20" t="s">
        <v>170</v>
      </c>
      <c r="I51" s="22" t="s">
        <v>171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4807.2000000000007</v>
      </c>
      <c r="S51" s="20" t="s">
        <v>284</v>
      </c>
    </row>
    <row r="52" spans="1:19" s="23" customFormat="1" x14ac:dyDescent="0.25">
      <c r="A52" s="20" t="s">
        <v>101</v>
      </c>
      <c r="B52" s="21" t="s">
        <v>86</v>
      </c>
      <c r="C52" s="20" t="s">
        <v>34</v>
      </c>
      <c r="D52" s="20" t="s">
        <v>117</v>
      </c>
      <c r="E52" s="20" t="s">
        <v>24</v>
      </c>
      <c r="F52" s="20" t="s">
        <v>118</v>
      </c>
      <c r="G52" s="20" t="s">
        <v>24</v>
      </c>
      <c r="H52" s="20" t="s">
        <v>119</v>
      </c>
      <c r="I52" s="22" t="s">
        <v>120</v>
      </c>
      <c r="J52" s="22">
        <v>29417.75</v>
      </c>
      <c r="K52" s="22">
        <v>-0.11</v>
      </c>
      <c r="L52" s="22">
        <v>25360.13</v>
      </c>
      <c r="M52" s="22">
        <v>4057.62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0" t="s">
        <v>24</v>
      </c>
    </row>
    <row r="53" spans="1:19" s="23" customFormat="1" x14ac:dyDescent="0.25">
      <c r="A53" s="20" t="s">
        <v>269</v>
      </c>
      <c r="B53" s="21" t="s">
        <v>250</v>
      </c>
      <c r="C53" s="20" t="s">
        <v>23</v>
      </c>
      <c r="D53" s="20" t="s">
        <v>24</v>
      </c>
      <c r="E53" s="20" t="s">
        <v>277</v>
      </c>
      <c r="F53" s="20" t="s">
        <v>24</v>
      </c>
      <c r="G53" s="20" t="s">
        <v>117</v>
      </c>
      <c r="H53" s="20" t="s">
        <v>119</v>
      </c>
      <c r="I53" s="22" t="s">
        <v>120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3043.22</v>
      </c>
      <c r="S53" s="20" t="s">
        <v>278</v>
      </c>
    </row>
    <row r="54" spans="1:19" s="23" customFormat="1" x14ac:dyDescent="0.25">
      <c r="A54" s="20" t="s">
        <v>158</v>
      </c>
      <c r="B54" s="21" t="s">
        <v>132</v>
      </c>
      <c r="C54" s="20" t="s">
        <v>34</v>
      </c>
      <c r="D54" s="20" t="s">
        <v>154</v>
      </c>
      <c r="E54" s="20" t="s">
        <v>24</v>
      </c>
      <c r="F54" s="20" t="s">
        <v>155</v>
      </c>
      <c r="G54" s="20" t="s">
        <v>24</v>
      </c>
      <c r="H54" s="20" t="s">
        <v>156</v>
      </c>
      <c r="I54" s="22" t="s">
        <v>157</v>
      </c>
      <c r="J54" s="22">
        <v>204000</v>
      </c>
      <c r="K54" s="22">
        <v>204000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0" t="s">
        <v>24</v>
      </c>
    </row>
    <row r="55" spans="1:19" s="23" customFormat="1" x14ac:dyDescent="0.25">
      <c r="A55" s="20" t="s">
        <v>255</v>
      </c>
      <c r="B55" s="21" t="s">
        <v>250</v>
      </c>
      <c r="C55" s="20" t="s">
        <v>34</v>
      </c>
      <c r="D55" s="20" t="s">
        <v>270</v>
      </c>
      <c r="E55" s="20" t="s">
        <v>24</v>
      </c>
      <c r="F55" s="20" t="s">
        <v>271</v>
      </c>
      <c r="G55" s="20" t="s">
        <v>24</v>
      </c>
      <c r="H55" s="20" t="s">
        <v>272</v>
      </c>
      <c r="I55" s="22" t="s">
        <v>273</v>
      </c>
      <c r="J55" s="22">
        <v>337560</v>
      </c>
      <c r="K55" s="22">
        <v>0</v>
      </c>
      <c r="L55" s="22">
        <v>291000</v>
      </c>
      <c r="M55" s="22">
        <v>46560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0" t="s">
        <v>24</v>
      </c>
    </row>
    <row r="56" spans="1:19" s="23" customFormat="1" x14ac:dyDescent="0.25">
      <c r="A56" s="20" t="s">
        <v>314</v>
      </c>
      <c r="B56" s="21" t="s">
        <v>321</v>
      </c>
      <c r="C56" s="20" t="s">
        <v>23</v>
      </c>
      <c r="D56" s="20" t="s">
        <v>24</v>
      </c>
      <c r="E56" s="20" t="s">
        <v>330</v>
      </c>
      <c r="F56" s="20" t="s">
        <v>24</v>
      </c>
      <c r="G56" s="20" t="s">
        <v>270</v>
      </c>
      <c r="H56" s="20" t="s">
        <v>272</v>
      </c>
      <c r="I56" s="22" t="s">
        <v>273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34920</v>
      </c>
      <c r="S56" s="20" t="s">
        <v>331</v>
      </c>
    </row>
    <row r="57" spans="1:19" s="23" customFormat="1" x14ac:dyDescent="0.25">
      <c r="A57" s="20" t="s">
        <v>32</v>
      </c>
      <c r="B57" s="21" t="s">
        <v>33</v>
      </c>
      <c r="C57" s="20" t="s">
        <v>23</v>
      </c>
      <c r="D57" s="20" t="s">
        <v>24</v>
      </c>
      <c r="E57" s="20" t="s">
        <v>40</v>
      </c>
      <c r="F57" s="20" t="s">
        <v>41</v>
      </c>
      <c r="G57" s="20" t="s">
        <v>42</v>
      </c>
      <c r="H57" s="20" t="s">
        <v>43</v>
      </c>
      <c r="I57" s="22" t="s">
        <v>44</v>
      </c>
      <c r="J57" s="22">
        <v>-79760.7</v>
      </c>
      <c r="K57" s="22">
        <v>0</v>
      </c>
      <c r="L57" s="22">
        <v>-68759.22</v>
      </c>
      <c r="M57" s="22">
        <v>-11001.48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0" t="s">
        <v>24</v>
      </c>
    </row>
    <row r="58" spans="1:19" s="23" customFormat="1" x14ac:dyDescent="0.25">
      <c r="A58" s="20" t="s">
        <v>258</v>
      </c>
      <c r="B58" s="21" t="s">
        <v>250</v>
      </c>
      <c r="C58" s="20" t="s">
        <v>34</v>
      </c>
      <c r="D58" s="20" t="s">
        <v>265</v>
      </c>
      <c r="E58" s="20" t="s">
        <v>24</v>
      </c>
      <c r="F58" s="20" t="s">
        <v>266</v>
      </c>
      <c r="G58" s="20" t="s">
        <v>24</v>
      </c>
      <c r="H58" s="20" t="s">
        <v>267</v>
      </c>
      <c r="I58" s="22" t="s">
        <v>268</v>
      </c>
      <c r="J58" s="22">
        <v>19170.86</v>
      </c>
      <c r="K58" s="22">
        <v>0</v>
      </c>
      <c r="L58" s="22">
        <v>16526.61</v>
      </c>
      <c r="M58" s="22">
        <v>2644.25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0" t="s">
        <v>24</v>
      </c>
    </row>
    <row r="59" spans="1:19" s="23" customFormat="1" x14ac:dyDescent="0.25">
      <c r="A59" s="20" t="s">
        <v>294</v>
      </c>
      <c r="B59" s="21" t="s">
        <v>289</v>
      </c>
      <c r="C59" s="20" t="s">
        <v>23</v>
      </c>
      <c r="D59" s="20" t="s">
        <v>24</v>
      </c>
      <c r="E59" s="20" t="s">
        <v>319</v>
      </c>
      <c r="F59" s="20" t="s">
        <v>24</v>
      </c>
      <c r="G59" s="20" t="s">
        <v>265</v>
      </c>
      <c r="H59" s="20" t="s">
        <v>267</v>
      </c>
      <c r="I59" s="22" t="s">
        <v>268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1983.1875</v>
      </c>
      <c r="S59" s="20" t="s">
        <v>320</v>
      </c>
    </row>
    <row r="60" spans="1:19" s="23" customFormat="1" x14ac:dyDescent="0.25">
      <c r="A60" s="20" t="s">
        <v>106</v>
      </c>
      <c r="B60" s="21" t="s">
        <v>86</v>
      </c>
      <c r="C60" s="20" t="s">
        <v>34</v>
      </c>
      <c r="D60" s="20" t="s">
        <v>87</v>
      </c>
      <c r="E60" s="20" t="s">
        <v>24</v>
      </c>
      <c r="F60" s="20" t="s">
        <v>88</v>
      </c>
      <c r="G60" s="20" t="s">
        <v>24</v>
      </c>
      <c r="H60" s="20" t="s">
        <v>89</v>
      </c>
      <c r="I60" s="22" t="s">
        <v>90</v>
      </c>
      <c r="J60" s="22">
        <v>14750</v>
      </c>
      <c r="K60" s="22">
        <v>14750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0" t="s">
        <v>24</v>
      </c>
    </row>
    <row r="61" spans="1:19" x14ac:dyDescent="0.25">
      <c r="A61" s="1" t="s">
        <v>45</v>
      </c>
      <c r="B61" s="2" t="s">
        <v>46</v>
      </c>
      <c r="C61" s="1" t="s">
        <v>34</v>
      </c>
      <c r="D61" s="1" t="s">
        <v>52</v>
      </c>
      <c r="E61" s="1" t="s">
        <v>24</v>
      </c>
      <c r="F61" s="1" t="s">
        <v>53</v>
      </c>
      <c r="G61" s="1" t="s">
        <v>24</v>
      </c>
      <c r="H61" s="1" t="s">
        <v>54</v>
      </c>
      <c r="I61" s="3" t="s">
        <v>55</v>
      </c>
      <c r="J61" s="3">
        <v>4384.8</v>
      </c>
      <c r="K61" s="3">
        <v>0</v>
      </c>
      <c r="L61" s="3">
        <v>3780</v>
      </c>
      <c r="M61" s="3">
        <v>604.79999999999995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1" t="s">
        <v>24</v>
      </c>
    </row>
    <row r="62" spans="1:19" s="23" customFormat="1" x14ac:dyDescent="0.25">
      <c r="A62" s="20" t="s">
        <v>51</v>
      </c>
      <c r="B62" s="21" t="s">
        <v>57</v>
      </c>
      <c r="C62" s="20" t="s">
        <v>34</v>
      </c>
      <c r="D62" s="20" t="s">
        <v>58</v>
      </c>
      <c r="E62" s="20" t="s">
        <v>24</v>
      </c>
      <c r="F62" s="20" t="s">
        <v>59</v>
      </c>
      <c r="G62" s="20" t="s">
        <v>24</v>
      </c>
      <c r="H62" s="20" t="s">
        <v>54</v>
      </c>
      <c r="I62" s="22" t="s">
        <v>55</v>
      </c>
      <c r="J62" s="22">
        <v>29549.84</v>
      </c>
      <c r="K62" s="22">
        <v>0</v>
      </c>
      <c r="L62" s="22">
        <v>25474</v>
      </c>
      <c r="M62" s="22">
        <v>4075.84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0" t="s">
        <v>24</v>
      </c>
    </row>
    <row r="63" spans="1:19" s="23" customFormat="1" x14ac:dyDescent="0.25">
      <c r="A63" s="20" t="s">
        <v>56</v>
      </c>
      <c r="B63" s="21" t="s">
        <v>57</v>
      </c>
      <c r="C63" s="20" t="s">
        <v>34</v>
      </c>
      <c r="D63" s="20" t="s">
        <v>61</v>
      </c>
      <c r="E63" s="20" t="s">
        <v>24</v>
      </c>
      <c r="F63" s="20" t="s">
        <v>62</v>
      </c>
      <c r="G63" s="20" t="s">
        <v>24</v>
      </c>
      <c r="H63" s="20" t="s">
        <v>54</v>
      </c>
      <c r="I63" s="22" t="s">
        <v>55</v>
      </c>
      <c r="J63" s="22">
        <v>27299.439999999999</v>
      </c>
      <c r="K63" s="22">
        <v>0</v>
      </c>
      <c r="L63" s="22">
        <v>23534</v>
      </c>
      <c r="M63" s="22">
        <v>3765.44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0" t="s">
        <v>24</v>
      </c>
    </row>
    <row r="64" spans="1:19" s="23" customFormat="1" x14ac:dyDescent="0.25">
      <c r="A64" s="20" t="s">
        <v>60</v>
      </c>
      <c r="B64" s="21" t="s">
        <v>57</v>
      </c>
      <c r="C64" s="20" t="s">
        <v>34</v>
      </c>
      <c r="D64" s="20" t="s">
        <v>64</v>
      </c>
      <c r="E64" s="20" t="s">
        <v>24</v>
      </c>
      <c r="F64" s="20" t="s">
        <v>65</v>
      </c>
      <c r="G64" s="20" t="s">
        <v>24</v>
      </c>
      <c r="H64" s="20" t="s">
        <v>54</v>
      </c>
      <c r="I64" s="22" t="s">
        <v>55</v>
      </c>
      <c r="J64" s="22">
        <v>31577.52</v>
      </c>
      <c r="K64" s="22">
        <v>0</v>
      </c>
      <c r="L64" s="22">
        <v>27222</v>
      </c>
      <c r="M64" s="22">
        <v>4355.5200000000004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0" t="s">
        <v>24</v>
      </c>
    </row>
    <row r="65" spans="1:19" s="23" customFormat="1" x14ac:dyDescent="0.25">
      <c r="A65" s="20" t="s">
        <v>63</v>
      </c>
      <c r="B65" s="21" t="s">
        <v>57</v>
      </c>
      <c r="C65" s="20" t="s">
        <v>34</v>
      </c>
      <c r="D65" s="20" t="s">
        <v>67</v>
      </c>
      <c r="E65" s="20" t="s">
        <v>24</v>
      </c>
      <c r="F65" s="20" t="s">
        <v>68</v>
      </c>
      <c r="G65" s="20" t="s">
        <v>24</v>
      </c>
      <c r="H65" s="20" t="s">
        <v>54</v>
      </c>
      <c r="I65" s="22" t="s">
        <v>55</v>
      </c>
      <c r="J65" s="22">
        <v>13251.84</v>
      </c>
      <c r="K65" s="22">
        <v>0</v>
      </c>
      <c r="L65" s="22">
        <v>11424</v>
      </c>
      <c r="M65" s="22">
        <v>1827.84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0" t="s">
        <v>24</v>
      </c>
    </row>
    <row r="66" spans="1:19" s="23" customFormat="1" x14ac:dyDescent="0.25">
      <c r="A66" s="20" t="s">
        <v>162</v>
      </c>
      <c r="B66" s="21" t="s">
        <v>132</v>
      </c>
      <c r="C66" s="20" t="s">
        <v>34</v>
      </c>
      <c r="D66" s="20" t="s">
        <v>141</v>
      </c>
      <c r="E66" s="20" t="s">
        <v>24</v>
      </c>
      <c r="F66" s="20" t="s">
        <v>142</v>
      </c>
      <c r="G66" s="20" t="s">
        <v>24</v>
      </c>
      <c r="H66" s="20" t="s">
        <v>54</v>
      </c>
      <c r="I66" s="22" t="s">
        <v>55</v>
      </c>
      <c r="J66" s="22">
        <v>65752.509999999995</v>
      </c>
      <c r="K66" s="22">
        <v>0</v>
      </c>
      <c r="L66" s="22">
        <v>56683.199999999997</v>
      </c>
      <c r="M66" s="22">
        <v>9069.31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0" t="s">
        <v>24</v>
      </c>
    </row>
    <row r="67" spans="1:19" x14ac:dyDescent="0.25">
      <c r="A67" s="1" t="s">
        <v>181</v>
      </c>
      <c r="B67" s="2" t="s">
        <v>132</v>
      </c>
      <c r="C67" s="1" t="s">
        <v>23</v>
      </c>
      <c r="D67" s="1" t="s">
        <v>24</v>
      </c>
      <c r="E67" s="1" t="s">
        <v>185</v>
      </c>
      <c r="F67" s="1" t="s">
        <v>24</v>
      </c>
      <c r="G67" s="1" t="s">
        <v>67</v>
      </c>
      <c r="H67" s="1" t="s">
        <v>54</v>
      </c>
      <c r="I67" s="3" t="s">
        <v>55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1370.88</v>
      </c>
      <c r="S67" s="1" t="s">
        <v>186</v>
      </c>
    </row>
    <row r="68" spans="1:19" x14ac:dyDescent="0.25">
      <c r="A68" s="1" t="s">
        <v>184</v>
      </c>
      <c r="B68" s="2" t="s">
        <v>132</v>
      </c>
      <c r="C68" s="1" t="s">
        <v>23</v>
      </c>
      <c r="D68" s="1" t="s">
        <v>24</v>
      </c>
      <c r="E68" s="1" t="s">
        <v>188</v>
      </c>
      <c r="F68" s="1" t="s">
        <v>24</v>
      </c>
      <c r="G68" s="1" t="s">
        <v>64</v>
      </c>
      <c r="H68" s="1" t="s">
        <v>54</v>
      </c>
      <c r="I68" s="3" t="s">
        <v>55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3266.64</v>
      </c>
      <c r="S68" s="1" t="s">
        <v>189</v>
      </c>
    </row>
    <row r="69" spans="1:19" x14ac:dyDescent="0.25">
      <c r="A69" s="1" t="s">
        <v>187</v>
      </c>
      <c r="B69" s="2" t="s">
        <v>132</v>
      </c>
      <c r="C69" s="1" t="s">
        <v>23</v>
      </c>
      <c r="D69" s="1" t="s">
        <v>24</v>
      </c>
      <c r="E69" s="1" t="s">
        <v>191</v>
      </c>
      <c r="F69" s="1" t="s">
        <v>24</v>
      </c>
      <c r="G69" s="1" t="s">
        <v>61</v>
      </c>
      <c r="H69" s="1" t="s">
        <v>54</v>
      </c>
      <c r="I69" s="3" t="s">
        <v>55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2824.08</v>
      </c>
      <c r="S69" s="1" t="s">
        <v>192</v>
      </c>
    </row>
    <row r="70" spans="1:19" x14ac:dyDescent="0.25">
      <c r="A70" s="1" t="s">
        <v>190</v>
      </c>
      <c r="B70" s="2" t="s">
        <v>132</v>
      </c>
      <c r="C70" s="1" t="s">
        <v>23</v>
      </c>
      <c r="D70" s="1" t="s">
        <v>24</v>
      </c>
      <c r="E70" s="1" t="s">
        <v>194</v>
      </c>
      <c r="F70" s="1" t="s">
        <v>24</v>
      </c>
      <c r="G70" s="1" t="s">
        <v>58</v>
      </c>
      <c r="H70" s="1" t="s">
        <v>54</v>
      </c>
      <c r="I70" s="3" t="s">
        <v>55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3056.88</v>
      </c>
      <c r="S70" s="1" t="s">
        <v>195</v>
      </c>
    </row>
    <row r="71" spans="1:19" x14ac:dyDescent="0.25">
      <c r="A71" s="1" t="s">
        <v>193</v>
      </c>
      <c r="B71" s="2" t="s">
        <v>132</v>
      </c>
      <c r="C71" s="1" t="s">
        <v>23</v>
      </c>
      <c r="D71" s="1" t="s">
        <v>24</v>
      </c>
      <c r="E71" s="1" t="s">
        <v>197</v>
      </c>
      <c r="F71" s="1" t="s">
        <v>24</v>
      </c>
      <c r="G71" s="1" t="s">
        <v>52</v>
      </c>
      <c r="H71" s="1" t="s">
        <v>54</v>
      </c>
      <c r="I71" s="3" t="s">
        <v>55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453.6</v>
      </c>
      <c r="S71" s="1" t="s">
        <v>198</v>
      </c>
    </row>
    <row r="72" spans="1:19" s="23" customFormat="1" x14ac:dyDescent="0.25">
      <c r="A72" s="20" t="s">
        <v>235</v>
      </c>
      <c r="B72" s="21" t="s">
        <v>203</v>
      </c>
      <c r="C72" s="20" t="s">
        <v>23</v>
      </c>
      <c r="D72" s="20" t="s">
        <v>24</v>
      </c>
      <c r="E72" s="20" t="s">
        <v>227</v>
      </c>
      <c r="F72" s="20" t="s">
        <v>24</v>
      </c>
      <c r="G72" s="20" t="s">
        <v>141</v>
      </c>
      <c r="H72" s="20" t="s">
        <v>54</v>
      </c>
      <c r="I72" s="22" t="s">
        <v>55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6801.98</v>
      </c>
      <c r="S72" s="20" t="s">
        <v>228</v>
      </c>
    </row>
    <row r="73" spans="1:19" s="23" customFormat="1" x14ac:dyDescent="0.25">
      <c r="A73" s="20" t="s">
        <v>216</v>
      </c>
      <c r="B73" s="21" t="s">
        <v>203</v>
      </c>
      <c r="C73" s="20" t="s">
        <v>34</v>
      </c>
      <c r="D73" s="20" t="s">
        <v>204</v>
      </c>
      <c r="E73" s="20" t="s">
        <v>24</v>
      </c>
      <c r="F73" s="20" t="s">
        <v>205</v>
      </c>
      <c r="G73" s="20" t="s">
        <v>24</v>
      </c>
      <c r="H73" s="20" t="s">
        <v>206</v>
      </c>
      <c r="I73" s="22" t="s">
        <v>207</v>
      </c>
      <c r="J73" s="22">
        <v>58638.5</v>
      </c>
      <c r="K73" s="22">
        <v>58638.5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0" t="s">
        <v>24</v>
      </c>
    </row>
    <row r="74" spans="1:19" s="23" customFormat="1" x14ac:dyDescent="0.25">
      <c r="A74" s="20" t="s">
        <v>221</v>
      </c>
      <c r="B74" s="21" t="s">
        <v>203</v>
      </c>
      <c r="C74" s="20" t="s">
        <v>34</v>
      </c>
      <c r="D74" s="20" t="s">
        <v>209</v>
      </c>
      <c r="E74" s="20" t="s">
        <v>24</v>
      </c>
      <c r="F74" s="20" t="s">
        <v>210</v>
      </c>
      <c r="G74" s="20" t="s">
        <v>24</v>
      </c>
      <c r="H74" s="20" t="s">
        <v>211</v>
      </c>
      <c r="I74" s="22" t="s">
        <v>212</v>
      </c>
      <c r="J74" s="22">
        <v>107510</v>
      </c>
      <c r="K74" s="22">
        <v>107510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0" t="s">
        <v>24</v>
      </c>
    </row>
    <row r="75" spans="1:19" s="23" customFormat="1" x14ac:dyDescent="0.25">
      <c r="A75" s="20" t="s">
        <v>226</v>
      </c>
      <c r="B75" s="21" t="s">
        <v>203</v>
      </c>
      <c r="C75" s="20" t="s">
        <v>34</v>
      </c>
      <c r="D75" s="20" t="s">
        <v>217</v>
      </c>
      <c r="E75" s="20" t="s">
        <v>24</v>
      </c>
      <c r="F75" s="20" t="s">
        <v>218</v>
      </c>
      <c r="G75" s="20" t="s">
        <v>24</v>
      </c>
      <c r="H75" s="20" t="s">
        <v>219</v>
      </c>
      <c r="I75" s="22" t="s">
        <v>220</v>
      </c>
      <c r="J75" s="22">
        <v>110785.22</v>
      </c>
      <c r="K75" s="22">
        <v>0</v>
      </c>
      <c r="L75" s="22">
        <v>95504.5</v>
      </c>
      <c r="M75" s="22">
        <v>15280.72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0" t="s">
        <v>24</v>
      </c>
    </row>
    <row r="76" spans="1:19" s="23" customFormat="1" x14ac:dyDescent="0.25">
      <c r="A76" s="20" t="s">
        <v>297</v>
      </c>
      <c r="B76" s="21" t="s">
        <v>289</v>
      </c>
      <c r="C76" s="20" t="s">
        <v>23</v>
      </c>
      <c r="D76" s="20" t="s">
        <v>24</v>
      </c>
      <c r="E76" s="20" t="s">
        <v>315</v>
      </c>
      <c r="F76" s="20" t="s">
        <v>24</v>
      </c>
      <c r="G76" s="20" t="s">
        <v>217</v>
      </c>
      <c r="H76" s="20" t="s">
        <v>219</v>
      </c>
      <c r="I76" s="22" t="s">
        <v>220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11460.54</v>
      </c>
      <c r="S76" s="20" t="s">
        <v>316</v>
      </c>
    </row>
    <row r="77" spans="1:19" s="23" customFormat="1" x14ac:dyDescent="0.25">
      <c r="A77" s="20" t="s">
        <v>111</v>
      </c>
      <c r="B77" s="21" t="s">
        <v>86</v>
      </c>
      <c r="C77" s="20" t="s">
        <v>34</v>
      </c>
      <c r="D77" s="20" t="s">
        <v>107</v>
      </c>
      <c r="E77" s="20" t="s">
        <v>24</v>
      </c>
      <c r="F77" s="20" t="s">
        <v>108</v>
      </c>
      <c r="G77" s="20" t="s">
        <v>24</v>
      </c>
      <c r="H77" s="20" t="s">
        <v>109</v>
      </c>
      <c r="I77" s="22" t="s">
        <v>110</v>
      </c>
      <c r="J77" s="22">
        <v>16235.71</v>
      </c>
      <c r="K77" s="22">
        <v>-0.02</v>
      </c>
      <c r="L77" s="22">
        <v>13996.3</v>
      </c>
      <c r="M77" s="22">
        <v>2239.4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0" t="s">
        <v>24</v>
      </c>
    </row>
    <row r="78" spans="1:19" s="23" customFormat="1" x14ac:dyDescent="0.25">
      <c r="A78" s="20" t="s">
        <v>116</v>
      </c>
      <c r="B78" s="21" t="s">
        <v>86</v>
      </c>
      <c r="C78" s="20" t="s">
        <v>23</v>
      </c>
      <c r="D78" s="20" t="s">
        <v>24</v>
      </c>
      <c r="E78" s="20" t="s">
        <v>122</v>
      </c>
      <c r="F78" s="20" t="s">
        <v>123</v>
      </c>
      <c r="G78" s="20" t="s">
        <v>124</v>
      </c>
      <c r="H78" s="20" t="s">
        <v>109</v>
      </c>
      <c r="I78" s="22" t="s">
        <v>110</v>
      </c>
      <c r="J78" s="22">
        <v>-9756.25</v>
      </c>
      <c r="K78" s="22">
        <v>0</v>
      </c>
      <c r="L78" s="22">
        <v>-8410.56</v>
      </c>
      <c r="M78" s="22">
        <v>-1345.69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0" t="s">
        <v>24</v>
      </c>
    </row>
    <row r="79" spans="1:19" s="23" customFormat="1" x14ac:dyDescent="0.25">
      <c r="A79" s="20" t="s">
        <v>172</v>
      </c>
      <c r="B79" s="21" t="s">
        <v>132</v>
      </c>
      <c r="C79" s="20" t="s">
        <v>23</v>
      </c>
      <c r="D79" s="20" t="s">
        <v>24</v>
      </c>
      <c r="E79" s="20" t="s">
        <v>200</v>
      </c>
      <c r="F79" s="20" t="s">
        <v>24</v>
      </c>
      <c r="G79" s="20" t="s">
        <v>107</v>
      </c>
      <c r="H79" s="20" t="s">
        <v>109</v>
      </c>
      <c r="I79" s="22" t="s">
        <v>110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1679.5574999999999</v>
      </c>
      <c r="S79" s="20" t="s">
        <v>201</v>
      </c>
    </row>
    <row r="80" spans="1:19" s="23" customFormat="1" x14ac:dyDescent="0.25">
      <c r="A80" s="20" t="s">
        <v>285</v>
      </c>
      <c r="B80" s="21" t="s">
        <v>289</v>
      </c>
      <c r="C80" s="20" t="s">
        <v>34</v>
      </c>
      <c r="D80" s="20" t="s">
        <v>309</v>
      </c>
      <c r="E80" s="20" t="s">
        <v>24</v>
      </c>
      <c r="F80" s="20" t="s">
        <v>310</v>
      </c>
      <c r="G80" s="20" t="s">
        <v>24</v>
      </c>
      <c r="H80" s="20" t="s">
        <v>311</v>
      </c>
      <c r="I80" s="22" t="s">
        <v>312</v>
      </c>
      <c r="J80" s="22">
        <v>7516.8</v>
      </c>
      <c r="K80" s="22">
        <v>0</v>
      </c>
      <c r="L80" s="22">
        <v>6480</v>
      </c>
      <c r="M80" s="22">
        <v>1036.8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0" t="s">
        <v>24</v>
      </c>
    </row>
    <row r="81" spans="1:19" s="23" customFormat="1" x14ac:dyDescent="0.25">
      <c r="A81" s="20" t="s">
        <v>313</v>
      </c>
      <c r="B81" s="21" t="s">
        <v>321</v>
      </c>
      <c r="C81" s="20" t="s">
        <v>23</v>
      </c>
      <c r="D81" s="20" t="s">
        <v>24</v>
      </c>
      <c r="E81" s="20" t="s">
        <v>334</v>
      </c>
      <c r="F81" s="20" t="s">
        <v>24</v>
      </c>
      <c r="G81" s="20" t="s">
        <v>309</v>
      </c>
      <c r="H81" s="20" t="s">
        <v>311</v>
      </c>
      <c r="I81" s="22" t="s">
        <v>312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777.59999999999991</v>
      </c>
      <c r="S81" s="20" t="s">
        <v>335</v>
      </c>
    </row>
    <row r="82" spans="1:19" s="23" customFormat="1" x14ac:dyDescent="0.25">
      <c r="A82" s="20" t="s">
        <v>167</v>
      </c>
      <c r="B82" s="21" t="s">
        <v>132</v>
      </c>
      <c r="C82" s="20" t="s">
        <v>34</v>
      </c>
      <c r="D82" s="20" t="s">
        <v>173</v>
      </c>
      <c r="E82" s="20" t="s">
        <v>24</v>
      </c>
      <c r="F82" s="20" t="s">
        <v>174</v>
      </c>
      <c r="G82" s="20" t="s">
        <v>24</v>
      </c>
      <c r="H82" s="20" t="s">
        <v>175</v>
      </c>
      <c r="I82" s="22" t="s">
        <v>176</v>
      </c>
      <c r="J82" s="22">
        <v>24000</v>
      </c>
      <c r="K82" s="22">
        <v>24000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0" t="s">
        <v>24</v>
      </c>
    </row>
    <row r="84" spans="1:19" x14ac:dyDescent="0.25">
      <c r="J84" s="15">
        <f>SUM(J8:J82)</f>
        <v>6841208.5700000012</v>
      </c>
      <c r="K84" s="15">
        <f t="shared" ref="K84:R84" si="0">SUM(K8:K82)</f>
        <v>5903690.2600000007</v>
      </c>
      <c r="L84" s="15">
        <f t="shared" si="0"/>
        <v>808205.0199999999</v>
      </c>
      <c r="M84" s="15">
        <f t="shared" si="0"/>
        <v>129312.75</v>
      </c>
      <c r="N84" s="15">
        <f t="shared" si="0"/>
        <v>0</v>
      </c>
      <c r="O84" s="15">
        <f t="shared" si="0"/>
        <v>0</v>
      </c>
      <c r="P84" s="15">
        <f t="shared" si="0"/>
        <v>0</v>
      </c>
      <c r="Q84" s="15">
        <f t="shared" si="0"/>
        <v>0</v>
      </c>
      <c r="R84" s="15">
        <f t="shared" si="0"/>
        <v>111570.75</v>
      </c>
    </row>
    <row r="86" spans="1:19" x14ac:dyDescent="0.25">
      <c r="J86" s="14" t="s">
        <v>336</v>
      </c>
    </row>
    <row r="88" spans="1:19" x14ac:dyDescent="0.25">
      <c r="J88" s="14" t="s">
        <v>337</v>
      </c>
      <c r="K88" s="14" t="s">
        <v>338</v>
      </c>
      <c r="L88" s="12" t="s">
        <v>339</v>
      </c>
    </row>
    <row r="90" spans="1:19" x14ac:dyDescent="0.25">
      <c r="I90" s="14" t="s">
        <v>340</v>
      </c>
      <c r="J90" s="14">
        <f>K84</f>
        <v>5903690.2600000007</v>
      </c>
    </row>
    <row r="92" spans="1:19" x14ac:dyDescent="0.25">
      <c r="I92" s="14" t="s">
        <v>341</v>
      </c>
      <c r="J92" s="14">
        <f>L84</f>
        <v>808205.0199999999</v>
      </c>
      <c r="K92" s="14">
        <f>M84</f>
        <v>129312.75</v>
      </c>
    </row>
    <row r="94" spans="1:19" x14ac:dyDescent="0.25">
      <c r="I94" s="14" t="s">
        <v>342</v>
      </c>
      <c r="J94" s="14">
        <v>0</v>
      </c>
      <c r="K94" s="14">
        <v>0</v>
      </c>
      <c r="L94" s="12">
        <v>0</v>
      </c>
    </row>
    <row r="96" spans="1:19" x14ac:dyDescent="0.25">
      <c r="I96" s="14" t="s">
        <v>343</v>
      </c>
      <c r="J96" s="14">
        <v>0</v>
      </c>
      <c r="K96" s="14">
        <v>0</v>
      </c>
    </row>
    <row r="98" spans="9:12" x14ac:dyDescent="0.25">
      <c r="I98" s="14" t="s">
        <v>344</v>
      </c>
      <c r="J98" s="14">
        <f>J90+J92</f>
        <v>6711895.2800000003</v>
      </c>
      <c r="K98" s="14">
        <f>K92</f>
        <v>129312.75</v>
      </c>
      <c r="L98" s="12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2020-11-05T12:15:07Z</cp:lastPrinted>
  <dcterms:created xsi:type="dcterms:W3CDTF">2018-11-19T13:37:50Z</dcterms:created>
  <dcterms:modified xsi:type="dcterms:W3CDTF">2020-11-05T12:16:28Z</dcterms:modified>
</cp:coreProperties>
</file>