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600" windowHeight="9675" activeTab="1"/>
  </bookViews>
  <sheets>
    <sheet name="GASTOS" sheetId="6" r:id="rId1"/>
    <sheet name="DECLARAR" sheetId="1" r:id="rId2"/>
    <sheet name="CONTROL" sheetId="5" r:id="rId3"/>
  </sheets>
  <calcPr calcId="145621"/>
</workbook>
</file>

<file path=xl/calcChain.xml><?xml version="1.0" encoding="utf-8"?>
<calcChain xmlns="http://schemas.openxmlformats.org/spreadsheetml/2006/main">
  <c r="K100" i="1" l="1"/>
  <c r="R92" i="6" l="1"/>
  <c r="Q92" i="6"/>
  <c r="P92" i="6"/>
  <c r="O92" i="6"/>
  <c r="N92" i="6"/>
  <c r="M92" i="6"/>
  <c r="K100" i="6" s="1"/>
  <c r="K106" i="6" s="1"/>
  <c r="L92" i="6"/>
  <c r="J100" i="6" s="1"/>
  <c r="K92" i="6"/>
  <c r="J98" i="6" s="1"/>
  <c r="J106" i="6" s="1"/>
  <c r="J92" i="6"/>
  <c r="R92" i="5" l="1"/>
  <c r="Q92" i="5"/>
  <c r="P92" i="5"/>
  <c r="O92" i="5"/>
  <c r="N92" i="5"/>
  <c r="M92" i="5"/>
  <c r="K100" i="5" s="1"/>
  <c r="K106" i="5" s="1"/>
  <c r="L92" i="5"/>
  <c r="J100" i="5" s="1"/>
  <c r="K92" i="5"/>
  <c r="J98" i="5" s="1"/>
  <c r="J106" i="5" s="1"/>
  <c r="J92" i="5"/>
  <c r="K92" i="1" l="1"/>
  <c r="J98" i="1" s="1"/>
  <c r="L92" i="1"/>
  <c r="J100" i="1" s="1"/>
  <c r="N92" i="1"/>
  <c r="K106" i="1" s="1"/>
  <c r="O92" i="1"/>
  <c r="Q92" i="1"/>
  <c r="R92" i="1"/>
  <c r="J92" i="1"/>
  <c r="J106" i="1" l="1"/>
</calcChain>
</file>

<file path=xl/comments1.xml><?xml version="1.0" encoding="utf-8"?>
<comments xmlns="http://schemas.openxmlformats.org/spreadsheetml/2006/main">
  <authors>
    <author>Cont_AUX_2</author>
  </authors>
  <commentList>
    <comment ref="A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011356 EN 12-1/10</t>
        </r>
      </text>
    </comment>
    <comment ref="A10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011378 EN 12-2/14</t>
        </r>
      </text>
    </comment>
    <comment ref="A2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6310 EN 12-1/12</t>
        </r>
      </text>
    </comment>
    <comment ref="A3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500158095    EN CxP 11-4/10</t>
        </r>
      </text>
    </comment>
    <comment ref="A37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500158095    EN CxP 11-4/10</t>
        </r>
      </text>
    </comment>
    <comment ref="A3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500158095    EN CxP 11-4/109</t>
        </r>
      </text>
    </comment>
    <comment ref="A45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333823  EN CxP 11-4/112</t>
        </r>
      </text>
    </comment>
    <comment ref="A4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333823  EN CxP 11-4/112</t>
        </r>
      </text>
    </comment>
    <comment ref="A56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     MVH04922   EN         CxP 11-4/44</t>
        </r>
      </text>
    </comment>
    <comment ref="A7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003575    EN CxP 11-4/19</t>
        </r>
      </text>
    </comment>
    <comment ref="A78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158106 EN CxP 11-4/114</t>
        </r>
      </text>
    </comment>
    <comment ref="A79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158106 EN CxP 11-4/114</t>
        </r>
      </text>
    </comment>
    <comment ref="A8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ANEXO A FACT 48866  EN CxP 11-4/75</t>
        </r>
      </text>
    </comment>
    <comment ref="A84" authorId="0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38356 EN 11-4/94</t>
        </r>
      </text>
    </comment>
  </commentList>
</comments>
</file>

<file path=xl/sharedStrings.xml><?xml version="1.0" encoding="utf-8"?>
<sst xmlns="http://schemas.openxmlformats.org/spreadsheetml/2006/main" count="2586" uniqueCount="379">
  <si>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</si>
  <si>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</si>
  <si>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</si>
  <si>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</si>
  <si>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</si>
  <si>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</si>
  <si>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</si>
  <si>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</si>
  <si>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</si>
  <si>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</si>
  <si>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</si>
  <si>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</si>
  <si>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</si>
  <si>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</si>
  <si>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</si>
  <si>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</si>
  <si>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</si>
  <si>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</si>
  <si>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</si>
  <si>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</si>
  <si>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</si>
  <si>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</si>
  <si>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</si>
  <si>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24/11/2018</t>
  </si>
  <si>
    <t>FC</t>
  </si>
  <si>
    <t>000415</t>
  </si>
  <si>
    <t/>
  </si>
  <si>
    <t>00-000415</t>
  </si>
  <si>
    <t>V098933421</t>
  </si>
  <si>
    <t>JOSE LUIS MARCANO ,F.P</t>
  </si>
  <si>
    <t>2</t>
  </si>
  <si>
    <t>27/11/2018</t>
  </si>
  <si>
    <t>00000803</t>
  </si>
  <si>
    <t>00-000890</t>
  </si>
  <si>
    <t>J408170930</t>
  </si>
  <si>
    <t>BIGRAND, C.A.</t>
  </si>
  <si>
    <t>3</t>
  </si>
  <si>
    <t>28/11/2018</t>
  </si>
  <si>
    <t>2241009835</t>
  </si>
  <si>
    <t>00-01067646</t>
  </si>
  <si>
    <t>J303085474</t>
  </si>
  <si>
    <t>INDUSTRIAS ALIMENTICIAS HERMO DE VENEZUELA, S.A.</t>
  </si>
  <si>
    <t>4</t>
  </si>
  <si>
    <t>090</t>
  </si>
  <si>
    <t>00-090</t>
  </si>
  <si>
    <t>J401019455</t>
  </si>
  <si>
    <t>AGROPECUARIA SAN GONZALO, C.A.</t>
  </si>
  <si>
    <t>5</t>
  </si>
  <si>
    <t>NC</t>
  </si>
  <si>
    <t>5058</t>
  </si>
  <si>
    <t>00-0176976</t>
  </si>
  <si>
    <t>MVH 04922</t>
  </si>
  <si>
    <t>J308824640</t>
  </si>
  <si>
    <t>DIVERCA DISTRIBUIDORA DE VERDURAS C.A.</t>
  </si>
  <si>
    <t>6</t>
  </si>
  <si>
    <t>2248002217</t>
  </si>
  <si>
    <t>00-01066227</t>
  </si>
  <si>
    <t>7</t>
  </si>
  <si>
    <t>29/11/2018</t>
  </si>
  <si>
    <t>00034720</t>
  </si>
  <si>
    <t>00-031445</t>
  </si>
  <si>
    <t>J313575917</t>
  </si>
  <si>
    <t>INVERSIONES BENAR, C.A.</t>
  </si>
  <si>
    <t>8</t>
  </si>
  <si>
    <t>00034721</t>
  </si>
  <si>
    <t>00-031446</t>
  </si>
  <si>
    <t>9</t>
  </si>
  <si>
    <t>18118785</t>
  </si>
  <si>
    <t>00-0990858</t>
  </si>
  <si>
    <t>J000315310</t>
  </si>
  <si>
    <t>ALFONZO RIVAS &amp; CIA, C.A.</t>
  </si>
  <si>
    <t>10</t>
  </si>
  <si>
    <t>30/11/2018</t>
  </si>
  <si>
    <t>01808</t>
  </si>
  <si>
    <t>00-001808</t>
  </si>
  <si>
    <t>J405641959</t>
  </si>
  <si>
    <t>INVERSIONES EL KIKE G&amp;A, C.A.</t>
  </si>
  <si>
    <t>11</t>
  </si>
  <si>
    <t>500158260</t>
  </si>
  <si>
    <t>00-0624598</t>
  </si>
  <si>
    <t>J300617505</t>
  </si>
  <si>
    <t>DISTRIBUCIONES DIPROCHER C.A</t>
  </si>
  <si>
    <t>12</t>
  </si>
  <si>
    <t>500158218</t>
  </si>
  <si>
    <t>00-0624554</t>
  </si>
  <si>
    <t>13</t>
  </si>
  <si>
    <t>00006311</t>
  </si>
  <si>
    <t>00-006748</t>
  </si>
  <si>
    <t>J402080107</t>
  </si>
  <si>
    <t>CARNICOS LOS TEQUES C.A.</t>
  </si>
  <si>
    <t>14</t>
  </si>
  <si>
    <t>A011356</t>
  </si>
  <si>
    <t>00-078406</t>
  </si>
  <si>
    <t>J298199121</t>
  </si>
  <si>
    <t>AGRICOLA CAMBANA C.A</t>
  </si>
  <si>
    <t>15</t>
  </si>
  <si>
    <t>000359</t>
  </si>
  <si>
    <t>00-014559</t>
  </si>
  <si>
    <t>J310153299</t>
  </si>
  <si>
    <t>INVERSIONES VELANDRIA C.A.</t>
  </si>
  <si>
    <t>16</t>
  </si>
  <si>
    <t>00034731</t>
  </si>
  <si>
    <t>00-031456</t>
  </si>
  <si>
    <t>17</t>
  </si>
  <si>
    <t>00034730</t>
  </si>
  <si>
    <t>00-031455</t>
  </si>
  <si>
    <t>18</t>
  </si>
  <si>
    <t>00006310</t>
  </si>
  <si>
    <t>00-006747</t>
  </si>
  <si>
    <t>19</t>
  </si>
  <si>
    <t>500158221</t>
  </si>
  <si>
    <t>00-0624557</t>
  </si>
  <si>
    <t>20</t>
  </si>
  <si>
    <t>PL1457754</t>
  </si>
  <si>
    <t>00-1417784</t>
  </si>
  <si>
    <t>J302196752</t>
  </si>
  <si>
    <t>SERVIPORK, C.A</t>
  </si>
  <si>
    <t>21</t>
  </si>
  <si>
    <t>0010148</t>
  </si>
  <si>
    <t>00-00011914</t>
  </si>
  <si>
    <t>J409608905</t>
  </si>
  <si>
    <t>CORPORACION GLOBAL ATHENA, C.A.</t>
  </si>
  <si>
    <t>22</t>
  </si>
  <si>
    <t>1000128646</t>
  </si>
  <si>
    <t>00-0297380</t>
  </si>
  <si>
    <t>J297975519</t>
  </si>
  <si>
    <t>DISTRIBUIDORA GASEOSA SAN DIEGO, C.A.</t>
  </si>
  <si>
    <t>23</t>
  </si>
  <si>
    <t>01/12/2018</t>
  </si>
  <si>
    <t>00066355</t>
  </si>
  <si>
    <t>00-0149660</t>
  </si>
  <si>
    <t>0000158106</t>
  </si>
  <si>
    <t>J000713820</t>
  </si>
  <si>
    <t xml:space="preserve">MATADERO MAELLA, C.A. </t>
  </si>
  <si>
    <t>24</t>
  </si>
  <si>
    <t>03/12/2018</t>
  </si>
  <si>
    <t>6409</t>
  </si>
  <si>
    <t>00-6609</t>
  </si>
  <si>
    <t>J311760768</t>
  </si>
  <si>
    <t>FRUTAS DE ARAGUA C. A.</t>
  </si>
  <si>
    <t>25</t>
  </si>
  <si>
    <t>A011360</t>
  </si>
  <si>
    <t>00-078410</t>
  </si>
  <si>
    <t>26</t>
  </si>
  <si>
    <t>MVH04927</t>
  </si>
  <si>
    <t>00-0226927</t>
  </si>
  <si>
    <t>27</t>
  </si>
  <si>
    <t>14574</t>
  </si>
  <si>
    <t>00-81124</t>
  </si>
  <si>
    <t>J314695215</t>
  </si>
  <si>
    <t>AGRO BANANERA EL VIGIA C.A.</t>
  </si>
  <si>
    <t>28</t>
  </si>
  <si>
    <t>00130</t>
  </si>
  <si>
    <t>00-00130</t>
  </si>
  <si>
    <t>V110447856</t>
  </si>
  <si>
    <t xml:space="preserve">DANIEL PASCUAL ANDRADE DOS SANTOS </t>
  </si>
  <si>
    <t>29</t>
  </si>
  <si>
    <t>333921</t>
  </si>
  <si>
    <t>00-0222723</t>
  </si>
  <si>
    <t>J303089917</t>
  </si>
  <si>
    <t>DISTRIBUIDORA DE LACTEOS LA COSTA J.E.B. C.A.</t>
  </si>
  <si>
    <t>30</t>
  </si>
  <si>
    <t>704446</t>
  </si>
  <si>
    <t>00-00480854</t>
  </si>
  <si>
    <t>J305351198</t>
  </si>
  <si>
    <t>COMERCIALIZADORA DISBECA, C.A.</t>
  </si>
  <si>
    <t>31</t>
  </si>
  <si>
    <t>0000158144</t>
  </si>
  <si>
    <t>00-0149733</t>
  </si>
  <si>
    <t>32</t>
  </si>
  <si>
    <t>200001464</t>
  </si>
  <si>
    <t>20181200004317</t>
  </si>
  <si>
    <t>33</t>
  </si>
  <si>
    <t>200001465</t>
  </si>
  <si>
    <t>20181200004318</t>
  </si>
  <si>
    <t>34</t>
  </si>
  <si>
    <t>200001458</t>
  </si>
  <si>
    <t>20181200004311</t>
  </si>
  <si>
    <t>35</t>
  </si>
  <si>
    <t>200001459</t>
  </si>
  <si>
    <t>20181200004312</t>
  </si>
  <si>
    <t>36</t>
  </si>
  <si>
    <t>200001460</t>
  </si>
  <si>
    <t>20181200004313</t>
  </si>
  <si>
    <t>37</t>
  </si>
  <si>
    <t>167538</t>
  </si>
  <si>
    <t>00-0222741</t>
  </si>
  <si>
    <t>333823</t>
  </si>
  <si>
    <t>38</t>
  </si>
  <si>
    <t>167537</t>
  </si>
  <si>
    <t>00-0222740</t>
  </si>
  <si>
    <t>333785</t>
  </si>
  <si>
    <t>39</t>
  </si>
  <si>
    <t>200001461</t>
  </si>
  <si>
    <t>20181200004314</t>
  </si>
  <si>
    <t>40</t>
  </si>
  <si>
    <t>200001462</t>
  </si>
  <si>
    <t>20181200004315</t>
  </si>
  <si>
    <t>41</t>
  </si>
  <si>
    <t>200001463</t>
  </si>
  <si>
    <t>20181200004316</t>
  </si>
  <si>
    <t>42</t>
  </si>
  <si>
    <t>4081500000176</t>
  </si>
  <si>
    <t>00-0172626</t>
  </si>
  <si>
    <t>1101500038356</t>
  </si>
  <si>
    <t>J000423865</t>
  </si>
  <si>
    <t>QUESOLANDIA, S.A.</t>
  </si>
  <si>
    <t>43</t>
  </si>
  <si>
    <t>00000081</t>
  </si>
  <si>
    <t>00-006757</t>
  </si>
  <si>
    <t>44</t>
  </si>
  <si>
    <t>04/12/2018</t>
  </si>
  <si>
    <t>000888</t>
  </si>
  <si>
    <t>00-00001888</t>
  </si>
  <si>
    <t>J302296579</t>
  </si>
  <si>
    <t>LACTEOS PUENTE C, C.A.</t>
  </si>
  <si>
    <t>45</t>
  </si>
  <si>
    <t>03848</t>
  </si>
  <si>
    <t>00-003848</t>
  </si>
  <si>
    <t>J402322119</t>
  </si>
  <si>
    <t xml:space="preserve">INVERSIONES TEUFFEL E HIJOS C.A </t>
  </si>
  <si>
    <t>46</t>
  </si>
  <si>
    <t>1485489</t>
  </si>
  <si>
    <t>00-2172788</t>
  </si>
  <si>
    <t>J316405885</t>
  </si>
  <si>
    <t xml:space="preserve">DISTRIBUIDORA DE PRODUCTOS HERMANOS CAMACHO DPROCA,C.A </t>
  </si>
  <si>
    <t>47</t>
  </si>
  <si>
    <t>1485492</t>
  </si>
  <si>
    <t>00-2172791</t>
  </si>
  <si>
    <t>48</t>
  </si>
  <si>
    <t>1393499783</t>
  </si>
  <si>
    <t>00-24157199</t>
  </si>
  <si>
    <t>J000413126</t>
  </si>
  <si>
    <t>ALIMENTOS POLAR COMERCIAL, C.A.</t>
  </si>
  <si>
    <t>49</t>
  </si>
  <si>
    <t>C00789636</t>
  </si>
  <si>
    <t>00-2573667</t>
  </si>
  <si>
    <t>J000564868</t>
  </si>
  <si>
    <t>UNILEVER ANDINA VENEZUELA, S.A.</t>
  </si>
  <si>
    <t>50</t>
  </si>
  <si>
    <t>4824</t>
  </si>
  <si>
    <t>00-004824</t>
  </si>
  <si>
    <t>J295708017</t>
  </si>
  <si>
    <t>REPRESENTACIONES YELISALVA 2008, C.A.</t>
  </si>
  <si>
    <t>51</t>
  </si>
  <si>
    <t>49073</t>
  </si>
  <si>
    <t>00-065235</t>
  </si>
  <si>
    <t>J403547351</t>
  </si>
  <si>
    <t>MAYOR DE CHARCUTERIA Y ALIMENTOS FRANCIS, C.A.</t>
  </si>
  <si>
    <t>52</t>
  </si>
  <si>
    <t>1008127</t>
  </si>
  <si>
    <t>00-221643</t>
  </si>
  <si>
    <t>J000737703</t>
  </si>
  <si>
    <t>INTERNACIONAL DE DESARROLLO, S.A.</t>
  </si>
  <si>
    <t>53</t>
  </si>
  <si>
    <t>54</t>
  </si>
  <si>
    <t>55</t>
  </si>
  <si>
    <t>56</t>
  </si>
  <si>
    <t>57</t>
  </si>
  <si>
    <t>200001471</t>
  </si>
  <si>
    <t>20181200004321</t>
  </si>
  <si>
    <t>58</t>
  </si>
  <si>
    <t>200001469</t>
  </si>
  <si>
    <t>20181200004319</t>
  </si>
  <si>
    <t>59</t>
  </si>
  <si>
    <t>200001470</t>
  </si>
  <si>
    <t>20181200004320</t>
  </si>
  <si>
    <t>60</t>
  </si>
  <si>
    <t>00066517</t>
  </si>
  <si>
    <t>00-0149770</t>
  </si>
  <si>
    <t>61</t>
  </si>
  <si>
    <t>5180</t>
  </si>
  <si>
    <t>00-035180</t>
  </si>
  <si>
    <t>48866</t>
  </si>
  <si>
    <t>62</t>
  </si>
  <si>
    <t>05/12/2018</t>
  </si>
  <si>
    <t>093</t>
  </si>
  <si>
    <t>00-093</t>
  </si>
  <si>
    <t>63</t>
  </si>
  <si>
    <t>000486</t>
  </si>
  <si>
    <t>00-000486</t>
  </si>
  <si>
    <t>J309420542</t>
  </si>
  <si>
    <t>BALANZAS Y PROYECTOS LAYA, C.A</t>
  </si>
  <si>
    <t>64</t>
  </si>
  <si>
    <t>A011368</t>
  </si>
  <si>
    <t>00-078418</t>
  </si>
  <si>
    <t>65</t>
  </si>
  <si>
    <t>031981</t>
  </si>
  <si>
    <t>0</t>
  </si>
  <si>
    <t>J317300351</t>
  </si>
  <si>
    <t>CORPO-CLEAN, C.A</t>
  </si>
  <si>
    <t>66</t>
  </si>
  <si>
    <t>67</t>
  </si>
  <si>
    <t>68</t>
  </si>
  <si>
    <t>200001474</t>
  </si>
  <si>
    <t>20181200004323</t>
  </si>
  <si>
    <t>69</t>
  </si>
  <si>
    <t>200001475</t>
  </si>
  <si>
    <t>20181200004324</t>
  </si>
  <si>
    <t>70</t>
  </si>
  <si>
    <t>200001478</t>
  </si>
  <si>
    <t>20181200004326</t>
  </si>
  <si>
    <t>71</t>
  </si>
  <si>
    <t>200001473</t>
  </si>
  <si>
    <t>20181200004322</t>
  </si>
  <si>
    <t>72</t>
  </si>
  <si>
    <t>200001476</t>
  </si>
  <si>
    <t>20181200004325</t>
  </si>
  <si>
    <t>73</t>
  </si>
  <si>
    <t>06/12/2018</t>
  </si>
  <si>
    <t>0000000893</t>
  </si>
  <si>
    <t>00-00000998</t>
  </si>
  <si>
    <t>J410021284</t>
  </si>
  <si>
    <t>FREEMED ALIMENTOS, C.A.</t>
  </si>
  <si>
    <t>74</t>
  </si>
  <si>
    <t>15833</t>
  </si>
  <si>
    <t>00-12333</t>
  </si>
  <si>
    <t>V118191524</t>
  </si>
  <si>
    <t>ALEJANDRO JOSE DOMINGUEZ PADILLA</t>
  </si>
  <si>
    <t>75</t>
  </si>
  <si>
    <t>00133</t>
  </si>
  <si>
    <t>00-00133</t>
  </si>
  <si>
    <t>76</t>
  </si>
  <si>
    <t>334055</t>
  </si>
  <si>
    <t>00-0222934</t>
  </si>
  <si>
    <t>77</t>
  </si>
  <si>
    <t>00073961</t>
  </si>
  <si>
    <t>00-0071741</t>
  </si>
  <si>
    <t>J313242535</t>
  </si>
  <si>
    <t xml:space="preserve">ESPECIALIDADES ALEMANAS MEISTER, C.A. </t>
  </si>
  <si>
    <t>78</t>
  </si>
  <si>
    <t>646</t>
  </si>
  <si>
    <t>00-000646</t>
  </si>
  <si>
    <t>J408550342</t>
  </si>
  <si>
    <t>ALIVANTI DISTRIBUIDORA C.A.</t>
  </si>
  <si>
    <t>79</t>
  </si>
  <si>
    <t>001898</t>
  </si>
  <si>
    <t>00-062048</t>
  </si>
  <si>
    <t>J306822518</t>
  </si>
  <si>
    <t>DISTRIBUIDORA DE ALIMENTOS LA LLANERA C.J.F. C.A.</t>
  </si>
  <si>
    <t>80</t>
  </si>
  <si>
    <t>81</t>
  </si>
  <si>
    <t>82</t>
  </si>
  <si>
    <t>200001483</t>
  </si>
  <si>
    <t>20181200004327</t>
  </si>
  <si>
    <t>83</t>
  </si>
  <si>
    <t>200001487</t>
  </si>
  <si>
    <t>20181200004330</t>
  </si>
  <si>
    <t>200001488</t>
  </si>
  <si>
    <t>20181200004331</t>
  </si>
  <si>
    <t>200001489</t>
  </si>
  <si>
    <t>20181200004332</t>
  </si>
  <si>
    <t>200001485</t>
  </si>
  <si>
    <t>20181200004328</t>
  </si>
  <si>
    <t>200001486</t>
  </si>
  <si>
    <t>20181200004329</t>
  </si>
  <si>
    <t>07/12/2018</t>
  </si>
  <si>
    <t>200001494</t>
  </si>
  <si>
    <t>20181200004336</t>
  </si>
  <si>
    <t>200001491</t>
  </si>
  <si>
    <t>20181200004333</t>
  </si>
  <si>
    <t>200001492</t>
  </si>
  <si>
    <t>20181200004334</t>
  </si>
  <si>
    <t>200001493</t>
  </si>
  <si>
    <t>20181200004335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</si>
  <si>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</si>
  <si>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</si>
  <si>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</si>
  <si>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</si>
  <si>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</si>
  <si>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</si>
  <si>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</si>
  <si>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</si>
  <si>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</si>
  <si>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03 HASTA EL 09-12-2018</t>
  </si>
  <si>
    <t>Crédito General Fiscal</t>
  </si>
  <si>
    <t>Crédito Reducido Fiscal</t>
  </si>
  <si>
    <t>Crédito Fiscal</t>
  </si>
  <si>
    <t>Alic.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</si>
</sst>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6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0" fontId="1" fillId="0" borderId="0" xfId="0" applyFont="1" applyFill="1" applyAlignment="1">
      <alignment horizontal="left"/>
    </xf>
    <xf numFmtId="16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66" fontId="0" fillId="0" borderId="1" xfId="0" applyNumberForma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06"/>
  <sheetViews>
    <sheetView topLeftCell="I1" workbookViewId="0">
      <selection activeCell="K88" sqref="K88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1.85546875" style="12" bestFit="1" customWidth="1"/>
    <col min="5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47.4257812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24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4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4" customFormat="1" x14ac:dyDescent="0.25">
      <c r="A4" s="29" t="s">
        <v>374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4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6" t="s">
        <v>267</v>
      </c>
      <c r="B8" s="17" t="s">
        <v>275</v>
      </c>
      <c r="C8" s="16" t="s">
        <v>24</v>
      </c>
      <c r="D8" s="16" t="s">
        <v>279</v>
      </c>
      <c r="E8" s="16" t="s">
        <v>26</v>
      </c>
      <c r="F8" s="16" t="s">
        <v>280</v>
      </c>
      <c r="G8" s="16" t="s">
        <v>26</v>
      </c>
      <c r="H8" s="16" t="s">
        <v>281</v>
      </c>
      <c r="I8" s="18" t="s">
        <v>282</v>
      </c>
      <c r="J8" s="18">
        <v>31320</v>
      </c>
      <c r="K8" s="18">
        <v>0</v>
      </c>
      <c r="L8" s="18">
        <v>27000</v>
      </c>
      <c r="M8" s="18">
        <v>4320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6" t="s">
        <v>26</v>
      </c>
    </row>
    <row r="9" spans="1:19" x14ac:dyDescent="0.25">
      <c r="A9" s="16" t="s">
        <v>314</v>
      </c>
      <c r="B9" s="17" t="s">
        <v>309</v>
      </c>
      <c r="C9" s="16" t="s">
        <v>48</v>
      </c>
      <c r="D9" s="16" t="s">
        <v>26</v>
      </c>
      <c r="E9" s="16" t="s">
        <v>343</v>
      </c>
      <c r="F9" s="16" t="s">
        <v>26</v>
      </c>
      <c r="G9" s="16" t="s">
        <v>279</v>
      </c>
      <c r="H9" s="16" t="s">
        <v>281</v>
      </c>
      <c r="I9" s="18" t="s">
        <v>282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3240</v>
      </c>
      <c r="S9" s="16" t="s">
        <v>344</v>
      </c>
    </row>
    <row r="10" spans="1:19" x14ac:dyDescent="0.25">
      <c r="A10" s="16" t="s">
        <v>22</v>
      </c>
      <c r="B10" s="17" t="s">
        <v>23</v>
      </c>
      <c r="C10" s="16" t="s">
        <v>24</v>
      </c>
      <c r="D10" s="16" t="s">
        <v>25</v>
      </c>
      <c r="E10" s="16" t="s">
        <v>26</v>
      </c>
      <c r="F10" s="16" t="s">
        <v>27</v>
      </c>
      <c r="G10" s="16" t="s">
        <v>26</v>
      </c>
      <c r="H10" s="16" t="s">
        <v>28</v>
      </c>
      <c r="I10" s="18" t="s">
        <v>29</v>
      </c>
      <c r="J10" s="18">
        <v>357280</v>
      </c>
      <c r="K10" s="18">
        <v>0</v>
      </c>
      <c r="L10" s="18">
        <v>308000</v>
      </c>
      <c r="M10" s="18">
        <v>49280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6" t="s">
        <v>26</v>
      </c>
    </row>
    <row r="11" spans="1:19" x14ac:dyDescent="0.25">
      <c r="A11" s="16" t="s">
        <v>291</v>
      </c>
      <c r="B11" s="17" t="s">
        <v>275</v>
      </c>
      <c r="C11" s="16" t="s">
        <v>48</v>
      </c>
      <c r="D11" s="16" t="s">
        <v>26</v>
      </c>
      <c r="E11" s="16" t="s">
        <v>300</v>
      </c>
      <c r="F11" s="16" t="s">
        <v>26</v>
      </c>
      <c r="G11" s="16" t="s">
        <v>25</v>
      </c>
      <c r="H11" s="16" t="s">
        <v>28</v>
      </c>
      <c r="I11" s="18" t="s">
        <v>29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36960</v>
      </c>
      <c r="S11" s="16" t="s">
        <v>301</v>
      </c>
    </row>
    <row r="12" spans="1:19" x14ac:dyDescent="0.25">
      <c r="A12" s="8" t="s">
        <v>71</v>
      </c>
      <c r="B12" s="9" t="s">
        <v>72</v>
      </c>
      <c r="C12" s="8" t="s">
        <v>24</v>
      </c>
      <c r="D12" s="8" t="s">
        <v>91</v>
      </c>
      <c r="E12" s="8" t="s">
        <v>26</v>
      </c>
      <c r="F12" s="8" t="s">
        <v>92</v>
      </c>
      <c r="G12" s="8" t="s">
        <v>26</v>
      </c>
      <c r="H12" s="8" t="s">
        <v>93</v>
      </c>
      <c r="I12" s="10" t="s">
        <v>94</v>
      </c>
      <c r="J12" s="10">
        <v>15795</v>
      </c>
      <c r="K12" s="10">
        <v>15795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134</v>
      </c>
      <c r="B13" s="9" t="s">
        <v>135</v>
      </c>
      <c r="C13" s="8" t="s">
        <v>24</v>
      </c>
      <c r="D13" s="8" t="s">
        <v>141</v>
      </c>
      <c r="E13" s="8" t="s">
        <v>26</v>
      </c>
      <c r="F13" s="8" t="s">
        <v>142</v>
      </c>
      <c r="G13" s="8" t="s">
        <v>26</v>
      </c>
      <c r="H13" s="8" t="s">
        <v>93</v>
      </c>
      <c r="I13" s="10" t="s">
        <v>94</v>
      </c>
      <c r="J13" s="10">
        <v>18486</v>
      </c>
      <c r="K13" s="10">
        <v>18486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261</v>
      </c>
      <c r="B14" s="9" t="s">
        <v>275</v>
      </c>
      <c r="C14" s="8" t="s">
        <v>24</v>
      </c>
      <c r="D14" s="8" t="s">
        <v>284</v>
      </c>
      <c r="E14" s="8" t="s">
        <v>26</v>
      </c>
      <c r="F14" s="8" t="s">
        <v>285</v>
      </c>
      <c r="G14" s="8" t="s">
        <v>26</v>
      </c>
      <c r="H14" s="8" t="s">
        <v>93</v>
      </c>
      <c r="I14" s="10" t="s">
        <v>94</v>
      </c>
      <c r="J14" s="10">
        <v>21060</v>
      </c>
      <c r="K14" s="10">
        <v>21060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140</v>
      </c>
      <c r="B15" s="9" t="s">
        <v>135</v>
      </c>
      <c r="C15" s="8" t="s">
        <v>24</v>
      </c>
      <c r="D15" s="8" t="s">
        <v>147</v>
      </c>
      <c r="E15" s="8" t="s">
        <v>26</v>
      </c>
      <c r="F15" s="8" t="s">
        <v>148</v>
      </c>
      <c r="G15" s="8" t="s">
        <v>26</v>
      </c>
      <c r="H15" s="8" t="s">
        <v>149</v>
      </c>
      <c r="I15" s="10" t="s">
        <v>150</v>
      </c>
      <c r="J15" s="10">
        <v>188100</v>
      </c>
      <c r="K15" s="10">
        <v>188100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36</v>
      </c>
      <c r="B16" s="9" t="s">
        <v>37</v>
      </c>
      <c r="C16" s="8" t="s">
        <v>24</v>
      </c>
      <c r="D16" s="8" t="s">
        <v>43</v>
      </c>
      <c r="E16" s="8" t="s">
        <v>26</v>
      </c>
      <c r="F16" s="8" t="s">
        <v>44</v>
      </c>
      <c r="G16" s="8" t="s">
        <v>26</v>
      </c>
      <c r="H16" s="8" t="s">
        <v>45</v>
      </c>
      <c r="I16" s="10" t="s">
        <v>46</v>
      </c>
      <c r="J16" s="10">
        <v>380000</v>
      </c>
      <c r="K16" s="10">
        <v>380000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264</v>
      </c>
      <c r="B17" s="9" t="s">
        <v>275</v>
      </c>
      <c r="C17" s="8" t="s">
        <v>24</v>
      </c>
      <c r="D17" s="8" t="s">
        <v>276</v>
      </c>
      <c r="E17" s="8" t="s">
        <v>26</v>
      </c>
      <c r="F17" s="8" t="s">
        <v>277</v>
      </c>
      <c r="G17" s="8" t="s">
        <v>26</v>
      </c>
      <c r="H17" s="8" t="s">
        <v>45</v>
      </c>
      <c r="I17" s="10" t="s">
        <v>46</v>
      </c>
      <c r="J17" s="10">
        <v>570000</v>
      </c>
      <c r="K17" s="10">
        <v>570000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292</v>
      </c>
      <c r="B18" s="9" t="s">
        <v>309</v>
      </c>
      <c r="C18" s="8" t="s">
        <v>24</v>
      </c>
      <c r="D18" s="8" t="s">
        <v>315</v>
      </c>
      <c r="E18" s="8" t="s">
        <v>26</v>
      </c>
      <c r="F18" s="8" t="s">
        <v>316</v>
      </c>
      <c r="G18" s="8" t="s">
        <v>26</v>
      </c>
      <c r="H18" s="8" t="s">
        <v>317</v>
      </c>
      <c r="I18" s="10" t="s">
        <v>318</v>
      </c>
      <c r="J18" s="10">
        <v>959860</v>
      </c>
      <c r="K18" s="10">
        <v>959860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57</v>
      </c>
      <c r="B19" s="9" t="s">
        <v>58</v>
      </c>
      <c r="C19" s="8" t="s">
        <v>24</v>
      </c>
      <c r="D19" s="8" t="s">
        <v>67</v>
      </c>
      <c r="E19" s="8" t="s">
        <v>26</v>
      </c>
      <c r="F19" s="8" t="s">
        <v>68</v>
      </c>
      <c r="G19" s="8" t="s">
        <v>26</v>
      </c>
      <c r="H19" s="8" t="s">
        <v>69</v>
      </c>
      <c r="I19" s="10" t="s">
        <v>70</v>
      </c>
      <c r="J19" s="10">
        <v>1210477.6319999998</v>
      </c>
      <c r="K19" s="10">
        <v>0</v>
      </c>
      <c r="L19" s="10">
        <v>1043515.2</v>
      </c>
      <c r="M19" s="10">
        <v>166962.43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201</v>
      </c>
      <c r="B20" s="9" t="s">
        <v>135</v>
      </c>
      <c r="C20" s="8" t="s">
        <v>48</v>
      </c>
      <c r="D20" s="8" t="s">
        <v>26</v>
      </c>
      <c r="E20" s="8" t="s">
        <v>170</v>
      </c>
      <c r="F20" s="8" t="s">
        <v>26</v>
      </c>
      <c r="G20" s="8" t="s">
        <v>67</v>
      </c>
      <c r="H20" s="8" t="s">
        <v>69</v>
      </c>
      <c r="I20" s="10" t="s">
        <v>70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125221.82</v>
      </c>
      <c r="S20" s="8" t="s">
        <v>171</v>
      </c>
    </row>
    <row r="21" spans="1:19" s="19" customFormat="1" x14ac:dyDescent="0.25">
      <c r="A21" s="8" t="s">
        <v>210</v>
      </c>
      <c r="B21" s="9" t="s">
        <v>211</v>
      </c>
      <c r="C21" s="8" t="s">
        <v>24</v>
      </c>
      <c r="D21" s="8" t="s">
        <v>230</v>
      </c>
      <c r="E21" s="8" t="s">
        <v>26</v>
      </c>
      <c r="F21" s="8" t="s">
        <v>231</v>
      </c>
      <c r="G21" s="8" t="s">
        <v>26</v>
      </c>
      <c r="H21" s="8" t="s">
        <v>232</v>
      </c>
      <c r="I21" s="10" t="s">
        <v>233</v>
      </c>
      <c r="J21" s="10">
        <v>1405714.4</v>
      </c>
      <c r="K21" s="10">
        <v>1056058.8</v>
      </c>
      <c r="L21" s="10">
        <v>301427.24</v>
      </c>
      <c r="M21" s="10">
        <v>48228.36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8" t="s">
        <v>26</v>
      </c>
    </row>
    <row r="22" spans="1:19" s="19" customFormat="1" x14ac:dyDescent="0.25">
      <c r="A22" s="8" t="s">
        <v>286</v>
      </c>
      <c r="B22" s="9" t="s">
        <v>275</v>
      </c>
      <c r="C22" s="8" t="s">
        <v>48</v>
      </c>
      <c r="D22" s="8" t="s">
        <v>26</v>
      </c>
      <c r="E22" s="8" t="s">
        <v>306</v>
      </c>
      <c r="F22" s="8" t="s">
        <v>26</v>
      </c>
      <c r="G22" s="8" t="s">
        <v>230</v>
      </c>
      <c r="H22" s="8" t="s">
        <v>232</v>
      </c>
      <c r="I22" s="10" t="s">
        <v>233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36171.270000000004</v>
      </c>
      <c r="S22" s="8" t="s">
        <v>307</v>
      </c>
    </row>
    <row r="23" spans="1:19" x14ac:dyDescent="0.25">
      <c r="A23" s="8" t="s">
        <v>293</v>
      </c>
      <c r="B23" s="9" t="s">
        <v>309</v>
      </c>
      <c r="C23" s="8" t="s">
        <v>24</v>
      </c>
      <c r="D23" s="8" t="s">
        <v>331</v>
      </c>
      <c r="E23" s="8" t="s">
        <v>26</v>
      </c>
      <c r="F23" s="8" t="s">
        <v>332</v>
      </c>
      <c r="G23" s="8" t="s">
        <v>26</v>
      </c>
      <c r="H23" s="8" t="s">
        <v>333</v>
      </c>
      <c r="I23" s="10" t="s">
        <v>334</v>
      </c>
      <c r="J23" s="10">
        <v>254346.23999999999</v>
      </c>
      <c r="K23" s="10">
        <v>0</v>
      </c>
      <c r="L23" s="10">
        <v>219264</v>
      </c>
      <c r="M23" s="10">
        <v>35082.239999999998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342</v>
      </c>
      <c r="B24" s="9" t="s">
        <v>356</v>
      </c>
      <c r="C24" s="8" t="s">
        <v>48</v>
      </c>
      <c r="D24" s="8" t="s">
        <v>26</v>
      </c>
      <c r="E24" s="8" t="s">
        <v>363</v>
      </c>
      <c r="F24" s="8" t="s">
        <v>26</v>
      </c>
      <c r="G24" s="8" t="s">
        <v>331</v>
      </c>
      <c r="H24" s="8" t="s">
        <v>333</v>
      </c>
      <c r="I24" s="10" t="s">
        <v>334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35082.239999999998</v>
      </c>
      <c r="S24" s="8" t="s">
        <v>364</v>
      </c>
    </row>
    <row r="25" spans="1:19" x14ac:dyDescent="0.25">
      <c r="A25" s="8" t="s">
        <v>30</v>
      </c>
      <c r="B25" s="9" t="s">
        <v>31</v>
      </c>
      <c r="C25" s="8" t="s">
        <v>24</v>
      </c>
      <c r="D25" s="8" t="s">
        <v>32</v>
      </c>
      <c r="E25" s="8" t="s">
        <v>26</v>
      </c>
      <c r="F25" s="8" t="s">
        <v>33</v>
      </c>
      <c r="G25" s="8" t="s">
        <v>26</v>
      </c>
      <c r="H25" s="8" t="s">
        <v>34</v>
      </c>
      <c r="I25" s="10" t="s">
        <v>35</v>
      </c>
      <c r="J25" s="10">
        <v>143618.32400000002</v>
      </c>
      <c r="K25" s="10">
        <v>0</v>
      </c>
      <c r="L25" s="10">
        <v>123808.9</v>
      </c>
      <c r="M25" s="10">
        <v>19809.419999999998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195</v>
      </c>
      <c r="B26" s="9" t="s">
        <v>135</v>
      </c>
      <c r="C26" s="8" t="s">
        <v>48</v>
      </c>
      <c r="D26" s="8" t="s">
        <v>26</v>
      </c>
      <c r="E26" s="8" t="s">
        <v>196</v>
      </c>
      <c r="F26" s="8" t="s">
        <v>26</v>
      </c>
      <c r="G26" s="8" t="s">
        <v>32</v>
      </c>
      <c r="H26" s="8" t="s">
        <v>34</v>
      </c>
      <c r="I26" s="10" t="s">
        <v>35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14857.064999999999</v>
      </c>
      <c r="S26" s="8" t="s">
        <v>197</v>
      </c>
    </row>
    <row r="27" spans="1:19" x14ac:dyDescent="0.25">
      <c r="A27" s="8" t="s">
        <v>77</v>
      </c>
      <c r="B27" s="9" t="s">
        <v>72</v>
      </c>
      <c r="C27" s="8" t="s">
        <v>24</v>
      </c>
      <c r="D27" s="8" t="s">
        <v>86</v>
      </c>
      <c r="E27" s="8" t="s">
        <v>26</v>
      </c>
      <c r="F27" s="8" t="s">
        <v>87</v>
      </c>
      <c r="G27" s="8" t="s">
        <v>26</v>
      </c>
      <c r="H27" s="8" t="s">
        <v>88</v>
      </c>
      <c r="I27" s="10" t="s">
        <v>89</v>
      </c>
      <c r="J27" s="10">
        <v>12530</v>
      </c>
      <c r="K27" s="10">
        <v>12530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82</v>
      </c>
      <c r="B28" s="9" t="s">
        <v>72</v>
      </c>
      <c r="C28" s="8" t="s">
        <v>24</v>
      </c>
      <c r="D28" s="8" t="s">
        <v>107</v>
      </c>
      <c r="E28" s="8" t="s">
        <v>26</v>
      </c>
      <c r="F28" s="8" t="s">
        <v>108</v>
      </c>
      <c r="G28" s="8" t="s">
        <v>26</v>
      </c>
      <c r="H28" s="8" t="s">
        <v>88</v>
      </c>
      <c r="I28" s="10" t="s">
        <v>89</v>
      </c>
      <c r="J28" s="10">
        <v>473595</v>
      </c>
      <c r="K28" s="10">
        <v>473595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143</v>
      </c>
      <c r="B29" s="9" t="s">
        <v>135</v>
      </c>
      <c r="C29" s="8" t="s">
        <v>48</v>
      </c>
      <c r="D29" s="8" t="s">
        <v>26</v>
      </c>
      <c r="E29" s="8" t="s">
        <v>208</v>
      </c>
      <c r="F29" s="8" t="s">
        <v>209</v>
      </c>
      <c r="G29" s="8" t="s">
        <v>107</v>
      </c>
      <c r="H29" s="8" t="s">
        <v>88</v>
      </c>
      <c r="I29" s="10" t="s">
        <v>89</v>
      </c>
      <c r="J29" s="10">
        <v>-1540</v>
      </c>
      <c r="K29" s="10">
        <v>-1540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146</v>
      </c>
      <c r="B30" s="9" t="s">
        <v>135</v>
      </c>
      <c r="C30" s="8" t="s">
        <v>24</v>
      </c>
      <c r="D30" s="8" t="s">
        <v>162</v>
      </c>
      <c r="E30" s="8" t="s">
        <v>26</v>
      </c>
      <c r="F30" s="8" t="s">
        <v>163</v>
      </c>
      <c r="G30" s="8" t="s">
        <v>26</v>
      </c>
      <c r="H30" s="8" t="s">
        <v>164</v>
      </c>
      <c r="I30" s="10" t="s">
        <v>165</v>
      </c>
      <c r="J30" s="10">
        <v>473663.19153385045</v>
      </c>
      <c r="K30" s="10">
        <v>81167.972913434729</v>
      </c>
      <c r="L30" s="10">
        <v>338357.94708656525</v>
      </c>
      <c r="M30" s="10">
        <v>54137.27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274</v>
      </c>
      <c r="B31" s="9" t="s">
        <v>275</v>
      </c>
      <c r="C31" s="8" t="s">
        <v>48</v>
      </c>
      <c r="D31" s="8" t="s">
        <v>26</v>
      </c>
      <c r="E31" s="8" t="s">
        <v>303</v>
      </c>
      <c r="F31" s="8" t="s">
        <v>26</v>
      </c>
      <c r="G31" s="8" t="s">
        <v>162</v>
      </c>
      <c r="H31" s="8" t="s">
        <v>164</v>
      </c>
      <c r="I31" s="10" t="s">
        <v>165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40602.952499999999</v>
      </c>
      <c r="S31" s="8" t="s">
        <v>304</v>
      </c>
    </row>
    <row r="32" spans="1:19" x14ac:dyDescent="0.25">
      <c r="A32" s="8" t="s">
        <v>270</v>
      </c>
      <c r="B32" s="9" t="s">
        <v>275</v>
      </c>
      <c r="C32" s="8" t="s">
        <v>24</v>
      </c>
      <c r="D32" s="8" t="s">
        <v>287</v>
      </c>
      <c r="E32" s="8" t="s">
        <v>26</v>
      </c>
      <c r="F32" s="8" t="s">
        <v>288</v>
      </c>
      <c r="G32" s="8" t="s">
        <v>26</v>
      </c>
      <c r="H32" s="8" t="s">
        <v>289</v>
      </c>
      <c r="I32" s="10" t="s">
        <v>290</v>
      </c>
      <c r="J32" s="10">
        <v>103060.0376</v>
      </c>
      <c r="K32" s="10">
        <v>0</v>
      </c>
      <c r="L32" s="10">
        <v>88844.86</v>
      </c>
      <c r="M32" s="10">
        <v>14215.17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325</v>
      </c>
      <c r="B33" s="9" t="s">
        <v>309</v>
      </c>
      <c r="C33" s="8" t="s">
        <v>48</v>
      </c>
      <c r="D33" s="8" t="s">
        <v>26</v>
      </c>
      <c r="E33" s="8" t="s">
        <v>346</v>
      </c>
      <c r="F33" s="8" t="s">
        <v>26</v>
      </c>
      <c r="G33" s="8" t="s">
        <v>287</v>
      </c>
      <c r="H33" s="8" t="s">
        <v>289</v>
      </c>
      <c r="I33" s="10" t="s">
        <v>290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10661.38</v>
      </c>
      <c r="S33" s="8" t="s">
        <v>347</v>
      </c>
    </row>
    <row r="34" spans="1:19" x14ac:dyDescent="0.25">
      <c r="A34" s="8" t="s">
        <v>85</v>
      </c>
      <c r="B34" s="9" t="s">
        <v>72</v>
      </c>
      <c r="C34" s="8" t="s">
        <v>24</v>
      </c>
      <c r="D34" s="8" t="s">
        <v>118</v>
      </c>
      <c r="E34" s="8" t="s">
        <v>26</v>
      </c>
      <c r="F34" s="8" t="s">
        <v>119</v>
      </c>
      <c r="G34" s="8" t="s">
        <v>26</v>
      </c>
      <c r="H34" s="8" t="s">
        <v>120</v>
      </c>
      <c r="I34" s="10" t="s">
        <v>121</v>
      </c>
      <c r="J34" s="10">
        <v>277177.4412</v>
      </c>
      <c r="K34" s="10">
        <v>0</v>
      </c>
      <c r="L34" s="10">
        <v>238946.07</v>
      </c>
      <c r="M34" s="10">
        <v>38231.370000000003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198</v>
      </c>
      <c r="B35" s="9" t="s">
        <v>135</v>
      </c>
      <c r="C35" s="8" t="s">
        <v>48</v>
      </c>
      <c r="D35" s="8" t="s">
        <v>26</v>
      </c>
      <c r="E35" s="8" t="s">
        <v>199</v>
      </c>
      <c r="F35" s="8" t="s">
        <v>26</v>
      </c>
      <c r="G35" s="8" t="s">
        <v>118</v>
      </c>
      <c r="H35" s="8" t="s">
        <v>120</v>
      </c>
      <c r="I35" s="10" t="s">
        <v>121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28673.527500000004</v>
      </c>
      <c r="S35" s="8" t="s">
        <v>200</v>
      </c>
    </row>
    <row r="36" spans="1:19" x14ac:dyDescent="0.25">
      <c r="A36" s="8" t="s">
        <v>151</v>
      </c>
      <c r="B36" s="9" t="s">
        <v>135</v>
      </c>
      <c r="C36" s="8" t="s">
        <v>24</v>
      </c>
      <c r="D36" s="8" t="s">
        <v>152</v>
      </c>
      <c r="E36" s="8" t="s">
        <v>26</v>
      </c>
      <c r="F36" s="8" t="s">
        <v>153</v>
      </c>
      <c r="G36" s="8" t="s">
        <v>26</v>
      </c>
      <c r="H36" s="8" t="s">
        <v>154</v>
      </c>
      <c r="I36" s="10" t="s">
        <v>155</v>
      </c>
      <c r="J36" s="10">
        <v>416245.88</v>
      </c>
      <c r="K36" s="10">
        <v>416245.88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296</v>
      </c>
      <c r="B37" s="9" t="s">
        <v>309</v>
      </c>
      <c r="C37" s="8" t="s">
        <v>24</v>
      </c>
      <c r="D37" s="8" t="s">
        <v>320</v>
      </c>
      <c r="E37" s="8" t="s">
        <v>26</v>
      </c>
      <c r="F37" s="8" t="s">
        <v>321</v>
      </c>
      <c r="G37" s="8" t="s">
        <v>26</v>
      </c>
      <c r="H37" s="8" t="s">
        <v>154</v>
      </c>
      <c r="I37" s="10" t="s">
        <v>155</v>
      </c>
      <c r="J37" s="10">
        <v>2833346</v>
      </c>
      <c r="K37" s="10">
        <v>2833346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90</v>
      </c>
      <c r="B38" s="9" t="s">
        <v>72</v>
      </c>
      <c r="C38" s="8" t="s">
        <v>24</v>
      </c>
      <c r="D38" s="8" t="s">
        <v>78</v>
      </c>
      <c r="E38" s="8" t="s">
        <v>26</v>
      </c>
      <c r="F38" s="8" t="s">
        <v>79</v>
      </c>
      <c r="G38" s="8" t="s">
        <v>26</v>
      </c>
      <c r="H38" s="8" t="s">
        <v>80</v>
      </c>
      <c r="I38" s="10" t="s">
        <v>81</v>
      </c>
      <c r="J38" s="10">
        <v>41083.905600000006</v>
      </c>
      <c r="K38" s="10">
        <v>-0.12000000000261934</v>
      </c>
      <c r="L38" s="10">
        <v>35417.160000000003</v>
      </c>
      <c r="M38" s="10">
        <v>5666.74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95</v>
      </c>
      <c r="B39" s="9" t="s">
        <v>72</v>
      </c>
      <c r="C39" s="8" t="s">
        <v>24</v>
      </c>
      <c r="D39" s="8" t="s">
        <v>83</v>
      </c>
      <c r="E39" s="8" t="s">
        <v>26</v>
      </c>
      <c r="F39" s="8" t="s">
        <v>84</v>
      </c>
      <c r="G39" s="8" t="s">
        <v>26</v>
      </c>
      <c r="H39" s="8" t="s">
        <v>80</v>
      </c>
      <c r="I39" s="10" t="s">
        <v>81</v>
      </c>
      <c r="J39" s="10">
        <v>17456.132400000002</v>
      </c>
      <c r="K39" s="10">
        <v>1.8189894035458565E-12</v>
      </c>
      <c r="L39" s="10">
        <v>15048.39</v>
      </c>
      <c r="M39" s="10">
        <v>2407.7399999999998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100</v>
      </c>
      <c r="B40" s="9" t="s">
        <v>72</v>
      </c>
      <c r="C40" s="8" t="s">
        <v>24</v>
      </c>
      <c r="D40" s="8" t="s">
        <v>110</v>
      </c>
      <c r="E40" s="8" t="s">
        <v>26</v>
      </c>
      <c r="F40" s="8" t="s">
        <v>111</v>
      </c>
      <c r="G40" s="8" t="s">
        <v>26</v>
      </c>
      <c r="H40" s="8" t="s">
        <v>80</v>
      </c>
      <c r="I40" s="10" t="s">
        <v>81</v>
      </c>
      <c r="J40" s="10">
        <v>89478.931599999996</v>
      </c>
      <c r="K40" s="10">
        <v>-1.4551915228366852E-11</v>
      </c>
      <c r="L40" s="10">
        <v>77137.010000000009</v>
      </c>
      <c r="M40" s="10">
        <v>12341.92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184</v>
      </c>
      <c r="B41" s="9" t="s">
        <v>135</v>
      </c>
      <c r="C41" s="8" t="s">
        <v>48</v>
      </c>
      <c r="D41" s="8" t="s">
        <v>26</v>
      </c>
      <c r="E41" s="8" t="s">
        <v>179</v>
      </c>
      <c r="F41" s="8" t="s">
        <v>26</v>
      </c>
      <c r="G41" s="8" t="s">
        <v>78</v>
      </c>
      <c r="H41" s="8" t="s">
        <v>80</v>
      </c>
      <c r="I41" s="10" t="s">
        <v>81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4250.0625</v>
      </c>
      <c r="S41" s="8" t="s">
        <v>180</v>
      </c>
    </row>
    <row r="42" spans="1:19" x14ac:dyDescent="0.25">
      <c r="A42" s="8" t="s">
        <v>188</v>
      </c>
      <c r="B42" s="9" t="s">
        <v>135</v>
      </c>
      <c r="C42" s="8" t="s">
        <v>48</v>
      </c>
      <c r="D42" s="8" t="s">
        <v>26</v>
      </c>
      <c r="E42" s="8" t="s">
        <v>182</v>
      </c>
      <c r="F42" s="8" t="s">
        <v>26</v>
      </c>
      <c r="G42" s="8" t="s">
        <v>83</v>
      </c>
      <c r="H42" s="8" t="s">
        <v>80</v>
      </c>
      <c r="I42" s="10" t="s">
        <v>81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1805.8049999999998</v>
      </c>
      <c r="S42" s="8" t="s">
        <v>183</v>
      </c>
    </row>
    <row r="43" spans="1:19" x14ac:dyDescent="0.25">
      <c r="A43" s="8" t="s">
        <v>192</v>
      </c>
      <c r="B43" s="9" t="s">
        <v>135</v>
      </c>
      <c r="C43" s="8" t="s">
        <v>48</v>
      </c>
      <c r="D43" s="8" t="s">
        <v>26</v>
      </c>
      <c r="E43" s="8" t="s">
        <v>193</v>
      </c>
      <c r="F43" s="8" t="s">
        <v>26</v>
      </c>
      <c r="G43" s="8" t="s">
        <v>110</v>
      </c>
      <c r="H43" s="8" t="s">
        <v>80</v>
      </c>
      <c r="I43" s="10" t="s">
        <v>81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9256.44</v>
      </c>
      <c r="S43" s="8" t="s">
        <v>194</v>
      </c>
    </row>
    <row r="44" spans="1:19" x14ac:dyDescent="0.25">
      <c r="A44" s="8" t="s">
        <v>299</v>
      </c>
      <c r="B44" s="9" t="s">
        <v>309</v>
      </c>
      <c r="C44" s="8" t="s">
        <v>24</v>
      </c>
      <c r="D44" s="8" t="s">
        <v>336</v>
      </c>
      <c r="E44" s="8" t="s">
        <v>26</v>
      </c>
      <c r="F44" s="8" t="s">
        <v>337</v>
      </c>
      <c r="G44" s="8" t="s">
        <v>26</v>
      </c>
      <c r="H44" s="8" t="s">
        <v>338</v>
      </c>
      <c r="I44" s="10" t="s">
        <v>339</v>
      </c>
      <c r="J44" s="10">
        <v>33616.800000000003</v>
      </c>
      <c r="K44" s="10">
        <v>0</v>
      </c>
      <c r="L44" s="10">
        <v>28980</v>
      </c>
      <c r="M44" s="10">
        <v>4636.8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8" t="s">
        <v>26</v>
      </c>
    </row>
    <row r="45" spans="1:19" x14ac:dyDescent="0.25">
      <c r="A45" s="8" t="s">
        <v>345</v>
      </c>
      <c r="B45" s="9" t="s">
        <v>356</v>
      </c>
      <c r="C45" s="8" t="s">
        <v>48</v>
      </c>
      <c r="D45" s="8" t="s">
        <v>26</v>
      </c>
      <c r="E45" s="8" t="s">
        <v>357</v>
      </c>
      <c r="F45" s="8" t="s">
        <v>26</v>
      </c>
      <c r="G45" s="8" t="s">
        <v>336</v>
      </c>
      <c r="H45" s="8" t="s">
        <v>338</v>
      </c>
      <c r="I45" s="10" t="s">
        <v>339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3477.6</v>
      </c>
      <c r="S45" s="8" t="s">
        <v>358</v>
      </c>
    </row>
    <row r="46" spans="1:19" x14ac:dyDescent="0.25">
      <c r="A46" s="8" t="s">
        <v>156</v>
      </c>
      <c r="B46" s="9" t="s">
        <v>135</v>
      </c>
      <c r="C46" s="8" t="s">
        <v>24</v>
      </c>
      <c r="D46" s="8" t="s">
        <v>157</v>
      </c>
      <c r="E46" s="8" t="s">
        <v>26</v>
      </c>
      <c r="F46" s="8" t="s">
        <v>158</v>
      </c>
      <c r="G46" s="8" t="s">
        <v>26</v>
      </c>
      <c r="H46" s="8" t="s">
        <v>159</v>
      </c>
      <c r="I46" s="10" t="s">
        <v>160</v>
      </c>
      <c r="J46" s="10">
        <v>80333.460000000006</v>
      </c>
      <c r="K46" s="10">
        <v>19252.5</v>
      </c>
      <c r="L46" s="10">
        <v>52656</v>
      </c>
      <c r="M46" s="10">
        <v>8424.9599999999991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8" t="s">
        <v>26</v>
      </c>
    </row>
    <row r="47" spans="1:19" x14ac:dyDescent="0.25">
      <c r="A47" s="8" t="s">
        <v>161</v>
      </c>
      <c r="B47" s="9" t="s">
        <v>135</v>
      </c>
      <c r="C47" s="8" t="s">
        <v>48</v>
      </c>
      <c r="D47" s="8" t="s">
        <v>26</v>
      </c>
      <c r="E47" s="8" t="s">
        <v>185</v>
      </c>
      <c r="F47" s="8" t="s">
        <v>186</v>
      </c>
      <c r="G47" s="8" t="s">
        <v>187</v>
      </c>
      <c r="H47" s="8" t="s">
        <v>159</v>
      </c>
      <c r="I47" s="10" t="s">
        <v>160</v>
      </c>
      <c r="J47" s="10">
        <v>-3006.65</v>
      </c>
      <c r="K47" s="10">
        <v>0</v>
      </c>
      <c r="L47" s="10">
        <v>-2591.94</v>
      </c>
      <c r="M47" s="10">
        <v>-414.71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8" t="s">
        <v>26</v>
      </c>
    </row>
    <row r="48" spans="1:19" x14ac:dyDescent="0.25">
      <c r="A48" s="8" t="s">
        <v>166</v>
      </c>
      <c r="B48" s="9" t="s">
        <v>135</v>
      </c>
      <c r="C48" s="8" t="s">
        <v>48</v>
      </c>
      <c r="D48" s="8" t="s">
        <v>26</v>
      </c>
      <c r="E48" s="8" t="s">
        <v>189</v>
      </c>
      <c r="F48" s="8" t="s">
        <v>190</v>
      </c>
      <c r="G48" s="8" t="s">
        <v>191</v>
      </c>
      <c r="H48" s="8" t="s">
        <v>159</v>
      </c>
      <c r="I48" s="10" t="s">
        <v>160</v>
      </c>
      <c r="J48" s="10">
        <v>-10635.43</v>
      </c>
      <c r="K48" s="10">
        <v>0</v>
      </c>
      <c r="L48" s="10">
        <v>-9168.4699999999993</v>
      </c>
      <c r="M48" s="10">
        <v>-1466.96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8" t="s">
        <v>26</v>
      </c>
    </row>
    <row r="49" spans="1:19" x14ac:dyDescent="0.25">
      <c r="A49" s="8" t="s">
        <v>256</v>
      </c>
      <c r="B49" s="9" t="s">
        <v>211</v>
      </c>
      <c r="C49" s="8" t="s">
        <v>48</v>
      </c>
      <c r="D49" s="8" t="s">
        <v>26</v>
      </c>
      <c r="E49" s="8" t="s">
        <v>262</v>
      </c>
      <c r="F49" s="8" t="s">
        <v>26</v>
      </c>
      <c r="G49" s="8" t="s">
        <v>157</v>
      </c>
      <c r="H49" s="8" t="s">
        <v>159</v>
      </c>
      <c r="I49" s="10" t="s">
        <v>160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6318.7199999999993</v>
      </c>
      <c r="S49" s="8" t="s">
        <v>263</v>
      </c>
    </row>
    <row r="50" spans="1:19" x14ac:dyDescent="0.25">
      <c r="A50" s="8" t="s">
        <v>302</v>
      </c>
      <c r="B50" s="9" t="s">
        <v>309</v>
      </c>
      <c r="C50" s="8" t="s">
        <v>24</v>
      </c>
      <c r="D50" s="8" t="s">
        <v>323</v>
      </c>
      <c r="E50" s="8" t="s">
        <v>26</v>
      </c>
      <c r="F50" s="8" t="s">
        <v>324</v>
      </c>
      <c r="G50" s="8" t="s">
        <v>26</v>
      </c>
      <c r="H50" s="8" t="s">
        <v>159</v>
      </c>
      <c r="I50" s="10" t="s">
        <v>160</v>
      </c>
      <c r="J50" s="10">
        <v>74054.399999999994</v>
      </c>
      <c r="K50" s="10">
        <v>-0.12000000000261934</v>
      </c>
      <c r="L50" s="10">
        <v>63840</v>
      </c>
      <c r="M50" s="10">
        <v>10214.4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8" t="s">
        <v>26</v>
      </c>
    </row>
    <row r="51" spans="1:19" x14ac:dyDescent="0.25">
      <c r="A51" s="8" t="s">
        <v>340</v>
      </c>
      <c r="B51" s="9" t="s">
        <v>356</v>
      </c>
      <c r="C51" s="8" t="s">
        <v>48</v>
      </c>
      <c r="D51" s="8" t="s">
        <v>26</v>
      </c>
      <c r="E51" s="8" t="s">
        <v>359</v>
      </c>
      <c r="F51" s="8" t="s">
        <v>26</v>
      </c>
      <c r="G51" s="8" t="s">
        <v>323</v>
      </c>
      <c r="H51" s="8" t="s">
        <v>159</v>
      </c>
      <c r="I51" s="10" t="s">
        <v>160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7660.7999999999993</v>
      </c>
      <c r="S51" s="8" t="s">
        <v>360</v>
      </c>
    </row>
    <row r="52" spans="1:19" x14ac:dyDescent="0.25">
      <c r="A52" s="8" t="s">
        <v>216</v>
      </c>
      <c r="B52" s="9" t="s">
        <v>211</v>
      </c>
      <c r="C52" s="8" t="s">
        <v>24</v>
      </c>
      <c r="D52" s="8" t="s">
        <v>222</v>
      </c>
      <c r="E52" s="8" t="s">
        <v>26</v>
      </c>
      <c r="F52" s="8" t="s">
        <v>223</v>
      </c>
      <c r="G52" s="8" t="s">
        <v>26</v>
      </c>
      <c r="H52" s="8" t="s">
        <v>224</v>
      </c>
      <c r="I52" s="10" t="s">
        <v>225</v>
      </c>
      <c r="J52" s="10">
        <v>35647.031999999999</v>
      </c>
      <c r="K52" s="10">
        <v>0</v>
      </c>
      <c r="L52" s="10">
        <v>30730.2</v>
      </c>
      <c r="M52" s="10">
        <v>4916.83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8" t="s">
        <v>26</v>
      </c>
    </row>
    <row r="53" spans="1:19" x14ac:dyDescent="0.25">
      <c r="A53" s="8" t="s">
        <v>221</v>
      </c>
      <c r="B53" s="9" t="s">
        <v>211</v>
      </c>
      <c r="C53" s="8" t="s">
        <v>24</v>
      </c>
      <c r="D53" s="8" t="s">
        <v>227</v>
      </c>
      <c r="E53" s="8" t="s">
        <v>26</v>
      </c>
      <c r="F53" s="8" t="s">
        <v>228</v>
      </c>
      <c r="G53" s="8" t="s">
        <v>26</v>
      </c>
      <c r="H53" s="8" t="s">
        <v>224</v>
      </c>
      <c r="I53" s="10" t="s">
        <v>225</v>
      </c>
      <c r="J53" s="10">
        <v>135222.82400000002</v>
      </c>
      <c r="K53" s="10">
        <v>1.4551915228366852E-11</v>
      </c>
      <c r="L53" s="10">
        <v>116571.4</v>
      </c>
      <c r="M53" s="10">
        <v>18651.419999999998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278</v>
      </c>
      <c r="B54" s="9" t="s">
        <v>275</v>
      </c>
      <c r="C54" s="8" t="s">
        <v>48</v>
      </c>
      <c r="D54" s="8" t="s">
        <v>26</v>
      </c>
      <c r="E54" s="8" t="s">
        <v>294</v>
      </c>
      <c r="F54" s="8" t="s">
        <v>26</v>
      </c>
      <c r="G54" s="8" t="s">
        <v>222</v>
      </c>
      <c r="H54" s="8" t="s">
        <v>224</v>
      </c>
      <c r="I54" s="10" t="s">
        <v>225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3687.62</v>
      </c>
      <c r="S54" s="8" t="s">
        <v>295</v>
      </c>
    </row>
    <row r="55" spans="1:19" x14ac:dyDescent="0.25">
      <c r="A55" s="8" t="s">
        <v>283</v>
      </c>
      <c r="B55" s="9" t="s">
        <v>275</v>
      </c>
      <c r="C55" s="8" t="s">
        <v>48</v>
      </c>
      <c r="D55" s="8" t="s">
        <v>26</v>
      </c>
      <c r="E55" s="8" t="s">
        <v>297</v>
      </c>
      <c r="F55" s="8" t="s">
        <v>26</v>
      </c>
      <c r="G55" s="8" t="s">
        <v>227</v>
      </c>
      <c r="H55" s="8" t="s">
        <v>224</v>
      </c>
      <c r="I55" s="10" t="s">
        <v>225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13988.57</v>
      </c>
      <c r="S55" s="8" t="s">
        <v>298</v>
      </c>
    </row>
    <row r="56" spans="1:19" x14ac:dyDescent="0.25">
      <c r="A56" s="8" t="s">
        <v>103</v>
      </c>
      <c r="B56" s="9" t="s">
        <v>72</v>
      </c>
      <c r="C56" s="8" t="s">
        <v>24</v>
      </c>
      <c r="D56" s="8" t="s">
        <v>123</v>
      </c>
      <c r="E56" s="8" t="s">
        <v>26</v>
      </c>
      <c r="F56" s="8" t="s">
        <v>124</v>
      </c>
      <c r="G56" s="8" t="s">
        <v>26</v>
      </c>
      <c r="H56" s="8" t="s">
        <v>125</v>
      </c>
      <c r="I56" s="10" t="s">
        <v>126</v>
      </c>
      <c r="J56" s="10">
        <v>81949.92839999999</v>
      </c>
      <c r="K56" s="10">
        <v>-2.9999999998835847E-2</v>
      </c>
      <c r="L56" s="10">
        <v>70646.489999999991</v>
      </c>
      <c r="M56" s="10">
        <v>11303.43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257</v>
      </c>
      <c r="B57" s="9" t="s">
        <v>211</v>
      </c>
      <c r="C57" s="8" t="s">
        <v>48</v>
      </c>
      <c r="D57" s="8" t="s">
        <v>26</v>
      </c>
      <c r="E57" s="8" t="s">
        <v>265</v>
      </c>
      <c r="F57" s="8" t="s">
        <v>26</v>
      </c>
      <c r="G57" s="8" t="s">
        <v>123</v>
      </c>
      <c r="H57" s="8" t="s">
        <v>125</v>
      </c>
      <c r="I57" s="10" t="s">
        <v>126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8477.58</v>
      </c>
      <c r="S57" s="8" t="s">
        <v>266</v>
      </c>
    </row>
    <row r="58" spans="1:19" x14ac:dyDescent="0.25">
      <c r="A58" s="8" t="s">
        <v>42</v>
      </c>
      <c r="B58" s="9" t="s">
        <v>37</v>
      </c>
      <c r="C58" s="8" t="s">
        <v>48</v>
      </c>
      <c r="D58" s="8" t="s">
        <v>26</v>
      </c>
      <c r="E58" s="8" t="s">
        <v>49</v>
      </c>
      <c r="F58" s="8" t="s">
        <v>50</v>
      </c>
      <c r="G58" s="8" t="s">
        <v>51</v>
      </c>
      <c r="H58" s="8" t="s">
        <v>52</v>
      </c>
      <c r="I58" s="10" t="s">
        <v>53</v>
      </c>
      <c r="J58" s="10">
        <v>-2891</v>
      </c>
      <c r="K58" s="10">
        <v>-2891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169</v>
      </c>
      <c r="B59" s="9" t="s">
        <v>135</v>
      </c>
      <c r="C59" s="8" t="s">
        <v>24</v>
      </c>
      <c r="D59" s="8" t="s">
        <v>144</v>
      </c>
      <c r="E59" s="8" t="s">
        <v>26</v>
      </c>
      <c r="F59" s="8" t="s">
        <v>145</v>
      </c>
      <c r="G59" s="8" t="s">
        <v>26</v>
      </c>
      <c r="H59" s="8" t="s">
        <v>52</v>
      </c>
      <c r="I59" s="10" t="s">
        <v>53</v>
      </c>
      <c r="J59" s="10">
        <v>18375</v>
      </c>
      <c r="K59" s="10">
        <v>18375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305</v>
      </c>
      <c r="B60" s="9" t="s">
        <v>309</v>
      </c>
      <c r="C60" s="8" t="s">
        <v>24</v>
      </c>
      <c r="D60" s="8" t="s">
        <v>326</v>
      </c>
      <c r="E60" s="8" t="s">
        <v>26</v>
      </c>
      <c r="F60" s="8" t="s">
        <v>327</v>
      </c>
      <c r="G60" s="8" t="s">
        <v>26</v>
      </c>
      <c r="H60" s="8" t="s">
        <v>328</v>
      </c>
      <c r="I60" s="10" t="s">
        <v>329</v>
      </c>
      <c r="J60" s="10">
        <v>203539.26080000002</v>
      </c>
      <c r="K60" s="10">
        <v>0</v>
      </c>
      <c r="L60" s="10">
        <v>175464.88</v>
      </c>
      <c r="M60" s="10">
        <v>28074.38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341</v>
      </c>
      <c r="B61" s="9" t="s">
        <v>356</v>
      </c>
      <c r="C61" s="8" t="s">
        <v>48</v>
      </c>
      <c r="D61" s="8" t="s">
        <v>26</v>
      </c>
      <c r="E61" s="8" t="s">
        <v>361</v>
      </c>
      <c r="F61" s="8" t="s">
        <v>26</v>
      </c>
      <c r="G61" s="8" t="s">
        <v>326</v>
      </c>
      <c r="H61" s="8" t="s">
        <v>328</v>
      </c>
      <c r="I61" s="10" t="s">
        <v>329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21055.785</v>
      </c>
      <c r="S61" s="8" t="s">
        <v>362</v>
      </c>
    </row>
    <row r="62" spans="1:19" x14ac:dyDescent="0.25">
      <c r="A62" s="8" t="s">
        <v>308</v>
      </c>
      <c r="B62" s="9" t="s">
        <v>309</v>
      </c>
      <c r="C62" s="8" t="s">
        <v>24</v>
      </c>
      <c r="D62" s="8" t="s">
        <v>310</v>
      </c>
      <c r="E62" s="8" t="s">
        <v>26</v>
      </c>
      <c r="F62" s="8" t="s">
        <v>311</v>
      </c>
      <c r="G62" s="8" t="s">
        <v>26</v>
      </c>
      <c r="H62" s="8" t="s">
        <v>312</v>
      </c>
      <c r="I62" s="10" t="s">
        <v>313</v>
      </c>
      <c r="J62" s="10">
        <v>610500</v>
      </c>
      <c r="K62" s="10">
        <v>610500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8" t="s">
        <v>26</v>
      </c>
    </row>
    <row r="63" spans="1:19" x14ac:dyDescent="0.25">
      <c r="A63" s="8" t="s">
        <v>172</v>
      </c>
      <c r="B63" s="9" t="s">
        <v>135</v>
      </c>
      <c r="C63" s="8" t="s">
        <v>24</v>
      </c>
      <c r="D63" s="8" t="s">
        <v>136</v>
      </c>
      <c r="E63" s="8" t="s">
        <v>26</v>
      </c>
      <c r="F63" s="8" t="s">
        <v>137</v>
      </c>
      <c r="G63" s="8" t="s">
        <v>26</v>
      </c>
      <c r="H63" s="8" t="s">
        <v>138</v>
      </c>
      <c r="I63" s="10" t="s">
        <v>139</v>
      </c>
      <c r="J63" s="10">
        <v>123680</v>
      </c>
      <c r="K63" s="10">
        <v>123680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x14ac:dyDescent="0.25">
      <c r="A64" s="8" t="s">
        <v>47</v>
      </c>
      <c r="B64" s="9" t="s">
        <v>37</v>
      </c>
      <c r="C64" s="8" t="s">
        <v>24</v>
      </c>
      <c r="D64" s="8" t="s">
        <v>38</v>
      </c>
      <c r="E64" s="8" t="s">
        <v>26</v>
      </c>
      <c r="F64" s="8" t="s">
        <v>39</v>
      </c>
      <c r="G64" s="8" t="s">
        <v>26</v>
      </c>
      <c r="H64" s="8" t="s">
        <v>40</v>
      </c>
      <c r="I64" s="10" t="s">
        <v>41</v>
      </c>
      <c r="J64" s="10">
        <v>455829.52840000001</v>
      </c>
      <c r="K64" s="10">
        <v>5.8207660913467407E-11</v>
      </c>
      <c r="L64" s="10">
        <v>392956.49</v>
      </c>
      <c r="M64" s="10">
        <v>62873.03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8" t="s">
        <v>26</v>
      </c>
    </row>
    <row r="65" spans="1:19" x14ac:dyDescent="0.25">
      <c r="A65" s="8" t="s">
        <v>54</v>
      </c>
      <c r="B65" s="9" t="s">
        <v>37</v>
      </c>
      <c r="C65" s="8" t="s">
        <v>48</v>
      </c>
      <c r="D65" s="8" t="s">
        <v>26</v>
      </c>
      <c r="E65" s="8" t="s">
        <v>55</v>
      </c>
      <c r="F65" s="8" t="s">
        <v>56</v>
      </c>
      <c r="G65" s="8" t="s">
        <v>38</v>
      </c>
      <c r="H65" s="8" t="s">
        <v>40</v>
      </c>
      <c r="I65" s="10" t="s">
        <v>41</v>
      </c>
      <c r="J65" s="10">
        <v>-31908.06</v>
      </c>
      <c r="K65" s="10">
        <v>0</v>
      </c>
      <c r="L65" s="10">
        <v>-27506.95</v>
      </c>
      <c r="M65" s="10">
        <v>-4401.1099999999997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x14ac:dyDescent="0.25">
      <c r="A66" s="8" t="s">
        <v>258</v>
      </c>
      <c r="B66" s="9" t="s">
        <v>211</v>
      </c>
      <c r="C66" s="8" t="s">
        <v>48</v>
      </c>
      <c r="D66" s="8" t="s">
        <v>26</v>
      </c>
      <c r="E66" s="8" t="s">
        <v>259</v>
      </c>
      <c r="F66" s="8" t="s">
        <v>26</v>
      </c>
      <c r="G66" s="8" t="s">
        <v>38</v>
      </c>
      <c r="H66" s="8" t="s">
        <v>40</v>
      </c>
      <c r="I66" s="10" t="s">
        <v>41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47154.78</v>
      </c>
      <c r="S66" s="8" t="s">
        <v>260</v>
      </c>
    </row>
    <row r="67" spans="1:19" x14ac:dyDescent="0.25">
      <c r="A67" s="8" t="s">
        <v>226</v>
      </c>
      <c r="B67" s="9" t="s">
        <v>211</v>
      </c>
      <c r="C67" s="8" t="s">
        <v>24</v>
      </c>
      <c r="D67" s="8" t="s">
        <v>250</v>
      </c>
      <c r="E67" s="8" t="s">
        <v>26</v>
      </c>
      <c r="F67" s="8" t="s">
        <v>251</v>
      </c>
      <c r="G67" s="8" t="s">
        <v>26</v>
      </c>
      <c r="H67" s="8" t="s">
        <v>252</v>
      </c>
      <c r="I67" s="10" t="s">
        <v>253</v>
      </c>
      <c r="J67" s="10">
        <v>773655.04000000004</v>
      </c>
      <c r="K67" s="10">
        <v>0</v>
      </c>
      <c r="L67" s="10">
        <v>666944</v>
      </c>
      <c r="M67" s="10">
        <v>106711.03999999999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x14ac:dyDescent="0.25">
      <c r="A68" s="8" t="s">
        <v>330</v>
      </c>
      <c r="B68" s="9" t="s">
        <v>309</v>
      </c>
      <c r="C68" s="8" t="s">
        <v>48</v>
      </c>
      <c r="D68" s="8" t="s">
        <v>26</v>
      </c>
      <c r="E68" s="8" t="s">
        <v>348</v>
      </c>
      <c r="F68" s="8" t="s">
        <v>26</v>
      </c>
      <c r="G68" s="8" t="s">
        <v>250</v>
      </c>
      <c r="H68" s="8" t="s">
        <v>252</v>
      </c>
      <c r="I68" s="10" t="s">
        <v>253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80033.279999999999</v>
      </c>
      <c r="S68" s="8" t="s">
        <v>349</v>
      </c>
    </row>
    <row r="69" spans="1:19" x14ac:dyDescent="0.25">
      <c r="A69" s="8" t="s">
        <v>63</v>
      </c>
      <c r="B69" s="9" t="s">
        <v>58</v>
      </c>
      <c r="C69" s="8" t="s">
        <v>24</v>
      </c>
      <c r="D69" s="8" t="s">
        <v>59</v>
      </c>
      <c r="E69" s="8" t="s">
        <v>26</v>
      </c>
      <c r="F69" s="8" t="s">
        <v>60</v>
      </c>
      <c r="G69" s="8" t="s">
        <v>26</v>
      </c>
      <c r="H69" s="8" t="s">
        <v>61</v>
      </c>
      <c r="I69" s="10" t="s">
        <v>62</v>
      </c>
      <c r="J69" s="10">
        <v>13305.36</v>
      </c>
      <c r="K69" s="10">
        <v>13305.36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x14ac:dyDescent="0.25">
      <c r="A70" s="8" t="s">
        <v>66</v>
      </c>
      <c r="B70" s="9" t="s">
        <v>58</v>
      </c>
      <c r="C70" s="8" t="s">
        <v>24</v>
      </c>
      <c r="D70" s="8" t="s">
        <v>64</v>
      </c>
      <c r="E70" s="8" t="s">
        <v>26</v>
      </c>
      <c r="F70" s="8" t="s">
        <v>65</v>
      </c>
      <c r="G70" s="8" t="s">
        <v>26</v>
      </c>
      <c r="H70" s="8" t="s">
        <v>61</v>
      </c>
      <c r="I70" s="10" t="s">
        <v>62</v>
      </c>
      <c r="J70" s="10">
        <v>13305.36</v>
      </c>
      <c r="K70" s="10">
        <v>13305.36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x14ac:dyDescent="0.25">
      <c r="A71" s="8" t="s">
        <v>106</v>
      </c>
      <c r="B71" s="9" t="s">
        <v>72</v>
      </c>
      <c r="C71" s="8" t="s">
        <v>24</v>
      </c>
      <c r="D71" s="8" t="s">
        <v>101</v>
      </c>
      <c r="E71" s="8" t="s">
        <v>26</v>
      </c>
      <c r="F71" s="8" t="s">
        <v>102</v>
      </c>
      <c r="G71" s="8" t="s">
        <v>26</v>
      </c>
      <c r="H71" s="8" t="s">
        <v>61</v>
      </c>
      <c r="I71" s="10" t="s">
        <v>62</v>
      </c>
      <c r="J71" s="10">
        <v>35400</v>
      </c>
      <c r="K71" s="10">
        <v>35400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8" t="s">
        <v>26</v>
      </c>
    </row>
    <row r="72" spans="1:19" x14ac:dyDescent="0.25">
      <c r="A72" s="8" t="s">
        <v>109</v>
      </c>
      <c r="B72" s="9" t="s">
        <v>72</v>
      </c>
      <c r="C72" s="8" t="s">
        <v>24</v>
      </c>
      <c r="D72" s="8" t="s">
        <v>104</v>
      </c>
      <c r="E72" s="8" t="s">
        <v>26</v>
      </c>
      <c r="F72" s="8" t="s">
        <v>105</v>
      </c>
      <c r="G72" s="8" t="s">
        <v>26</v>
      </c>
      <c r="H72" s="8" t="s">
        <v>61</v>
      </c>
      <c r="I72" s="10" t="s">
        <v>62</v>
      </c>
      <c r="J72" s="10">
        <v>35400</v>
      </c>
      <c r="K72" s="10">
        <v>35400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8" t="s">
        <v>26</v>
      </c>
    </row>
    <row r="73" spans="1:19" x14ac:dyDescent="0.25">
      <c r="A73" s="8" t="s">
        <v>112</v>
      </c>
      <c r="B73" s="9" t="s">
        <v>72</v>
      </c>
      <c r="C73" s="8" t="s">
        <v>24</v>
      </c>
      <c r="D73" s="8" t="s">
        <v>73</v>
      </c>
      <c r="E73" s="8" t="s">
        <v>26</v>
      </c>
      <c r="F73" s="8" t="s">
        <v>74</v>
      </c>
      <c r="G73" s="8" t="s">
        <v>26</v>
      </c>
      <c r="H73" s="8" t="s">
        <v>75</v>
      </c>
      <c r="I73" s="10" t="s">
        <v>76</v>
      </c>
      <c r="J73" s="10">
        <v>129920</v>
      </c>
      <c r="K73" s="10">
        <v>0</v>
      </c>
      <c r="L73" s="10">
        <v>112000</v>
      </c>
      <c r="M73" s="10">
        <v>17920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8" t="s">
        <v>26</v>
      </c>
    </row>
    <row r="74" spans="1:19" x14ac:dyDescent="0.25">
      <c r="A74" s="8" t="s">
        <v>181</v>
      </c>
      <c r="B74" s="9" t="s">
        <v>135</v>
      </c>
      <c r="C74" s="8" t="s">
        <v>48</v>
      </c>
      <c r="D74" s="8" t="s">
        <v>26</v>
      </c>
      <c r="E74" s="8" t="s">
        <v>176</v>
      </c>
      <c r="F74" s="8" t="s">
        <v>26</v>
      </c>
      <c r="G74" s="8" t="s">
        <v>73</v>
      </c>
      <c r="H74" s="8" t="s">
        <v>75</v>
      </c>
      <c r="I74" s="10" t="s">
        <v>76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13440</v>
      </c>
      <c r="S74" s="8" t="s">
        <v>177</v>
      </c>
    </row>
    <row r="75" spans="1:19" s="19" customFormat="1" x14ac:dyDescent="0.25">
      <c r="A75" s="8" t="s">
        <v>229</v>
      </c>
      <c r="B75" s="9" t="s">
        <v>211</v>
      </c>
      <c r="C75" s="8" t="s">
        <v>24</v>
      </c>
      <c r="D75" s="8" t="s">
        <v>217</v>
      </c>
      <c r="E75" s="8" t="s">
        <v>26</v>
      </c>
      <c r="F75" s="8" t="s">
        <v>218</v>
      </c>
      <c r="G75" s="8" t="s">
        <v>26</v>
      </c>
      <c r="H75" s="8" t="s">
        <v>219</v>
      </c>
      <c r="I75" s="10" t="s">
        <v>220</v>
      </c>
      <c r="J75" s="10">
        <v>171215.91</v>
      </c>
      <c r="K75" s="10">
        <v>171215.91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8" t="s">
        <v>26</v>
      </c>
    </row>
    <row r="76" spans="1:19" s="19" customFormat="1" x14ac:dyDescent="0.25">
      <c r="A76" s="8" t="s">
        <v>117</v>
      </c>
      <c r="B76" s="9" t="s">
        <v>72</v>
      </c>
      <c r="C76" s="8" t="s">
        <v>24</v>
      </c>
      <c r="D76" s="8" t="s">
        <v>96</v>
      </c>
      <c r="E76" s="8" t="s">
        <v>26</v>
      </c>
      <c r="F76" s="8" t="s">
        <v>97</v>
      </c>
      <c r="G76" s="8" t="s">
        <v>26</v>
      </c>
      <c r="H76" s="8" t="s">
        <v>98</v>
      </c>
      <c r="I76" s="10" t="s">
        <v>99</v>
      </c>
      <c r="J76" s="10">
        <v>6000</v>
      </c>
      <c r="K76" s="10">
        <v>6000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8" t="s">
        <v>26</v>
      </c>
    </row>
    <row r="77" spans="1:19" x14ac:dyDescent="0.25">
      <c r="A77" s="8" t="s">
        <v>234</v>
      </c>
      <c r="B77" s="9" t="s">
        <v>211</v>
      </c>
      <c r="C77" s="8" t="s">
        <v>24</v>
      </c>
      <c r="D77" s="8" t="s">
        <v>212</v>
      </c>
      <c r="E77" s="8" t="s">
        <v>26</v>
      </c>
      <c r="F77" s="8" t="s">
        <v>213</v>
      </c>
      <c r="G77" s="8" t="s">
        <v>26</v>
      </c>
      <c r="H77" s="8" t="s">
        <v>214</v>
      </c>
      <c r="I77" s="10" t="s">
        <v>215</v>
      </c>
      <c r="J77" s="10">
        <v>191452</v>
      </c>
      <c r="K77" s="10">
        <v>191452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8" t="s">
        <v>26</v>
      </c>
    </row>
    <row r="78" spans="1:19" x14ac:dyDescent="0.25">
      <c r="A78" s="8" t="s">
        <v>127</v>
      </c>
      <c r="B78" s="9" t="s">
        <v>128</v>
      </c>
      <c r="C78" s="8" t="s">
        <v>48</v>
      </c>
      <c r="D78" s="8" t="s">
        <v>26</v>
      </c>
      <c r="E78" s="8" t="s">
        <v>129</v>
      </c>
      <c r="F78" s="8" t="s">
        <v>130</v>
      </c>
      <c r="G78" s="8" t="s">
        <v>131</v>
      </c>
      <c r="H78" s="8" t="s">
        <v>132</v>
      </c>
      <c r="I78" s="10" t="s">
        <v>133</v>
      </c>
      <c r="J78" s="10">
        <v>-8350</v>
      </c>
      <c r="K78" s="10">
        <v>-8350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8" t="s">
        <v>26</v>
      </c>
    </row>
    <row r="79" spans="1:19" x14ac:dyDescent="0.25">
      <c r="A79" s="8" t="s">
        <v>175</v>
      </c>
      <c r="B79" s="9" t="s">
        <v>135</v>
      </c>
      <c r="C79" s="8" t="s">
        <v>24</v>
      </c>
      <c r="D79" s="8" t="s">
        <v>167</v>
      </c>
      <c r="E79" s="8" t="s">
        <v>26</v>
      </c>
      <c r="F79" s="8" t="s">
        <v>168</v>
      </c>
      <c r="G79" s="8" t="s">
        <v>26</v>
      </c>
      <c r="H79" s="8" t="s">
        <v>132</v>
      </c>
      <c r="I79" s="10" t="s">
        <v>133</v>
      </c>
      <c r="J79" s="10">
        <v>979203</v>
      </c>
      <c r="K79" s="10">
        <v>979203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8" t="s">
        <v>26</v>
      </c>
    </row>
    <row r="80" spans="1:19" x14ac:dyDescent="0.25">
      <c r="A80" s="8" t="s">
        <v>239</v>
      </c>
      <c r="B80" s="9" t="s">
        <v>211</v>
      </c>
      <c r="C80" s="8" t="s">
        <v>48</v>
      </c>
      <c r="D80" s="8" t="s">
        <v>26</v>
      </c>
      <c r="E80" s="8" t="s">
        <v>268</v>
      </c>
      <c r="F80" s="8" t="s">
        <v>269</v>
      </c>
      <c r="G80" s="8" t="s">
        <v>167</v>
      </c>
      <c r="H80" s="8" t="s">
        <v>132</v>
      </c>
      <c r="I80" s="10" t="s">
        <v>133</v>
      </c>
      <c r="J80" s="10">
        <v>-5904</v>
      </c>
      <c r="K80" s="10">
        <v>-5904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8" t="s">
        <v>26</v>
      </c>
    </row>
    <row r="81" spans="1:19" x14ac:dyDescent="0.25">
      <c r="A81" s="8" t="s">
        <v>244</v>
      </c>
      <c r="B81" s="9" t="s">
        <v>211</v>
      </c>
      <c r="C81" s="8" t="s">
        <v>24</v>
      </c>
      <c r="D81" s="8" t="s">
        <v>245</v>
      </c>
      <c r="E81" s="8" t="s">
        <v>26</v>
      </c>
      <c r="F81" s="8" t="s">
        <v>246</v>
      </c>
      <c r="G81" s="8" t="s">
        <v>26</v>
      </c>
      <c r="H81" s="8" t="s">
        <v>247</v>
      </c>
      <c r="I81" s="10" t="s">
        <v>248</v>
      </c>
      <c r="J81" s="10">
        <v>274329.89079999999</v>
      </c>
      <c r="K81" s="10">
        <v>154896.43</v>
      </c>
      <c r="L81" s="10">
        <v>102959.88</v>
      </c>
      <c r="M81" s="10">
        <v>16473.580000000002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8" t="s">
        <v>26</v>
      </c>
    </row>
    <row r="82" spans="1:19" x14ac:dyDescent="0.25">
      <c r="A82" s="8" t="s">
        <v>249</v>
      </c>
      <c r="B82" s="9" t="s">
        <v>211</v>
      </c>
      <c r="C82" s="8" t="s">
        <v>48</v>
      </c>
      <c r="D82" s="8" t="s">
        <v>26</v>
      </c>
      <c r="E82" s="8" t="s">
        <v>271</v>
      </c>
      <c r="F82" s="8" t="s">
        <v>272</v>
      </c>
      <c r="G82" s="8" t="s">
        <v>273</v>
      </c>
      <c r="H82" s="8" t="s">
        <v>247</v>
      </c>
      <c r="I82" s="10" t="s">
        <v>248</v>
      </c>
      <c r="J82" s="10">
        <v>-41014.25</v>
      </c>
      <c r="K82" s="10">
        <v>0</v>
      </c>
      <c r="L82" s="10">
        <v>-35357.11</v>
      </c>
      <c r="M82" s="10">
        <v>-5657.14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8" t="s">
        <v>26</v>
      </c>
    </row>
    <row r="83" spans="1:19" x14ac:dyDescent="0.25">
      <c r="A83" s="8" t="s">
        <v>335</v>
      </c>
      <c r="B83" s="9" t="s">
        <v>309</v>
      </c>
      <c r="C83" s="8" t="s">
        <v>48</v>
      </c>
      <c r="D83" s="8" t="s">
        <v>26</v>
      </c>
      <c r="E83" s="8" t="s">
        <v>350</v>
      </c>
      <c r="F83" s="8" t="s">
        <v>26</v>
      </c>
      <c r="G83" s="8" t="s">
        <v>245</v>
      </c>
      <c r="H83" s="8" t="s">
        <v>247</v>
      </c>
      <c r="I83" s="10" t="s">
        <v>248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12355.19</v>
      </c>
      <c r="S83" s="8" t="s">
        <v>351</v>
      </c>
    </row>
    <row r="84" spans="1:19" x14ac:dyDescent="0.25">
      <c r="A84" s="8" t="s">
        <v>178</v>
      </c>
      <c r="B84" s="9" t="s">
        <v>135</v>
      </c>
      <c r="C84" s="8" t="s">
        <v>48</v>
      </c>
      <c r="D84" s="8" t="s">
        <v>26</v>
      </c>
      <c r="E84" s="8" t="s">
        <v>202</v>
      </c>
      <c r="F84" s="8" t="s">
        <v>203</v>
      </c>
      <c r="G84" s="8" t="s">
        <v>204</v>
      </c>
      <c r="H84" s="8" t="s">
        <v>205</v>
      </c>
      <c r="I84" s="10" t="s">
        <v>206</v>
      </c>
      <c r="J84" s="10">
        <v>-850.63</v>
      </c>
      <c r="K84" s="10">
        <v>-850.63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8" t="s">
        <v>26</v>
      </c>
    </row>
    <row r="85" spans="1:19" x14ac:dyDescent="0.25">
      <c r="A85" s="8" t="s">
        <v>254</v>
      </c>
      <c r="B85" s="9" t="s">
        <v>211</v>
      </c>
      <c r="C85" s="8" t="s">
        <v>24</v>
      </c>
      <c r="D85" s="8" t="s">
        <v>240</v>
      </c>
      <c r="E85" s="8" t="s">
        <v>26</v>
      </c>
      <c r="F85" s="8" t="s">
        <v>241</v>
      </c>
      <c r="G85" s="8" t="s">
        <v>26</v>
      </c>
      <c r="H85" s="8" t="s">
        <v>242</v>
      </c>
      <c r="I85" s="10" t="s">
        <v>243</v>
      </c>
      <c r="J85" s="10">
        <v>80454.12</v>
      </c>
      <c r="K85" s="10">
        <v>0</v>
      </c>
      <c r="L85" s="10">
        <v>69357</v>
      </c>
      <c r="M85" s="10">
        <v>11097.12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8" t="s">
        <v>26</v>
      </c>
    </row>
    <row r="86" spans="1:19" x14ac:dyDescent="0.25">
      <c r="A86" s="8" t="s">
        <v>322</v>
      </c>
      <c r="B86" s="9" t="s">
        <v>309</v>
      </c>
      <c r="C86" s="8" t="s">
        <v>48</v>
      </c>
      <c r="D86" s="8" t="s">
        <v>26</v>
      </c>
      <c r="E86" s="8" t="s">
        <v>354</v>
      </c>
      <c r="F86" s="8" t="s">
        <v>26</v>
      </c>
      <c r="G86" s="8" t="s">
        <v>240</v>
      </c>
      <c r="H86" s="8" t="s">
        <v>242</v>
      </c>
      <c r="I86" s="10" t="s">
        <v>243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8322.84</v>
      </c>
      <c r="S86" s="8" t="s">
        <v>355</v>
      </c>
    </row>
    <row r="87" spans="1:19" x14ac:dyDescent="0.25">
      <c r="A87" s="8" t="s">
        <v>122</v>
      </c>
      <c r="B87" s="9" t="s">
        <v>72</v>
      </c>
      <c r="C87" s="8" t="s">
        <v>24</v>
      </c>
      <c r="D87" s="8" t="s">
        <v>113</v>
      </c>
      <c r="E87" s="8" t="s">
        <v>26</v>
      </c>
      <c r="F87" s="8" t="s">
        <v>114</v>
      </c>
      <c r="G87" s="8" t="s">
        <v>26</v>
      </c>
      <c r="H87" s="8" t="s">
        <v>115</v>
      </c>
      <c r="I87" s="10" t="s">
        <v>116</v>
      </c>
      <c r="J87" s="10">
        <v>58828.472000000002</v>
      </c>
      <c r="K87" s="10">
        <v>0</v>
      </c>
      <c r="L87" s="10">
        <v>50714.2</v>
      </c>
      <c r="M87" s="10">
        <v>8114.27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x14ac:dyDescent="0.25">
      <c r="A88" s="8" t="s">
        <v>207</v>
      </c>
      <c r="B88" s="9" t="s">
        <v>135</v>
      </c>
      <c r="C88" s="8" t="s">
        <v>48</v>
      </c>
      <c r="D88" s="8" t="s">
        <v>26</v>
      </c>
      <c r="E88" s="8" t="s">
        <v>173</v>
      </c>
      <c r="F88" s="8" t="s">
        <v>26</v>
      </c>
      <c r="G88" s="8" t="s">
        <v>113</v>
      </c>
      <c r="H88" s="8" t="s">
        <v>115</v>
      </c>
      <c r="I88" s="10" t="s">
        <v>116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6085.7</v>
      </c>
      <c r="S88" s="8" t="s">
        <v>174</v>
      </c>
    </row>
    <row r="89" spans="1:19" x14ac:dyDescent="0.25">
      <c r="A89" s="8" t="s">
        <v>255</v>
      </c>
      <c r="B89" s="9" t="s">
        <v>211</v>
      </c>
      <c r="C89" s="8" t="s">
        <v>24</v>
      </c>
      <c r="D89" s="8" t="s">
        <v>235</v>
      </c>
      <c r="E89" s="8" t="s">
        <v>26</v>
      </c>
      <c r="F89" s="8" t="s">
        <v>236</v>
      </c>
      <c r="G89" s="8" t="s">
        <v>26</v>
      </c>
      <c r="H89" s="8" t="s">
        <v>237</v>
      </c>
      <c r="I89" s="10" t="s">
        <v>238</v>
      </c>
      <c r="J89" s="10">
        <v>133543.9792</v>
      </c>
      <c r="K89" s="10">
        <v>0</v>
      </c>
      <c r="L89" s="10">
        <v>115124.12</v>
      </c>
      <c r="M89" s="10">
        <v>18419.849999999999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8" t="s">
        <v>26</v>
      </c>
    </row>
    <row r="90" spans="1:19" x14ac:dyDescent="0.25">
      <c r="A90" s="8" t="s">
        <v>319</v>
      </c>
      <c r="B90" s="9" t="s">
        <v>309</v>
      </c>
      <c r="C90" s="8" t="s">
        <v>48</v>
      </c>
      <c r="D90" s="8" t="s">
        <v>26</v>
      </c>
      <c r="E90" s="8" t="s">
        <v>352</v>
      </c>
      <c r="F90" s="8" t="s">
        <v>26</v>
      </c>
      <c r="G90" s="8" t="s">
        <v>235</v>
      </c>
      <c r="H90" s="8" t="s">
        <v>237</v>
      </c>
      <c r="I90" s="10" t="s">
        <v>238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13814.895</v>
      </c>
      <c r="S90" s="8" t="s">
        <v>353</v>
      </c>
    </row>
    <row r="92" spans="1:19" x14ac:dyDescent="0.25">
      <c r="J92" s="15">
        <f>SUM(J8:J90)</f>
        <v>14936355.46153385</v>
      </c>
      <c r="K92" s="15">
        <f t="shared" ref="K92:R92" si="0">SUM(K8:K90)</f>
        <v>9378694.3129134346</v>
      </c>
      <c r="L92" s="15">
        <f t="shared" si="0"/>
        <v>4791086.9670865647</v>
      </c>
      <c r="M92" s="15">
        <f t="shared" si="0"/>
        <v>766573.84999999986</v>
      </c>
      <c r="N92" s="15">
        <f t="shared" si="0"/>
        <v>0</v>
      </c>
      <c r="O92" s="15">
        <f t="shared" si="0"/>
        <v>0</v>
      </c>
      <c r="P92" s="15">
        <f t="shared" si="0"/>
        <v>0</v>
      </c>
      <c r="Q92" s="15">
        <f t="shared" si="0"/>
        <v>0</v>
      </c>
      <c r="R92" s="15">
        <f t="shared" si="0"/>
        <v>592655.92249999987</v>
      </c>
    </row>
    <row r="94" spans="1:19" x14ac:dyDescent="0.25">
      <c r="J94" s="14" t="s">
        <v>365</v>
      </c>
    </row>
    <row r="96" spans="1:19" x14ac:dyDescent="0.25">
      <c r="J96" s="14" t="s">
        <v>366</v>
      </c>
      <c r="K96" s="14" t="s">
        <v>367</v>
      </c>
      <c r="L96" s="14" t="s">
        <v>368</v>
      </c>
    </row>
    <row r="98" spans="9:12" x14ac:dyDescent="0.25">
      <c r="I98" s="14" t="s">
        <v>369</v>
      </c>
      <c r="J98" s="14">
        <f>K92</f>
        <v>9378694.3129134346</v>
      </c>
    </row>
    <row r="100" spans="9:12" x14ac:dyDescent="0.25">
      <c r="I100" s="14" t="s">
        <v>370</v>
      </c>
      <c r="J100" s="14">
        <f>L92</f>
        <v>4791086.9670865647</v>
      </c>
      <c r="K100" s="14">
        <f>M92</f>
        <v>766573.84999999986</v>
      </c>
    </row>
    <row r="102" spans="9:12" x14ac:dyDescent="0.25">
      <c r="I102" s="14" t="s">
        <v>371</v>
      </c>
      <c r="J102" s="14">
        <v>0</v>
      </c>
      <c r="K102" s="14">
        <v>0</v>
      </c>
      <c r="L102" s="14">
        <v>0</v>
      </c>
    </row>
    <row r="104" spans="9:12" x14ac:dyDescent="0.25">
      <c r="I104" s="14" t="s">
        <v>372</v>
      </c>
      <c r="J104" s="14">
        <v>0</v>
      </c>
      <c r="K104" s="14">
        <v>0</v>
      </c>
    </row>
    <row r="106" spans="9:12" x14ac:dyDescent="0.25">
      <c r="I106" s="14" t="s">
        <v>373</v>
      </c>
      <c r="J106" s="14">
        <f>J98+J100</f>
        <v>14169781.279999999</v>
      </c>
      <c r="K106" s="14">
        <f>K100</f>
        <v>766573.84999999986</v>
      </c>
      <c r="L106" s="14">
        <v>0</v>
      </c>
    </row>
  </sheetData>
  <sortState ref="A8:S90">
    <sortCondition sortBy="cellColor" ref="I8:I90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06"/>
  <sheetViews>
    <sheetView tabSelected="1" workbookViewId="0">
      <pane ySplit="7" topLeftCell="A8" activePane="bottomLeft" state="frozen"/>
      <selection activeCell="J1" sqref="J1"/>
      <selection pane="bottomLeft" activeCell="S106" sqref="A1:S106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1.85546875" style="12" bestFit="1" customWidth="1"/>
    <col min="5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49.85546875" style="14" customWidth="1"/>
    <col min="10" max="10" width="18.140625" style="14" customWidth="1"/>
    <col min="11" max="11" width="12.28515625" style="14" customWidth="1"/>
    <col min="12" max="12" width="11.7109375" style="14" customWidth="1"/>
    <col min="13" max="13" width="6.7109375" style="14" customWidth="1"/>
    <col min="14" max="15" width="11.7109375" style="14" customWidth="1"/>
    <col min="16" max="16" width="6.7109375" style="14" customWidth="1"/>
    <col min="17" max="18" width="11.7109375" style="14" customWidth="1"/>
    <col min="19" max="19" width="16.140625" style="12" customWidth="1"/>
    <col min="20" max="16384" width="11.42578125" style="11"/>
  </cols>
  <sheetData>
    <row r="2" spans="1:19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9" t="s">
        <v>374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ht="45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25" t="s">
        <v>12</v>
      </c>
      <c r="K7" s="25" t="s">
        <v>13</v>
      </c>
      <c r="L7" s="25" t="s">
        <v>14</v>
      </c>
      <c r="M7" s="25" t="s">
        <v>378</v>
      </c>
      <c r="N7" s="25" t="s">
        <v>375</v>
      </c>
      <c r="O7" s="25" t="s">
        <v>16</v>
      </c>
      <c r="P7" s="25" t="s">
        <v>378</v>
      </c>
      <c r="Q7" s="25" t="s">
        <v>376</v>
      </c>
      <c r="R7" s="25" t="s">
        <v>20</v>
      </c>
      <c r="S7" s="26" t="s">
        <v>21</v>
      </c>
    </row>
    <row r="8" spans="1:19" x14ac:dyDescent="0.25">
      <c r="A8" s="8" t="s">
        <v>22</v>
      </c>
      <c r="B8" s="9" t="s">
        <v>23</v>
      </c>
      <c r="C8" s="8" t="s">
        <v>24</v>
      </c>
      <c r="D8" s="8" t="s">
        <v>25</v>
      </c>
      <c r="E8" s="8" t="s">
        <v>26</v>
      </c>
      <c r="F8" s="8" t="s">
        <v>27</v>
      </c>
      <c r="G8" s="8" t="s">
        <v>26</v>
      </c>
      <c r="H8" s="8" t="s">
        <v>28</v>
      </c>
      <c r="I8" s="10" t="s">
        <v>29</v>
      </c>
      <c r="J8" s="10">
        <v>357280</v>
      </c>
      <c r="K8" s="10">
        <v>0</v>
      </c>
      <c r="L8" s="10">
        <v>308000</v>
      </c>
      <c r="M8" s="27">
        <v>16</v>
      </c>
      <c r="N8" s="10">
        <v>49280</v>
      </c>
      <c r="O8" s="10">
        <v>0</v>
      </c>
      <c r="P8" s="27">
        <v>8</v>
      </c>
      <c r="Q8" s="10">
        <v>0</v>
      </c>
      <c r="R8" s="10">
        <v>0</v>
      </c>
      <c r="S8" s="8" t="s">
        <v>26</v>
      </c>
    </row>
    <row r="9" spans="1:19" x14ac:dyDescent="0.25">
      <c r="A9" s="8" t="s">
        <v>30</v>
      </c>
      <c r="B9" s="9" t="s">
        <v>31</v>
      </c>
      <c r="C9" s="8" t="s">
        <v>24</v>
      </c>
      <c r="D9" s="8" t="s">
        <v>32</v>
      </c>
      <c r="E9" s="8" t="s">
        <v>26</v>
      </c>
      <c r="F9" s="8" t="s">
        <v>33</v>
      </c>
      <c r="G9" s="8" t="s">
        <v>26</v>
      </c>
      <c r="H9" s="8" t="s">
        <v>34</v>
      </c>
      <c r="I9" s="10" t="s">
        <v>35</v>
      </c>
      <c r="J9" s="10">
        <v>143618.32400000002</v>
      </c>
      <c r="K9" s="10">
        <v>0</v>
      </c>
      <c r="L9" s="10">
        <v>123808.9</v>
      </c>
      <c r="M9" s="27">
        <v>16</v>
      </c>
      <c r="N9" s="10">
        <v>19809.419999999998</v>
      </c>
      <c r="O9" s="10">
        <v>0</v>
      </c>
      <c r="P9" s="27">
        <v>8</v>
      </c>
      <c r="Q9" s="10">
        <v>0</v>
      </c>
      <c r="R9" s="10">
        <v>0</v>
      </c>
      <c r="S9" s="8" t="s">
        <v>26</v>
      </c>
    </row>
    <row r="10" spans="1:19" x14ac:dyDescent="0.25">
      <c r="A10" s="8" t="s">
        <v>36</v>
      </c>
      <c r="B10" s="9" t="s">
        <v>37</v>
      </c>
      <c r="C10" s="8" t="s">
        <v>24</v>
      </c>
      <c r="D10" s="8" t="s">
        <v>43</v>
      </c>
      <c r="E10" s="8" t="s">
        <v>26</v>
      </c>
      <c r="F10" s="8" t="s">
        <v>44</v>
      </c>
      <c r="G10" s="8" t="s">
        <v>26</v>
      </c>
      <c r="H10" s="8" t="s">
        <v>45</v>
      </c>
      <c r="I10" s="10" t="s">
        <v>46</v>
      </c>
      <c r="J10" s="10">
        <v>380000</v>
      </c>
      <c r="K10" s="10">
        <v>380000</v>
      </c>
      <c r="L10" s="10">
        <v>0</v>
      </c>
      <c r="M10" s="27">
        <v>16</v>
      </c>
      <c r="N10" s="10">
        <v>0</v>
      </c>
      <c r="O10" s="10">
        <v>0</v>
      </c>
      <c r="P10" s="27">
        <v>8</v>
      </c>
      <c r="Q10" s="10">
        <v>0</v>
      </c>
      <c r="R10" s="10">
        <v>0</v>
      </c>
      <c r="S10" s="8" t="s">
        <v>26</v>
      </c>
    </row>
    <row r="11" spans="1:19" x14ac:dyDescent="0.25">
      <c r="A11" s="8" t="s">
        <v>42</v>
      </c>
      <c r="B11" s="9" t="s">
        <v>37</v>
      </c>
      <c r="C11" s="8" t="s">
        <v>48</v>
      </c>
      <c r="D11" s="8" t="s">
        <v>26</v>
      </c>
      <c r="E11" s="8" t="s">
        <v>49</v>
      </c>
      <c r="F11" s="8" t="s">
        <v>50</v>
      </c>
      <c r="G11" s="8" t="s">
        <v>51</v>
      </c>
      <c r="H11" s="8" t="s">
        <v>52</v>
      </c>
      <c r="I11" s="10" t="s">
        <v>53</v>
      </c>
      <c r="J11" s="10">
        <v>-2891</v>
      </c>
      <c r="K11" s="10">
        <v>-2891</v>
      </c>
      <c r="L11" s="10">
        <v>0</v>
      </c>
      <c r="M11" s="27">
        <v>16</v>
      </c>
      <c r="N11" s="10">
        <v>0</v>
      </c>
      <c r="O11" s="10">
        <v>0</v>
      </c>
      <c r="P11" s="27">
        <v>8</v>
      </c>
      <c r="Q11" s="10">
        <v>0</v>
      </c>
      <c r="R11" s="10">
        <v>0</v>
      </c>
      <c r="S11" s="8" t="s">
        <v>26</v>
      </c>
    </row>
    <row r="12" spans="1:19" x14ac:dyDescent="0.25">
      <c r="A12" s="8" t="s">
        <v>47</v>
      </c>
      <c r="B12" s="9" t="s">
        <v>37</v>
      </c>
      <c r="C12" s="8" t="s">
        <v>24</v>
      </c>
      <c r="D12" s="8" t="s">
        <v>38</v>
      </c>
      <c r="E12" s="8" t="s">
        <v>26</v>
      </c>
      <c r="F12" s="8" t="s">
        <v>39</v>
      </c>
      <c r="G12" s="8" t="s">
        <v>26</v>
      </c>
      <c r="H12" s="8" t="s">
        <v>40</v>
      </c>
      <c r="I12" s="10" t="s">
        <v>41</v>
      </c>
      <c r="J12" s="10">
        <v>455829.52840000001</v>
      </c>
      <c r="K12" s="10">
        <v>5.8207660913467407E-11</v>
      </c>
      <c r="L12" s="10">
        <v>392956.49</v>
      </c>
      <c r="M12" s="27">
        <v>16</v>
      </c>
      <c r="N12" s="10">
        <v>62873.03</v>
      </c>
      <c r="O12" s="10">
        <v>0</v>
      </c>
      <c r="P12" s="27">
        <v>8</v>
      </c>
      <c r="Q12" s="10">
        <v>0</v>
      </c>
      <c r="R12" s="10">
        <v>0</v>
      </c>
      <c r="S12" s="8" t="s">
        <v>26</v>
      </c>
    </row>
    <row r="13" spans="1:19" x14ac:dyDescent="0.25">
      <c r="A13" s="8" t="s">
        <v>54</v>
      </c>
      <c r="B13" s="9" t="s">
        <v>37</v>
      </c>
      <c r="C13" s="8" t="s">
        <v>48</v>
      </c>
      <c r="D13" s="8" t="s">
        <v>26</v>
      </c>
      <c r="E13" s="8" t="s">
        <v>55</v>
      </c>
      <c r="F13" s="8" t="s">
        <v>56</v>
      </c>
      <c r="G13" s="8" t="s">
        <v>38</v>
      </c>
      <c r="H13" s="8" t="s">
        <v>40</v>
      </c>
      <c r="I13" s="10" t="s">
        <v>41</v>
      </c>
      <c r="J13" s="10">
        <v>-31908.06</v>
      </c>
      <c r="K13" s="10">
        <v>0</v>
      </c>
      <c r="L13" s="10">
        <v>-27506.95</v>
      </c>
      <c r="M13" s="27">
        <v>16</v>
      </c>
      <c r="N13" s="10">
        <v>-4401.1099999999997</v>
      </c>
      <c r="O13" s="10">
        <v>0</v>
      </c>
      <c r="P13" s="27">
        <v>8</v>
      </c>
      <c r="Q13" s="10">
        <v>0</v>
      </c>
      <c r="R13" s="10">
        <v>0</v>
      </c>
      <c r="S13" s="8" t="s">
        <v>26</v>
      </c>
    </row>
    <row r="14" spans="1:19" x14ac:dyDescent="0.25">
      <c r="A14" s="8" t="s">
        <v>57</v>
      </c>
      <c r="B14" s="9" t="s">
        <v>58</v>
      </c>
      <c r="C14" s="8" t="s">
        <v>24</v>
      </c>
      <c r="D14" s="8" t="s">
        <v>67</v>
      </c>
      <c r="E14" s="8" t="s">
        <v>26</v>
      </c>
      <c r="F14" s="8" t="s">
        <v>68</v>
      </c>
      <c r="G14" s="8" t="s">
        <v>26</v>
      </c>
      <c r="H14" s="8" t="s">
        <v>69</v>
      </c>
      <c r="I14" s="10" t="s">
        <v>70</v>
      </c>
      <c r="J14" s="10">
        <v>1210477.6319999998</v>
      </c>
      <c r="K14" s="10">
        <v>0</v>
      </c>
      <c r="L14" s="10">
        <v>1043515.2</v>
      </c>
      <c r="M14" s="27">
        <v>16</v>
      </c>
      <c r="N14" s="10">
        <v>166962.43</v>
      </c>
      <c r="O14" s="10">
        <v>0</v>
      </c>
      <c r="P14" s="27">
        <v>8</v>
      </c>
      <c r="Q14" s="10">
        <v>0</v>
      </c>
      <c r="R14" s="10">
        <v>0</v>
      </c>
      <c r="S14" s="8" t="s">
        <v>26</v>
      </c>
    </row>
    <row r="15" spans="1:19" x14ac:dyDescent="0.25">
      <c r="A15" s="8" t="s">
        <v>63</v>
      </c>
      <c r="B15" s="9" t="s">
        <v>58</v>
      </c>
      <c r="C15" s="8" t="s">
        <v>24</v>
      </c>
      <c r="D15" s="8" t="s">
        <v>59</v>
      </c>
      <c r="E15" s="8" t="s">
        <v>26</v>
      </c>
      <c r="F15" s="8" t="s">
        <v>60</v>
      </c>
      <c r="G15" s="8" t="s">
        <v>26</v>
      </c>
      <c r="H15" s="8" t="s">
        <v>61</v>
      </c>
      <c r="I15" s="10" t="s">
        <v>62</v>
      </c>
      <c r="J15" s="10">
        <v>13305.36</v>
      </c>
      <c r="K15" s="10">
        <v>13305.36</v>
      </c>
      <c r="L15" s="10">
        <v>0</v>
      </c>
      <c r="M15" s="27">
        <v>16</v>
      </c>
      <c r="N15" s="10">
        <v>0</v>
      </c>
      <c r="O15" s="10">
        <v>0</v>
      </c>
      <c r="P15" s="27">
        <v>8</v>
      </c>
      <c r="Q15" s="10">
        <v>0</v>
      </c>
      <c r="R15" s="10">
        <v>0</v>
      </c>
      <c r="S15" s="8" t="s">
        <v>26</v>
      </c>
    </row>
    <row r="16" spans="1:19" x14ac:dyDescent="0.25">
      <c r="A16" s="8" t="s">
        <v>66</v>
      </c>
      <c r="B16" s="9" t="s">
        <v>58</v>
      </c>
      <c r="C16" s="8" t="s">
        <v>24</v>
      </c>
      <c r="D16" s="8" t="s">
        <v>64</v>
      </c>
      <c r="E16" s="8" t="s">
        <v>26</v>
      </c>
      <c r="F16" s="8" t="s">
        <v>65</v>
      </c>
      <c r="G16" s="8" t="s">
        <v>26</v>
      </c>
      <c r="H16" s="8" t="s">
        <v>61</v>
      </c>
      <c r="I16" s="10" t="s">
        <v>62</v>
      </c>
      <c r="J16" s="10">
        <v>13305.36</v>
      </c>
      <c r="K16" s="10">
        <v>13305.36</v>
      </c>
      <c r="L16" s="10">
        <v>0</v>
      </c>
      <c r="M16" s="27">
        <v>16</v>
      </c>
      <c r="N16" s="10">
        <v>0</v>
      </c>
      <c r="O16" s="10">
        <v>0</v>
      </c>
      <c r="P16" s="27">
        <v>8</v>
      </c>
      <c r="Q16" s="10">
        <v>0</v>
      </c>
      <c r="R16" s="10">
        <v>0</v>
      </c>
      <c r="S16" s="8" t="s">
        <v>26</v>
      </c>
    </row>
    <row r="17" spans="1:19" x14ac:dyDescent="0.25">
      <c r="A17" s="8" t="s">
        <v>71</v>
      </c>
      <c r="B17" s="9" t="s">
        <v>72</v>
      </c>
      <c r="C17" s="8" t="s">
        <v>24</v>
      </c>
      <c r="D17" s="8" t="s">
        <v>91</v>
      </c>
      <c r="E17" s="8" t="s">
        <v>26</v>
      </c>
      <c r="F17" s="8" t="s">
        <v>92</v>
      </c>
      <c r="G17" s="8" t="s">
        <v>26</v>
      </c>
      <c r="H17" s="8" t="s">
        <v>93</v>
      </c>
      <c r="I17" s="10" t="s">
        <v>94</v>
      </c>
      <c r="J17" s="10">
        <v>15795</v>
      </c>
      <c r="K17" s="10">
        <v>15795</v>
      </c>
      <c r="L17" s="10">
        <v>0</v>
      </c>
      <c r="M17" s="27">
        <v>16</v>
      </c>
      <c r="N17" s="10">
        <v>0</v>
      </c>
      <c r="O17" s="10">
        <v>0</v>
      </c>
      <c r="P17" s="27">
        <v>8</v>
      </c>
      <c r="Q17" s="10">
        <v>0</v>
      </c>
      <c r="R17" s="10">
        <v>0</v>
      </c>
      <c r="S17" s="8" t="s">
        <v>26</v>
      </c>
    </row>
    <row r="18" spans="1:19" x14ac:dyDescent="0.25">
      <c r="A18" s="8" t="s">
        <v>77</v>
      </c>
      <c r="B18" s="9" t="s">
        <v>72</v>
      </c>
      <c r="C18" s="8" t="s">
        <v>24</v>
      </c>
      <c r="D18" s="8" t="s">
        <v>86</v>
      </c>
      <c r="E18" s="8" t="s">
        <v>26</v>
      </c>
      <c r="F18" s="8" t="s">
        <v>87</v>
      </c>
      <c r="G18" s="8" t="s">
        <v>26</v>
      </c>
      <c r="H18" s="8" t="s">
        <v>88</v>
      </c>
      <c r="I18" s="10" t="s">
        <v>89</v>
      </c>
      <c r="J18" s="10">
        <v>12530</v>
      </c>
      <c r="K18" s="10">
        <v>12530</v>
      </c>
      <c r="L18" s="10">
        <v>0</v>
      </c>
      <c r="M18" s="27">
        <v>16</v>
      </c>
      <c r="N18" s="10">
        <v>0</v>
      </c>
      <c r="O18" s="10">
        <v>0</v>
      </c>
      <c r="P18" s="27">
        <v>8</v>
      </c>
      <c r="Q18" s="10">
        <v>0</v>
      </c>
      <c r="R18" s="10">
        <v>0</v>
      </c>
      <c r="S18" s="8" t="s">
        <v>26</v>
      </c>
    </row>
    <row r="19" spans="1:19" x14ac:dyDescent="0.25">
      <c r="A19" s="8" t="s">
        <v>82</v>
      </c>
      <c r="B19" s="9" t="s">
        <v>72</v>
      </c>
      <c r="C19" s="8" t="s">
        <v>24</v>
      </c>
      <c r="D19" s="8" t="s">
        <v>107</v>
      </c>
      <c r="E19" s="8" t="s">
        <v>26</v>
      </c>
      <c r="F19" s="8" t="s">
        <v>108</v>
      </c>
      <c r="G19" s="8" t="s">
        <v>26</v>
      </c>
      <c r="H19" s="8" t="s">
        <v>88</v>
      </c>
      <c r="I19" s="10" t="s">
        <v>89</v>
      </c>
      <c r="J19" s="10">
        <v>473595</v>
      </c>
      <c r="K19" s="10">
        <v>473595</v>
      </c>
      <c r="L19" s="10">
        <v>0</v>
      </c>
      <c r="M19" s="27">
        <v>16</v>
      </c>
      <c r="N19" s="10">
        <v>0</v>
      </c>
      <c r="O19" s="10">
        <v>0</v>
      </c>
      <c r="P19" s="27">
        <v>8</v>
      </c>
      <c r="Q19" s="10">
        <v>0</v>
      </c>
      <c r="R19" s="10">
        <v>0</v>
      </c>
      <c r="S19" s="8" t="s">
        <v>26</v>
      </c>
    </row>
    <row r="20" spans="1:19" x14ac:dyDescent="0.25">
      <c r="A20" s="8" t="s">
        <v>85</v>
      </c>
      <c r="B20" s="9" t="s">
        <v>72</v>
      </c>
      <c r="C20" s="8" t="s">
        <v>24</v>
      </c>
      <c r="D20" s="8" t="s">
        <v>118</v>
      </c>
      <c r="E20" s="8" t="s">
        <v>26</v>
      </c>
      <c r="F20" s="8" t="s">
        <v>119</v>
      </c>
      <c r="G20" s="8" t="s">
        <v>26</v>
      </c>
      <c r="H20" s="8" t="s">
        <v>120</v>
      </c>
      <c r="I20" s="10" t="s">
        <v>121</v>
      </c>
      <c r="J20" s="10">
        <v>277177.4412</v>
      </c>
      <c r="K20" s="10">
        <v>0</v>
      </c>
      <c r="L20" s="10">
        <v>238946.07</v>
      </c>
      <c r="M20" s="27">
        <v>16</v>
      </c>
      <c r="N20" s="10">
        <v>38231.370000000003</v>
      </c>
      <c r="O20" s="10">
        <v>0</v>
      </c>
      <c r="P20" s="27">
        <v>8</v>
      </c>
      <c r="Q20" s="10">
        <v>0</v>
      </c>
      <c r="R20" s="10">
        <v>0</v>
      </c>
      <c r="S20" s="8" t="s">
        <v>26</v>
      </c>
    </row>
    <row r="21" spans="1:19" x14ac:dyDescent="0.25">
      <c r="A21" s="8" t="s">
        <v>90</v>
      </c>
      <c r="B21" s="9" t="s">
        <v>72</v>
      </c>
      <c r="C21" s="8" t="s">
        <v>24</v>
      </c>
      <c r="D21" s="8" t="s">
        <v>78</v>
      </c>
      <c r="E21" s="8" t="s">
        <v>26</v>
      </c>
      <c r="F21" s="8" t="s">
        <v>79</v>
      </c>
      <c r="G21" s="8" t="s">
        <v>26</v>
      </c>
      <c r="H21" s="8" t="s">
        <v>80</v>
      </c>
      <c r="I21" s="10" t="s">
        <v>81</v>
      </c>
      <c r="J21" s="10">
        <v>41083.905600000006</v>
      </c>
      <c r="K21" s="10">
        <v>-0.12000000000261934</v>
      </c>
      <c r="L21" s="10">
        <v>35417.160000000003</v>
      </c>
      <c r="M21" s="27">
        <v>16</v>
      </c>
      <c r="N21" s="10">
        <v>5666.74</v>
      </c>
      <c r="O21" s="10">
        <v>0</v>
      </c>
      <c r="P21" s="27">
        <v>8</v>
      </c>
      <c r="Q21" s="10">
        <v>0</v>
      </c>
      <c r="R21" s="10">
        <v>0</v>
      </c>
      <c r="S21" s="8" t="s">
        <v>26</v>
      </c>
    </row>
    <row r="22" spans="1:19" x14ac:dyDescent="0.25">
      <c r="A22" s="8" t="s">
        <v>95</v>
      </c>
      <c r="B22" s="9" t="s">
        <v>72</v>
      </c>
      <c r="C22" s="8" t="s">
        <v>24</v>
      </c>
      <c r="D22" s="8" t="s">
        <v>83</v>
      </c>
      <c r="E22" s="8" t="s">
        <v>26</v>
      </c>
      <c r="F22" s="8" t="s">
        <v>84</v>
      </c>
      <c r="G22" s="8" t="s">
        <v>26</v>
      </c>
      <c r="H22" s="8" t="s">
        <v>80</v>
      </c>
      <c r="I22" s="10" t="s">
        <v>81</v>
      </c>
      <c r="J22" s="10">
        <v>17456.132400000002</v>
      </c>
      <c r="K22" s="10">
        <v>1.8189894035458565E-12</v>
      </c>
      <c r="L22" s="10">
        <v>15048.39</v>
      </c>
      <c r="M22" s="27">
        <v>16</v>
      </c>
      <c r="N22" s="10">
        <v>2407.7399999999998</v>
      </c>
      <c r="O22" s="10">
        <v>0</v>
      </c>
      <c r="P22" s="27">
        <v>8</v>
      </c>
      <c r="Q22" s="10">
        <v>0</v>
      </c>
      <c r="R22" s="10">
        <v>0</v>
      </c>
      <c r="S22" s="8" t="s">
        <v>26</v>
      </c>
    </row>
    <row r="23" spans="1:19" x14ac:dyDescent="0.25">
      <c r="A23" s="8" t="s">
        <v>100</v>
      </c>
      <c r="B23" s="9" t="s">
        <v>72</v>
      </c>
      <c r="C23" s="8" t="s">
        <v>24</v>
      </c>
      <c r="D23" s="8" t="s">
        <v>110</v>
      </c>
      <c r="E23" s="8" t="s">
        <v>26</v>
      </c>
      <c r="F23" s="8" t="s">
        <v>111</v>
      </c>
      <c r="G23" s="8" t="s">
        <v>26</v>
      </c>
      <c r="H23" s="8" t="s">
        <v>80</v>
      </c>
      <c r="I23" s="10" t="s">
        <v>81</v>
      </c>
      <c r="J23" s="10">
        <v>89478.931599999996</v>
      </c>
      <c r="K23" s="10">
        <v>-1.4551915228366852E-11</v>
      </c>
      <c r="L23" s="10">
        <v>77137.010000000009</v>
      </c>
      <c r="M23" s="27">
        <v>16</v>
      </c>
      <c r="N23" s="10">
        <v>12341.92</v>
      </c>
      <c r="O23" s="10">
        <v>0</v>
      </c>
      <c r="P23" s="27">
        <v>8</v>
      </c>
      <c r="Q23" s="10">
        <v>0</v>
      </c>
      <c r="R23" s="10">
        <v>0</v>
      </c>
      <c r="S23" s="8" t="s">
        <v>26</v>
      </c>
    </row>
    <row r="24" spans="1:19" x14ac:dyDescent="0.25">
      <c r="A24" s="8" t="s">
        <v>103</v>
      </c>
      <c r="B24" s="9" t="s">
        <v>72</v>
      </c>
      <c r="C24" s="8" t="s">
        <v>24</v>
      </c>
      <c r="D24" s="8" t="s">
        <v>123</v>
      </c>
      <c r="E24" s="8" t="s">
        <v>26</v>
      </c>
      <c r="F24" s="8" t="s">
        <v>124</v>
      </c>
      <c r="G24" s="8" t="s">
        <v>26</v>
      </c>
      <c r="H24" s="8" t="s">
        <v>125</v>
      </c>
      <c r="I24" s="10" t="s">
        <v>126</v>
      </c>
      <c r="J24" s="10">
        <v>81949.92839999999</v>
      </c>
      <c r="K24" s="10">
        <v>-2.9999999998835847E-2</v>
      </c>
      <c r="L24" s="10">
        <v>70646.489999999991</v>
      </c>
      <c r="M24" s="27">
        <v>16</v>
      </c>
      <c r="N24" s="10">
        <v>11303.43</v>
      </c>
      <c r="O24" s="10">
        <v>0</v>
      </c>
      <c r="P24" s="27">
        <v>8</v>
      </c>
      <c r="Q24" s="10">
        <v>0</v>
      </c>
      <c r="R24" s="10">
        <v>0</v>
      </c>
      <c r="S24" s="8" t="s">
        <v>26</v>
      </c>
    </row>
    <row r="25" spans="1:19" x14ac:dyDescent="0.25">
      <c r="A25" s="8" t="s">
        <v>106</v>
      </c>
      <c r="B25" s="9" t="s">
        <v>72</v>
      </c>
      <c r="C25" s="8" t="s">
        <v>24</v>
      </c>
      <c r="D25" s="8" t="s">
        <v>101</v>
      </c>
      <c r="E25" s="8" t="s">
        <v>26</v>
      </c>
      <c r="F25" s="8" t="s">
        <v>102</v>
      </c>
      <c r="G25" s="8" t="s">
        <v>26</v>
      </c>
      <c r="H25" s="8" t="s">
        <v>61</v>
      </c>
      <c r="I25" s="10" t="s">
        <v>62</v>
      </c>
      <c r="J25" s="10">
        <v>35400</v>
      </c>
      <c r="K25" s="10">
        <v>35400</v>
      </c>
      <c r="L25" s="10">
        <v>0</v>
      </c>
      <c r="M25" s="27">
        <v>16</v>
      </c>
      <c r="N25" s="10">
        <v>0</v>
      </c>
      <c r="O25" s="10">
        <v>0</v>
      </c>
      <c r="P25" s="27">
        <v>8</v>
      </c>
      <c r="Q25" s="10">
        <v>0</v>
      </c>
      <c r="R25" s="10">
        <v>0</v>
      </c>
      <c r="S25" s="8" t="s">
        <v>26</v>
      </c>
    </row>
    <row r="26" spans="1:19" x14ac:dyDescent="0.25">
      <c r="A26" s="8" t="s">
        <v>109</v>
      </c>
      <c r="B26" s="9" t="s">
        <v>72</v>
      </c>
      <c r="C26" s="8" t="s">
        <v>24</v>
      </c>
      <c r="D26" s="8" t="s">
        <v>104</v>
      </c>
      <c r="E26" s="8" t="s">
        <v>26</v>
      </c>
      <c r="F26" s="8" t="s">
        <v>105</v>
      </c>
      <c r="G26" s="8" t="s">
        <v>26</v>
      </c>
      <c r="H26" s="8" t="s">
        <v>61</v>
      </c>
      <c r="I26" s="10" t="s">
        <v>62</v>
      </c>
      <c r="J26" s="10">
        <v>35400</v>
      </c>
      <c r="K26" s="10">
        <v>35400</v>
      </c>
      <c r="L26" s="10">
        <v>0</v>
      </c>
      <c r="M26" s="27">
        <v>16</v>
      </c>
      <c r="N26" s="10">
        <v>0</v>
      </c>
      <c r="O26" s="10">
        <v>0</v>
      </c>
      <c r="P26" s="27">
        <v>8</v>
      </c>
      <c r="Q26" s="10">
        <v>0</v>
      </c>
      <c r="R26" s="10">
        <v>0</v>
      </c>
      <c r="S26" s="8" t="s">
        <v>26</v>
      </c>
    </row>
    <row r="27" spans="1:19" x14ac:dyDescent="0.25">
      <c r="A27" s="8" t="s">
        <v>112</v>
      </c>
      <c r="B27" s="9" t="s">
        <v>72</v>
      </c>
      <c r="C27" s="8" t="s">
        <v>24</v>
      </c>
      <c r="D27" s="8" t="s">
        <v>73</v>
      </c>
      <c r="E27" s="8" t="s">
        <v>26</v>
      </c>
      <c r="F27" s="8" t="s">
        <v>74</v>
      </c>
      <c r="G27" s="8" t="s">
        <v>26</v>
      </c>
      <c r="H27" s="8" t="s">
        <v>75</v>
      </c>
      <c r="I27" s="10" t="s">
        <v>76</v>
      </c>
      <c r="J27" s="10">
        <v>129920</v>
      </c>
      <c r="K27" s="10">
        <v>0</v>
      </c>
      <c r="L27" s="10">
        <v>112000</v>
      </c>
      <c r="M27" s="27">
        <v>16</v>
      </c>
      <c r="N27" s="10">
        <v>17920</v>
      </c>
      <c r="O27" s="10">
        <v>0</v>
      </c>
      <c r="P27" s="27">
        <v>8</v>
      </c>
      <c r="Q27" s="10">
        <v>0</v>
      </c>
      <c r="R27" s="10">
        <v>0</v>
      </c>
      <c r="S27" s="8" t="s">
        <v>26</v>
      </c>
    </row>
    <row r="28" spans="1:19" x14ac:dyDescent="0.25">
      <c r="A28" s="8" t="s">
        <v>117</v>
      </c>
      <c r="B28" s="9" t="s">
        <v>72</v>
      </c>
      <c r="C28" s="8" t="s">
        <v>24</v>
      </c>
      <c r="D28" s="8" t="s">
        <v>96</v>
      </c>
      <c r="E28" s="8" t="s">
        <v>26</v>
      </c>
      <c r="F28" s="8" t="s">
        <v>97</v>
      </c>
      <c r="G28" s="8" t="s">
        <v>26</v>
      </c>
      <c r="H28" s="8" t="s">
        <v>98</v>
      </c>
      <c r="I28" s="10" t="s">
        <v>99</v>
      </c>
      <c r="J28" s="10">
        <v>6000</v>
      </c>
      <c r="K28" s="10">
        <v>6000</v>
      </c>
      <c r="L28" s="10">
        <v>0</v>
      </c>
      <c r="M28" s="27">
        <v>16</v>
      </c>
      <c r="N28" s="10">
        <v>0</v>
      </c>
      <c r="O28" s="10">
        <v>0</v>
      </c>
      <c r="P28" s="27">
        <v>8</v>
      </c>
      <c r="Q28" s="10">
        <v>0</v>
      </c>
      <c r="R28" s="10">
        <v>0</v>
      </c>
      <c r="S28" s="8" t="s">
        <v>26</v>
      </c>
    </row>
    <row r="29" spans="1:19" x14ac:dyDescent="0.25">
      <c r="A29" s="8" t="s">
        <v>122</v>
      </c>
      <c r="B29" s="9" t="s">
        <v>72</v>
      </c>
      <c r="C29" s="8" t="s">
        <v>24</v>
      </c>
      <c r="D29" s="8" t="s">
        <v>113</v>
      </c>
      <c r="E29" s="8" t="s">
        <v>26</v>
      </c>
      <c r="F29" s="8" t="s">
        <v>114</v>
      </c>
      <c r="G29" s="8" t="s">
        <v>26</v>
      </c>
      <c r="H29" s="8" t="s">
        <v>115</v>
      </c>
      <c r="I29" s="10" t="s">
        <v>116</v>
      </c>
      <c r="J29" s="10">
        <v>58828.472000000002</v>
      </c>
      <c r="K29" s="10">
        <v>0</v>
      </c>
      <c r="L29" s="10">
        <v>50714.2</v>
      </c>
      <c r="M29" s="27">
        <v>16</v>
      </c>
      <c r="N29" s="10">
        <v>8114.27</v>
      </c>
      <c r="O29" s="10">
        <v>0</v>
      </c>
      <c r="P29" s="27">
        <v>8</v>
      </c>
      <c r="Q29" s="10">
        <v>0</v>
      </c>
      <c r="R29" s="10">
        <v>0</v>
      </c>
      <c r="S29" s="8" t="s">
        <v>26</v>
      </c>
    </row>
    <row r="30" spans="1:19" x14ac:dyDescent="0.25">
      <c r="A30" s="8" t="s">
        <v>127</v>
      </c>
      <c r="B30" s="9" t="s">
        <v>128</v>
      </c>
      <c r="C30" s="8" t="s">
        <v>48</v>
      </c>
      <c r="D30" s="8" t="s">
        <v>26</v>
      </c>
      <c r="E30" s="8" t="s">
        <v>129</v>
      </c>
      <c r="F30" s="8" t="s">
        <v>130</v>
      </c>
      <c r="G30" s="8" t="s">
        <v>131</v>
      </c>
      <c r="H30" s="8" t="s">
        <v>132</v>
      </c>
      <c r="I30" s="10" t="s">
        <v>133</v>
      </c>
      <c r="J30" s="10">
        <v>-8350</v>
      </c>
      <c r="K30" s="10">
        <v>-8350</v>
      </c>
      <c r="L30" s="10">
        <v>0</v>
      </c>
      <c r="M30" s="27">
        <v>16</v>
      </c>
      <c r="N30" s="10">
        <v>0</v>
      </c>
      <c r="O30" s="10">
        <v>0</v>
      </c>
      <c r="P30" s="27">
        <v>8</v>
      </c>
      <c r="Q30" s="10">
        <v>0</v>
      </c>
      <c r="R30" s="10">
        <v>0</v>
      </c>
      <c r="S30" s="8" t="s">
        <v>26</v>
      </c>
    </row>
    <row r="31" spans="1:19" x14ac:dyDescent="0.25">
      <c r="A31" s="8" t="s">
        <v>134</v>
      </c>
      <c r="B31" s="9" t="s">
        <v>135</v>
      </c>
      <c r="C31" s="8" t="s">
        <v>24</v>
      </c>
      <c r="D31" s="8" t="s">
        <v>141</v>
      </c>
      <c r="E31" s="8" t="s">
        <v>26</v>
      </c>
      <c r="F31" s="8" t="s">
        <v>142</v>
      </c>
      <c r="G31" s="8" t="s">
        <v>26</v>
      </c>
      <c r="H31" s="8" t="s">
        <v>93</v>
      </c>
      <c r="I31" s="10" t="s">
        <v>94</v>
      </c>
      <c r="J31" s="10">
        <v>18486</v>
      </c>
      <c r="K31" s="10">
        <v>18486</v>
      </c>
      <c r="L31" s="10">
        <v>0</v>
      </c>
      <c r="M31" s="27">
        <v>16</v>
      </c>
      <c r="N31" s="10">
        <v>0</v>
      </c>
      <c r="O31" s="10">
        <v>0</v>
      </c>
      <c r="P31" s="27">
        <v>8</v>
      </c>
      <c r="Q31" s="10">
        <v>0</v>
      </c>
      <c r="R31" s="10">
        <v>0</v>
      </c>
      <c r="S31" s="8" t="s">
        <v>26</v>
      </c>
    </row>
    <row r="32" spans="1:19" x14ac:dyDescent="0.25">
      <c r="A32" s="8" t="s">
        <v>140</v>
      </c>
      <c r="B32" s="9" t="s">
        <v>135</v>
      </c>
      <c r="C32" s="8" t="s">
        <v>24</v>
      </c>
      <c r="D32" s="8" t="s">
        <v>147</v>
      </c>
      <c r="E32" s="8" t="s">
        <v>26</v>
      </c>
      <c r="F32" s="8" t="s">
        <v>148</v>
      </c>
      <c r="G32" s="8" t="s">
        <v>26</v>
      </c>
      <c r="H32" s="8" t="s">
        <v>149</v>
      </c>
      <c r="I32" s="10" t="s">
        <v>150</v>
      </c>
      <c r="J32" s="10">
        <v>188100</v>
      </c>
      <c r="K32" s="10">
        <v>188100</v>
      </c>
      <c r="L32" s="10">
        <v>0</v>
      </c>
      <c r="M32" s="27">
        <v>16</v>
      </c>
      <c r="N32" s="10">
        <v>0</v>
      </c>
      <c r="O32" s="10">
        <v>0</v>
      </c>
      <c r="P32" s="27">
        <v>8</v>
      </c>
      <c r="Q32" s="10">
        <v>0</v>
      </c>
      <c r="R32" s="10">
        <v>0</v>
      </c>
      <c r="S32" s="8" t="s">
        <v>26</v>
      </c>
    </row>
    <row r="33" spans="1:19" x14ac:dyDescent="0.25">
      <c r="A33" s="8" t="s">
        <v>143</v>
      </c>
      <c r="B33" s="9" t="s">
        <v>135</v>
      </c>
      <c r="C33" s="8" t="s">
        <v>48</v>
      </c>
      <c r="D33" s="8" t="s">
        <v>26</v>
      </c>
      <c r="E33" s="8" t="s">
        <v>208</v>
      </c>
      <c r="F33" s="8" t="s">
        <v>209</v>
      </c>
      <c r="G33" s="8" t="s">
        <v>107</v>
      </c>
      <c r="H33" s="8" t="s">
        <v>88</v>
      </c>
      <c r="I33" s="10" t="s">
        <v>89</v>
      </c>
      <c r="J33" s="10">
        <v>-1540</v>
      </c>
      <c r="K33" s="10">
        <v>-1540</v>
      </c>
      <c r="L33" s="10">
        <v>0</v>
      </c>
      <c r="M33" s="27">
        <v>16</v>
      </c>
      <c r="N33" s="10">
        <v>0</v>
      </c>
      <c r="O33" s="10">
        <v>0</v>
      </c>
      <c r="P33" s="27">
        <v>8</v>
      </c>
      <c r="Q33" s="10">
        <v>0</v>
      </c>
      <c r="R33" s="10">
        <v>0</v>
      </c>
      <c r="S33" s="8" t="s">
        <v>26</v>
      </c>
    </row>
    <row r="34" spans="1:19" x14ac:dyDescent="0.25">
      <c r="A34" s="8" t="s">
        <v>146</v>
      </c>
      <c r="B34" s="9" t="s">
        <v>135</v>
      </c>
      <c r="C34" s="8" t="s">
        <v>24</v>
      </c>
      <c r="D34" s="8" t="s">
        <v>162</v>
      </c>
      <c r="E34" s="8" t="s">
        <v>26</v>
      </c>
      <c r="F34" s="8" t="s">
        <v>163</v>
      </c>
      <c r="G34" s="8" t="s">
        <v>26</v>
      </c>
      <c r="H34" s="8" t="s">
        <v>164</v>
      </c>
      <c r="I34" s="10" t="s">
        <v>165</v>
      </c>
      <c r="J34" s="10">
        <v>473663.19153385045</v>
      </c>
      <c r="K34" s="10">
        <v>81167.972913434729</v>
      </c>
      <c r="L34" s="10">
        <v>338357.94708656525</v>
      </c>
      <c r="M34" s="27">
        <v>16</v>
      </c>
      <c r="N34" s="10">
        <v>54137.27</v>
      </c>
      <c r="O34" s="10">
        <v>0</v>
      </c>
      <c r="P34" s="27">
        <v>8</v>
      </c>
      <c r="Q34" s="10">
        <v>0</v>
      </c>
      <c r="R34" s="10">
        <v>0</v>
      </c>
      <c r="S34" s="8" t="s">
        <v>26</v>
      </c>
    </row>
    <row r="35" spans="1:19" x14ac:dyDescent="0.25">
      <c r="A35" s="8" t="s">
        <v>151</v>
      </c>
      <c r="B35" s="9" t="s">
        <v>135</v>
      </c>
      <c r="C35" s="8" t="s">
        <v>24</v>
      </c>
      <c r="D35" s="8" t="s">
        <v>152</v>
      </c>
      <c r="E35" s="8" t="s">
        <v>26</v>
      </c>
      <c r="F35" s="8" t="s">
        <v>153</v>
      </c>
      <c r="G35" s="8" t="s">
        <v>26</v>
      </c>
      <c r="H35" s="8" t="s">
        <v>154</v>
      </c>
      <c r="I35" s="10" t="s">
        <v>155</v>
      </c>
      <c r="J35" s="10">
        <v>416245.88</v>
      </c>
      <c r="K35" s="10">
        <v>416245.88</v>
      </c>
      <c r="L35" s="10">
        <v>0</v>
      </c>
      <c r="M35" s="27">
        <v>16</v>
      </c>
      <c r="N35" s="10">
        <v>0</v>
      </c>
      <c r="O35" s="10">
        <v>0</v>
      </c>
      <c r="P35" s="27">
        <v>8</v>
      </c>
      <c r="Q35" s="10">
        <v>0</v>
      </c>
      <c r="R35" s="10">
        <v>0</v>
      </c>
      <c r="S35" s="8" t="s">
        <v>26</v>
      </c>
    </row>
    <row r="36" spans="1:19" x14ac:dyDescent="0.25">
      <c r="A36" s="8" t="s">
        <v>156</v>
      </c>
      <c r="B36" s="9" t="s">
        <v>135</v>
      </c>
      <c r="C36" s="8" t="s">
        <v>24</v>
      </c>
      <c r="D36" s="8" t="s">
        <v>157</v>
      </c>
      <c r="E36" s="8" t="s">
        <v>26</v>
      </c>
      <c r="F36" s="8" t="s">
        <v>158</v>
      </c>
      <c r="G36" s="8" t="s">
        <v>26</v>
      </c>
      <c r="H36" s="8" t="s">
        <v>159</v>
      </c>
      <c r="I36" s="10" t="s">
        <v>160</v>
      </c>
      <c r="J36" s="10">
        <v>80333.460000000006</v>
      </c>
      <c r="K36" s="10">
        <v>19252.5</v>
      </c>
      <c r="L36" s="10">
        <v>52656</v>
      </c>
      <c r="M36" s="27">
        <v>16</v>
      </c>
      <c r="N36" s="10">
        <v>8424.9599999999991</v>
      </c>
      <c r="O36" s="10">
        <v>0</v>
      </c>
      <c r="P36" s="27">
        <v>8</v>
      </c>
      <c r="Q36" s="10">
        <v>0</v>
      </c>
      <c r="R36" s="10">
        <v>0</v>
      </c>
      <c r="S36" s="8" t="s">
        <v>26</v>
      </c>
    </row>
    <row r="37" spans="1:19" x14ac:dyDescent="0.25">
      <c r="A37" s="8" t="s">
        <v>161</v>
      </c>
      <c r="B37" s="9" t="s">
        <v>135</v>
      </c>
      <c r="C37" s="8" t="s">
        <v>48</v>
      </c>
      <c r="D37" s="8" t="s">
        <v>26</v>
      </c>
      <c r="E37" s="8" t="s">
        <v>185</v>
      </c>
      <c r="F37" s="8" t="s">
        <v>186</v>
      </c>
      <c r="G37" s="8" t="s">
        <v>187</v>
      </c>
      <c r="H37" s="8" t="s">
        <v>159</v>
      </c>
      <c r="I37" s="10" t="s">
        <v>160</v>
      </c>
      <c r="J37" s="10">
        <v>-3006.65</v>
      </c>
      <c r="K37" s="10">
        <v>0</v>
      </c>
      <c r="L37" s="10">
        <v>-2591.94</v>
      </c>
      <c r="M37" s="27">
        <v>16</v>
      </c>
      <c r="N37" s="10">
        <v>-414.71</v>
      </c>
      <c r="O37" s="10">
        <v>0</v>
      </c>
      <c r="P37" s="27">
        <v>8</v>
      </c>
      <c r="Q37" s="10">
        <v>0</v>
      </c>
      <c r="R37" s="10">
        <v>0</v>
      </c>
      <c r="S37" s="8" t="s">
        <v>26</v>
      </c>
    </row>
    <row r="38" spans="1:19" x14ac:dyDescent="0.25">
      <c r="A38" s="8" t="s">
        <v>166</v>
      </c>
      <c r="B38" s="9" t="s">
        <v>135</v>
      </c>
      <c r="C38" s="8" t="s">
        <v>48</v>
      </c>
      <c r="D38" s="8" t="s">
        <v>26</v>
      </c>
      <c r="E38" s="8" t="s">
        <v>189</v>
      </c>
      <c r="F38" s="8" t="s">
        <v>190</v>
      </c>
      <c r="G38" s="8" t="s">
        <v>191</v>
      </c>
      <c r="H38" s="8" t="s">
        <v>159</v>
      </c>
      <c r="I38" s="10" t="s">
        <v>160</v>
      </c>
      <c r="J38" s="10">
        <v>-10635.43</v>
      </c>
      <c r="K38" s="10">
        <v>0</v>
      </c>
      <c r="L38" s="10">
        <v>-9168.4699999999993</v>
      </c>
      <c r="M38" s="27">
        <v>16</v>
      </c>
      <c r="N38" s="10">
        <v>-1466.96</v>
      </c>
      <c r="O38" s="10">
        <v>0</v>
      </c>
      <c r="P38" s="27">
        <v>8</v>
      </c>
      <c r="Q38" s="10">
        <v>0</v>
      </c>
      <c r="R38" s="10">
        <v>0</v>
      </c>
      <c r="S38" s="8" t="s">
        <v>26</v>
      </c>
    </row>
    <row r="39" spans="1:19" x14ac:dyDescent="0.25">
      <c r="A39" s="8" t="s">
        <v>169</v>
      </c>
      <c r="B39" s="9" t="s">
        <v>135</v>
      </c>
      <c r="C39" s="8" t="s">
        <v>24</v>
      </c>
      <c r="D39" s="8" t="s">
        <v>144</v>
      </c>
      <c r="E39" s="8" t="s">
        <v>26</v>
      </c>
      <c r="F39" s="8" t="s">
        <v>145</v>
      </c>
      <c r="G39" s="8" t="s">
        <v>26</v>
      </c>
      <c r="H39" s="8" t="s">
        <v>52</v>
      </c>
      <c r="I39" s="10" t="s">
        <v>53</v>
      </c>
      <c r="J39" s="10">
        <v>18375</v>
      </c>
      <c r="K39" s="10">
        <v>18375</v>
      </c>
      <c r="L39" s="10">
        <v>0</v>
      </c>
      <c r="M39" s="27">
        <v>16</v>
      </c>
      <c r="N39" s="10">
        <v>0</v>
      </c>
      <c r="O39" s="10">
        <v>0</v>
      </c>
      <c r="P39" s="27">
        <v>8</v>
      </c>
      <c r="Q39" s="10">
        <v>0</v>
      </c>
      <c r="R39" s="10">
        <v>0</v>
      </c>
      <c r="S39" s="8" t="s">
        <v>26</v>
      </c>
    </row>
    <row r="40" spans="1:19" x14ac:dyDescent="0.25">
      <c r="A40" s="8" t="s">
        <v>172</v>
      </c>
      <c r="B40" s="9" t="s">
        <v>135</v>
      </c>
      <c r="C40" s="8" t="s">
        <v>24</v>
      </c>
      <c r="D40" s="8" t="s">
        <v>136</v>
      </c>
      <c r="E40" s="8" t="s">
        <v>26</v>
      </c>
      <c r="F40" s="8" t="s">
        <v>137</v>
      </c>
      <c r="G40" s="8" t="s">
        <v>26</v>
      </c>
      <c r="H40" s="8" t="s">
        <v>138</v>
      </c>
      <c r="I40" s="10" t="s">
        <v>139</v>
      </c>
      <c r="J40" s="10">
        <v>123680</v>
      </c>
      <c r="K40" s="10">
        <v>123680</v>
      </c>
      <c r="L40" s="10">
        <v>0</v>
      </c>
      <c r="M40" s="27">
        <v>16</v>
      </c>
      <c r="N40" s="10">
        <v>0</v>
      </c>
      <c r="O40" s="10">
        <v>0</v>
      </c>
      <c r="P40" s="27">
        <v>8</v>
      </c>
      <c r="Q40" s="10">
        <v>0</v>
      </c>
      <c r="R40" s="10">
        <v>0</v>
      </c>
      <c r="S40" s="8" t="s">
        <v>26</v>
      </c>
    </row>
    <row r="41" spans="1:19" x14ac:dyDescent="0.25">
      <c r="A41" s="8" t="s">
        <v>175</v>
      </c>
      <c r="B41" s="9" t="s">
        <v>135</v>
      </c>
      <c r="C41" s="8" t="s">
        <v>24</v>
      </c>
      <c r="D41" s="8" t="s">
        <v>167</v>
      </c>
      <c r="E41" s="8" t="s">
        <v>26</v>
      </c>
      <c r="F41" s="8" t="s">
        <v>168</v>
      </c>
      <c r="G41" s="8" t="s">
        <v>26</v>
      </c>
      <c r="H41" s="8" t="s">
        <v>132</v>
      </c>
      <c r="I41" s="10" t="s">
        <v>133</v>
      </c>
      <c r="J41" s="10">
        <v>979203</v>
      </c>
      <c r="K41" s="10">
        <v>979203</v>
      </c>
      <c r="L41" s="10">
        <v>0</v>
      </c>
      <c r="M41" s="27">
        <v>16</v>
      </c>
      <c r="N41" s="10">
        <v>0</v>
      </c>
      <c r="O41" s="10">
        <v>0</v>
      </c>
      <c r="P41" s="27">
        <v>8</v>
      </c>
      <c r="Q41" s="10">
        <v>0</v>
      </c>
      <c r="R41" s="10">
        <v>0</v>
      </c>
      <c r="S41" s="8" t="s">
        <v>26</v>
      </c>
    </row>
    <row r="42" spans="1:19" x14ac:dyDescent="0.25">
      <c r="A42" s="8" t="s">
        <v>178</v>
      </c>
      <c r="B42" s="9" t="s">
        <v>135</v>
      </c>
      <c r="C42" s="8" t="s">
        <v>48</v>
      </c>
      <c r="D42" s="8" t="s">
        <v>26</v>
      </c>
      <c r="E42" s="8" t="s">
        <v>202</v>
      </c>
      <c r="F42" s="8" t="s">
        <v>203</v>
      </c>
      <c r="G42" s="8" t="s">
        <v>204</v>
      </c>
      <c r="H42" s="8" t="s">
        <v>205</v>
      </c>
      <c r="I42" s="10" t="s">
        <v>206</v>
      </c>
      <c r="J42" s="10">
        <v>-850.63</v>
      </c>
      <c r="K42" s="10">
        <v>-850.63</v>
      </c>
      <c r="L42" s="10">
        <v>0</v>
      </c>
      <c r="M42" s="27">
        <v>16</v>
      </c>
      <c r="N42" s="10">
        <v>0</v>
      </c>
      <c r="O42" s="10">
        <v>0</v>
      </c>
      <c r="P42" s="27">
        <v>8</v>
      </c>
      <c r="Q42" s="10">
        <v>0</v>
      </c>
      <c r="R42" s="10">
        <v>0</v>
      </c>
      <c r="S42" s="8" t="s">
        <v>26</v>
      </c>
    </row>
    <row r="43" spans="1:19" x14ac:dyDescent="0.25">
      <c r="A43" s="8" t="s">
        <v>181</v>
      </c>
      <c r="B43" s="9" t="s">
        <v>135</v>
      </c>
      <c r="C43" s="8" t="s">
        <v>48</v>
      </c>
      <c r="D43" s="8" t="s">
        <v>26</v>
      </c>
      <c r="E43" s="8" t="s">
        <v>176</v>
      </c>
      <c r="F43" s="8" t="s">
        <v>26</v>
      </c>
      <c r="G43" s="8" t="s">
        <v>73</v>
      </c>
      <c r="H43" s="8" t="s">
        <v>75</v>
      </c>
      <c r="I43" s="10" t="s">
        <v>76</v>
      </c>
      <c r="J43" s="10">
        <v>0</v>
      </c>
      <c r="K43" s="10">
        <v>0</v>
      </c>
      <c r="L43" s="10">
        <v>0</v>
      </c>
      <c r="M43" s="27">
        <v>16</v>
      </c>
      <c r="N43" s="10">
        <v>0</v>
      </c>
      <c r="O43" s="10">
        <v>0</v>
      </c>
      <c r="P43" s="27">
        <v>8</v>
      </c>
      <c r="Q43" s="10">
        <v>0</v>
      </c>
      <c r="R43" s="10">
        <v>13440</v>
      </c>
      <c r="S43" s="8" t="s">
        <v>177</v>
      </c>
    </row>
    <row r="44" spans="1:19" x14ac:dyDescent="0.25">
      <c r="A44" s="8" t="s">
        <v>184</v>
      </c>
      <c r="B44" s="9" t="s">
        <v>135</v>
      </c>
      <c r="C44" s="8" t="s">
        <v>48</v>
      </c>
      <c r="D44" s="8" t="s">
        <v>26</v>
      </c>
      <c r="E44" s="8" t="s">
        <v>179</v>
      </c>
      <c r="F44" s="8" t="s">
        <v>26</v>
      </c>
      <c r="G44" s="8" t="s">
        <v>78</v>
      </c>
      <c r="H44" s="8" t="s">
        <v>80</v>
      </c>
      <c r="I44" s="10" t="s">
        <v>81</v>
      </c>
      <c r="J44" s="10">
        <v>0</v>
      </c>
      <c r="K44" s="10">
        <v>0</v>
      </c>
      <c r="L44" s="10">
        <v>0</v>
      </c>
      <c r="M44" s="27">
        <v>16</v>
      </c>
      <c r="N44" s="10">
        <v>0</v>
      </c>
      <c r="O44" s="10">
        <v>0</v>
      </c>
      <c r="P44" s="27">
        <v>8</v>
      </c>
      <c r="Q44" s="10">
        <v>0</v>
      </c>
      <c r="R44" s="10">
        <v>4250.0625</v>
      </c>
      <c r="S44" s="8" t="s">
        <v>180</v>
      </c>
    </row>
    <row r="45" spans="1:19" x14ac:dyDescent="0.25">
      <c r="A45" s="8" t="s">
        <v>188</v>
      </c>
      <c r="B45" s="9" t="s">
        <v>135</v>
      </c>
      <c r="C45" s="8" t="s">
        <v>48</v>
      </c>
      <c r="D45" s="8" t="s">
        <v>26</v>
      </c>
      <c r="E45" s="8" t="s">
        <v>182</v>
      </c>
      <c r="F45" s="8" t="s">
        <v>26</v>
      </c>
      <c r="G45" s="8" t="s">
        <v>83</v>
      </c>
      <c r="H45" s="8" t="s">
        <v>80</v>
      </c>
      <c r="I45" s="10" t="s">
        <v>81</v>
      </c>
      <c r="J45" s="10">
        <v>0</v>
      </c>
      <c r="K45" s="10">
        <v>0</v>
      </c>
      <c r="L45" s="10">
        <v>0</v>
      </c>
      <c r="M45" s="27">
        <v>16</v>
      </c>
      <c r="N45" s="10">
        <v>0</v>
      </c>
      <c r="O45" s="10">
        <v>0</v>
      </c>
      <c r="P45" s="27">
        <v>8</v>
      </c>
      <c r="Q45" s="10">
        <v>0</v>
      </c>
      <c r="R45" s="10">
        <v>1805.8049999999998</v>
      </c>
      <c r="S45" s="8" t="s">
        <v>183</v>
      </c>
    </row>
    <row r="46" spans="1:19" x14ac:dyDescent="0.25">
      <c r="A46" s="8" t="s">
        <v>192</v>
      </c>
      <c r="B46" s="9" t="s">
        <v>135</v>
      </c>
      <c r="C46" s="8" t="s">
        <v>48</v>
      </c>
      <c r="D46" s="8" t="s">
        <v>26</v>
      </c>
      <c r="E46" s="8" t="s">
        <v>193</v>
      </c>
      <c r="F46" s="8" t="s">
        <v>26</v>
      </c>
      <c r="G46" s="8" t="s">
        <v>110</v>
      </c>
      <c r="H46" s="8" t="s">
        <v>80</v>
      </c>
      <c r="I46" s="10" t="s">
        <v>81</v>
      </c>
      <c r="J46" s="10">
        <v>0</v>
      </c>
      <c r="K46" s="10">
        <v>0</v>
      </c>
      <c r="L46" s="10">
        <v>0</v>
      </c>
      <c r="M46" s="27">
        <v>16</v>
      </c>
      <c r="N46" s="10">
        <v>0</v>
      </c>
      <c r="O46" s="10">
        <v>0</v>
      </c>
      <c r="P46" s="27">
        <v>8</v>
      </c>
      <c r="Q46" s="10">
        <v>0</v>
      </c>
      <c r="R46" s="10">
        <v>9256.44</v>
      </c>
      <c r="S46" s="8" t="s">
        <v>194</v>
      </c>
    </row>
    <row r="47" spans="1:19" x14ac:dyDescent="0.25">
      <c r="A47" s="8" t="s">
        <v>195</v>
      </c>
      <c r="B47" s="9" t="s">
        <v>135</v>
      </c>
      <c r="C47" s="8" t="s">
        <v>48</v>
      </c>
      <c r="D47" s="8" t="s">
        <v>26</v>
      </c>
      <c r="E47" s="8" t="s">
        <v>196</v>
      </c>
      <c r="F47" s="8" t="s">
        <v>26</v>
      </c>
      <c r="G47" s="8" t="s">
        <v>32</v>
      </c>
      <c r="H47" s="8" t="s">
        <v>34</v>
      </c>
      <c r="I47" s="10" t="s">
        <v>35</v>
      </c>
      <c r="J47" s="10">
        <v>0</v>
      </c>
      <c r="K47" s="10">
        <v>0</v>
      </c>
      <c r="L47" s="10">
        <v>0</v>
      </c>
      <c r="M47" s="27">
        <v>16</v>
      </c>
      <c r="N47" s="10">
        <v>0</v>
      </c>
      <c r="O47" s="10">
        <v>0</v>
      </c>
      <c r="P47" s="27">
        <v>8</v>
      </c>
      <c r="Q47" s="10">
        <v>0</v>
      </c>
      <c r="R47" s="10">
        <v>14857.064999999999</v>
      </c>
      <c r="S47" s="8" t="s">
        <v>197</v>
      </c>
    </row>
    <row r="48" spans="1:19" x14ac:dyDescent="0.25">
      <c r="A48" s="8" t="s">
        <v>198</v>
      </c>
      <c r="B48" s="9" t="s">
        <v>135</v>
      </c>
      <c r="C48" s="8" t="s">
        <v>48</v>
      </c>
      <c r="D48" s="8" t="s">
        <v>26</v>
      </c>
      <c r="E48" s="8" t="s">
        <v>199</v>
      </c>
      <c r="F48" s="8" t="s">
        <v>26</v>
      </c>
      <c r="G48" s="8" t="s">
        <v>118</v>
      </c>
      <c r="H48" s="8" t="s">
        <v>120</v>
      </c>
      <c r="I48" s="10" t="s">
        <v>121</v>
      </c>
      <c r="J48" s="10">
        <v>0</v>
      </c>
      <c r="K48" s="10">
        <v>0</v>
      </c>
      <c r="L48" s="10">
        <v>0</v>
      </c>
      <c r="M48" s="27">
        <v>16</v>
      </c>
      <c r="N48" s="10">
        <v>0</v>
      </c>
      <c r="O48" s="10">
        <v>0</v>
      </c>
      <c r="P48" s="27">
        <v>8</v>
      </c>
      <c r="Q48" s="10">
        <v>0</v>
      </c>
      <c r="R48" s="10">
        <v>28673.527500000004</v>
      </c>
      <c r="S48" s="8" t="s">
        <v>200</v>
      </c>
    </row>
    <row r="49" spans="1:19" x14ac:dyDescent="0.25">
      <c r="A49" s="8" t="s">
        <v>201</v>
      </c>
      <c r="B49" s="9" t="s">
        <v>135</v>
      </c>
      <c r="C49" s="8" t="s">
        <v>48</v>
      </c>
      <c r="D49" s="8" t="s">
        <v>26</v>
      </c>
      <c r="E49" s="8" t="s">
        <v>170</v>
      </c>
      <c r="F49" s="8" t="s">
        <v>26</v>
      </c>
      <c r="G49" s="8" t="s">
        <v>67</v>
      </c>
      <c r="H49" s="8" t="s">
        <v>69</v>
      </c>
      <c r="I49" s="10" t="s">
        <v>70</v>
      </c>
      <c r="J49" s="10">
        <v>0</v>
      </c>
      <c r="K49" s="10">
        <v>0</v>
      </c>
      <c r="L49" s="10">
        <v>0</v>
      </c>
      <c r="M49" s="27">
        <v>16</v>
      </c>
      <c r="N49" s="10">
        <v>0</v>
      </c>
      <c r="O49" s="10">
        <v>0</v>
      </c>
      <c r="P49" s="27">
        <v>8</v>
      </c>
      <c r="Q49" s="10">
        <v>0</v>
      </c>
      <c r="R49" s="10">
        <v>125221.82</v>
      </c>
      <c r="S49" s="8" t="s">
        <v>171</v>
      </c>
    </row>
    <row r="50" spans="1:19" x14ac:dyDescent="0.25">
      <c r="A50" s="8" t="s">
        <v>207</v>
      </c>
      <c r="B50" s="9" t="s">
        <v>135</v>
      </c>
      <c r="C50" s="8" t="s">
        <v>48</v>
      </c>
      <c r="D50" s="8" t="s">
        <v>26</v>
      </c>
      <c r="E50" s="8" t="s">
        <v>173</v>
      </c>
      <c r="F50" s="8" t="s">
        <v>26</v>
      </c>
      <c r="G50" s="8" t="s">
        <v>113</v>
      </c>
      <c r="H50" s="8" t="s">
        <v>115</v>
      </c>
      <c r="I50" s="10" t="s">
        <v>116</v>
      </c>
      <c r="J50" s="10">
        <v>0</v>
      </c>
      <c r="K50" s="10">
        <v>0</v>
      </c>
      <c r="L50" s="10">
        <v>0</v>
      </c>
      <c r="M50" s="27">
        <v>16</v>
      </c>
      <c r="N50" s="10">
        <v>0</v>
      </c>
      <c r="O50" s="10">
        <v>0</v>
      </c>
      <c r="P50" s="27">
        <v>8</v>
      </c>
      <c r="Q50" s="10">
        <v>0</v>
      </c>
      <c r="R50" s="10">
        <v>6085.7</v>
      </c>
      <c r="S50" s="8" t="s">
        <v>174</v>
      </c>
    </row>
    <row r="51" spans="1:19" x14ac:dyDescent="0.25">
      <c r="A51" s="8" t="s">
        <v>210</v>
      </c>
      <c r="B51" s="9" t="s">
        <v>211</v>
      </c>
      <c r="C51" s="8" t="s">
        <v>24</v>
      </c>
      <c r="D51" s="8" t="s">
        <v>230</v>
      </c>
      <c r="E51" s="8" t="s">
        <v>26</v>
      </c>
      <c r="F51" s="8" t="s">
        <v>231</v>
      </c>
      <c r="G51" s="8" t="s">
        <v>26</v>
      </c>
      <c r="H51" s="8" t="s">
        <v>232</v>
      </c>
      <c r="I51" s="10" t="s">
        <v>233</v>
      </c>
      <c r="J51" s="10">
        <v>1405714.4</v>
      </c>
      <c r="K51" s="10">
        <v>1056058.8</v>
      </c>
      <c r="L51" s="10">
        <v>301427.24</v>
      </c>
      <c r="M51" s="27">
        <v>16</v>
      </c>
      <c r="N51" s="10">
        <v>48228.36</v>
      </c>
      <c r="O51" s="10">
        <v>0</v>
      </c>
      <c r="P51" s="27">
        <v>8</v>
      </c>
      <c r="Q51" s="10">
        <v>0</v>
      </c>
      <c r="R51" s="10">
        <v>0</v>
      </c>
      <c r="S51" s="8" t="s">
        <v>26</v>
      </c>
    </row>
    <row r="52" spans="1:19" x14ac:dyDescent="0.25">
      <c r="A52" s="8" t="s">
        <v>216</v>
      </c>
      <c r="B52" s="9" t="s">
        <v>211</v>
      </c>
      <c r="C52" s="8" t="s">
        <v>24</v>
      </c>
      <c r="D52" s="8" t="s">
        <v>222</v>
      </c>
      <c r="E52" s="8" t="s">
        <v>26</v>
      </c>
      <c r="F52" s="8" t="s">
        <v>223</v>
      </c>
      <c r="G52" s="8" t="s">
        <v>26</v>
      </c>
      <c r="H52" s="8" t="s">
        <v>224</v>
      </c>
      <c r="I52" s="10" t="s">
        <v>225</v>
      </c>
      <c r="J52" s="10">
        <v>35647.031999999999</v>
      </c>
      <c r="K52" s="10">
        <v>0</v>
      </c>
      <c r="L52" s="10">
        <v>30730.2</v>
      </c>
      <c r="M52" s="27">
        <v>16</v>
      </c>
      <c r="N52" s="10">
        <v>4916.83</v>
      </c>
      <c r="O52" s="10">
        <v>0</v>
      </c>
      <c r="P52" s="27">
        <v>8</v>
      </c>
      <c r="Q52" s="10">
        <v>0</v>
      </c>
      <c r="R52" s="10">
        <v>0</v>
      </c>
      <c r="S52" s="8" t="s">
        <v>26</v>
      </c>
    </row>
    <row r="53" spans="1:19" x14ac:dyDescent="0.25">
      <c r="A53" s="8" t="s">
        <v>221</v>
      </c>
      <c r="B53" s="9" t="s">
        <v>211</v>
      </c>
      <c r="C53" s="8" t="s">
        <v>24</v>
      </c>
      <c r="D53" s="8" t="s">
        <v>227</v>
      </c>
      <c r="E53" s="8" t="s">
        <v>26</v>
      </c>
      <c r="F53" s="8" t="s">
        <v>228</v>
      </c>
      <c r="G53" s="8" t="s">
        <v>26</v>
      </c>
      <c r="H53" s="8" t="s">
        <v>224</v>
      </c>
      <c r="I53" s="10" t="s">
        <v>225</v>
      </c>
      <c r="J53" s="10">
        <v>135222.82400000002</v>
      </c>
      <c r="K53" s="10">
        <v>1.4551915228366852E-11</v>
      </c>
      <c r="L53" s="10">
        <v>116571.4</v>
      </c>
      <c r="M53" s="27">
        <v>16</v>
      </c>
      <c r="N53" s="10">
        <v>18651.419999999998</v>
      </c>
      <c r="O53" s="10">
        <v>0</v>
      </c>
      <c r="P53" s="27">
        <v>8</v>
      </c>
      <c r="Q53" s="10">
        <v>0</v>
      </c>
      <c r="R53" s="10">
        <v>0</v>
      </c>
      <c r="S53" s="8" t="s">
        <v>26</v>
      </c>
    </row>
    <row r="54" spans="1:19" x14ac:dyDescent="0.25">
      <c r="A54" s="8" t="s">
        <v>226</v>
      </c>
      <c r="B54" s="9" t="s">
        <v>211</v>
      </c>
      <c r="C54" s="8" t="s">
        <v>24</v>
      </c>
      <c r="D54" s="8" t="s">
        <v>250</v>
      </c>
      <c r="E54" s="8" t="s">
        <v>26</v>
      </c>
      <c r="F54" s="8" t="s">
        <v>251</v>
      </c>
      <c r="G54" s="8" t="s">
        <v>26</v>
      </c>
      <c r="H54" s="8" t="s">
        <v>252</v>
      </c>
      <c r="I54" s="10" t="s">
        <v>253</v>
      </c>
      <c r="J54" s="10">
        <v>773655.04000000004</v>
      </c>
      <c r="K54" s="10">
        <v>0</v>
      </c>
      <c r="L54" s="10">
        <v>666944</v>
      </c>
      <c r="M54" s="27">
        <v>16</v>
      </c>
      <c r="N54" s="10">
        <v>106711.03999999999</v>
      </c>
      <c r="O54" s="10">
        <v>0</v>
      </c>
      <c r="P54" s="27">
        <v>8</v>
      </c>
      <c r="Q54" s="10">
        <v>0</v>
      </c>
      <c r="R54" s="10">
        <v>0</v>
      </c>
      <c r="S54" s="8" t="s">
        <v>26</v>
      </c>
    </row>
    <row r="55" spans="1:19" x14ac:dyDescent="0.25">
      <c r="A55" s="8" t="s">
        <v>229</v>
      </c>
      <c r="B55" s="9" t="s">
        <v>211</v>
      </c>
      <c r="C55" s="8" t="s">
        <v>24</v>
      </c>
      <c r="D55" s="8" t="s">
        <v>217</v>
      </c>
      <c r="E55" s="8" t="s">
        <v>26</v>
      </c>
      <c r="F55" s="8" t="s">
        <v>218</v>
      </c>
      <c r="G55" s="8" t="s">
        <v>26</v>
      </c>
      <c r="H55" s="8" t="s">
        <v>219</v>
      </c>
      <c r="I55" s="10" t="s">
        <v>220</v>
      </c>
      <c r="J55" s="10">
        <v>171215.91</v>
      </c>
      <c r="K55" s="10">
        <v>171215.91</v>
      </c>
      <c r="L55" s="10">
        <v>0</v>
      </c>
      <c r="M55" s="27">
        <v>16</v>
      </c>
      <c r="N55" s="10">
        <v>0</v>
      </c>
      <c r="O55" s="10">
        <v>0</v>
      </c>
      <c r="P55" s="27">
        <v>8</v>
      </c>
      <c r="Q55" s="10">
        <v>0</v>
      </c>
      <c r="R55" s="10">
        <v>0</v>
      </c>
      <c r="S55" s="8" t="s">
        <v>26</v>
      </c>
    </row>
    <row r="56" spans="1:19" x14ac:dyDescent="0.25">
      <c r="A56" s="8" t="s">
        <v>234</v>
      </c>
      <c r="B56" s="9" t="s">
        <v>211</v>
      </c>
      <c r="C56" s="8" t="s">
        <v>24</v>
      </c>
      <c r="D56" s="8" t="s">
        <v>212</v>
      </c>
      <c r="E56" s="8" t="s">
        <v>26</v>
      </c>
      <c r="F56" s="8" t="s">
        <v>213</v>
      </c>
      <c r="G56" s="8" t="s">
        <v>26</v>
      </c>
      <c r="H56" s="8" t="s">
        <v>214</v>
      </c>
      <c r="I56" s="10" t="s">
        <v>215</v>
      </c>
      <c r="J56" s="10">
        <v>191452</v>
      </c>
      <c r="K56" s="10">
        <v>191452</v>
      </c>
      <c r="L56" s="10">
        <v>0</v>
      </c>
      <c r="M56" s="27">
        <v>16</v>
      </c>
      <c r="N56" s="10">
        <v>0</v>
      </c>
      <c r="O56" s="10">
        <v>0</v>
      </c>
      <c r="P56" s="27">
        <v>8</v>
      </c>
      <c r="Q56" s="10">
        <v>0</v>
      </c>
      <c r="R56" s="10">
        <v>0</v>
      </c>
      <c r="S56" s="8" t="s">
        <v>26</v>
      </c>
    </row>
    <row r="57" spans="1:19" x14ac:dyDescent="0.25">
      <c r="A57" s="8" t="s">
        <v>239</v>
      </c>
      <c r="B57" s="9" t="s">
        <v>211</v>
      </c>
      <c r="C57" s="8" t="s">
        <v>48</v>
      </c>
      <c r="D57" s="8" t="s">
        <v>26</v>
      </c>
      <c r="E57" s="8" t="s">
        <v>268</v>
      </c>
      <c r="F57" s="8" t="s">
        <v>269</v>
      </c>
      <c r="G57" s="8" t="s">
        <v>167</v>
      </c>
      <c r="H57" s="8" t="s">
        <v>132</v>
      </c>
      <c r="I57" s="10" t="s">
        <v>133</v>
      </c>
      <c r="J57" s="10">
        <v>-5904</v>
      </c>
      <c r="K57" s="10">
        <v>-5904</v>
      </c>
      <c r="L57" s="10">
        <v>0</v>
      </c>
      <c r="M57" s="27">
        <v>16</v>
      </c>
      <c r="N57" s="10">
        <v>0</v>
      </c>
      <c r="O57" s="10">
        <v>0</v>
      </c>
      <c r="P57" s="27">
        <v>8</v>
      </c>
      <c r="Q57" s="10">
        <v>0</v>
      </c>
      <c r="R57" s="10">
        <v>0</v>
      </c>
      <c r="S57" s="8" t="s">
        <v>26</v>
      </c>
    </row>
    <row r="58" spans="1:19" x14ac:dyDescent="0.25">
      <c r="A58" s="8" t="s">
        <v>244</v>
      </c>
      <c r="B58" s="9" t="s">
        <v>211</v>
      </c>
      <c r="C58" s="8" t="s">
        <v>24</v>
      </c>
      <c r="D58" s="8" t="s">
        <v>245</v>
      </c>
      <c r="E58" s="8" t="s">
        <v>26</v>
      </c>
      <c r="F58" s="8" t="s">
        <v>246</v>
      </c>
      <c r="G58" s="8" t="s">
        <v>26</v>
      </c>
      <c r="H58" s="8" t="s">
        <v>247</v>
      </c>
      <c r="I58" s="10" t="s">
        <v>248</v>
      </c>
      <c r="J58" s="10">
        <v>274329.89079999999</v>
      </c>
      <c r="K58" s="10">
        <v>154896.43</v>
      </c>
      <c r="L58" s="10">
        <v>102959.88</v>
      </c>
      <c r="M58" s="27">
        <v>16</v>
      </c>
      <c r="N58" s="10">
        <v>16473.580000000002</v>
      </c>
      <c r="O58" s="10">
        <v>0</v>
      </c>
      <c r="P58" s="27">
        <v>8</v>
      </c>
      <c r="Q58" s="10">
        <v>0</v>
      </c>
      <c r="R58" s="10">
        <v>0</v>
      </c>
      <c r="S58" s="8" t="s">
        <v>26</v>
      </c>
    </row>
    <row r="59" spans="1:19" x14ac:dyDescent="0.25">
      <c r="A59" s="8" t="s">
        <v>249</v>
      </c>
      <c r="B59" s="9" t="s">
        <v>211</v>
      </c>
      <c r="C59" s="8" t="s">
        <v>48</v>
      </c>
      <c r="D59" s="8" t="s">
        <v>26</v>
      </c>
      <c r="E59" s="8" t="s">
        <v>271</v>
      </c>
      <c r="F59" s="8" t="s">
        <v>272</v>
      </c>
      <c r="G59" s="8" t="s">
        <v>273</v>
      </c>
      <c r="H59" s="8" t="s">
        <v>247</v>
      </c>
      <c r="I59" s="10" t="s">
        <v>248</v>
      </c>
      <c r="J59" s="10">
        <v>-41014.25</v>
      </c>
      <c r="K59" s="10">
        <v>0</v>
      </c>
      <c r="L59" s="10">
        <v>-35357.11</v>
      </c>
      <c r="M59" s="27">
        <v>16</v>
      </c>
      <c r="N59" s="10">
        <v>-5657.14</v>
      </c>
      <c r="O59" s="10">
        <v>0</v>
      </c>
      <c r="P59" s="27">
        <v>8</v>
      </c>
      <c r="Q59" s="10">
        <v>0</v>
      </c>
      <c r="R59" s="10">
        <v>0</v>
      </c>
      <c r="S59" s="8" t="s">
        <v>26</v>
      </c>
    </row>
    <row r="60" spans="1:19" x14ac:dyDescent="0.25">
      <c r="A60" s="8" t="s">
        <v>254</v>
      </c>
      <c r="B60" s="9" t="s">
        <v>211</v>
      </c>
      <c r="C60" s="8" t="s">
        <v>24</v>
      </c>
      <c r="D60" s="8" t="s">
        <v>240</v>
      </c>
      <c r="E60" s="8" t="s">
        <v>26</v>
      </c>
      <c r="F60" s="8" t="s">
        <v>241</v>
      </c>
      <c r="G60" s="8" t="s">
        <v>26</v>
      </c>
      <c r="H60" s="8" t="s">
        <v>242</v>
      </c>
      <c r="I60" s="10" t="s">
        <v>243</v>
      </c>
      <c r="J60" s="10">
        <v>80454.12</v>
      </c>
      <c r="K60" s="10">
        <v>0</v>
      </c>
      <c r="L60" s="10">
        <v>69357</v>
      </c>
      <c r="M60" s="27">
        <v>16</v>
      </c>
      <c r="N60" s="10">
        <v>11097.12</v>
      </c>
      <c r="O60" s="10">
        <v>0</v>
      </c>
      <c r="P60" s="27">
        <v>8</v>
      </c>
      <c r="Q60" s="10">
        <v>0</v>
      </c>
      <c r="R60" s="10">
        <v>0</v>
      </c>
      <c r="S60" s="8" t="s">
        <v>26</v>
      </c>
    </row>
    <row r="61" spans="1:19" x14ac:dyDescent="0.25">
      <c r="A61" s="8" t="s">
        <v>255</v>
      </c>
      <c r="B61" s="9" t="s">
        <v>211</v>
      </c>
      <c r="C61" s="8" t="s">
        <v>24</v>
      </c>
      <c r="D61" s="8" t="s">
        <v>235</v>
      </c>
      <c r="E61" s="8" t="s">
        <v>26</v>
      </c>
      <c r="F61" s="8" t="s">
        <v>236</v>
      </c>
      <c r="G61" s="8" t="s">
        <v>26</v>
      </c>
      <c r="H61" s="8" t="s">
        <v>237</v>
      </c>
      <c r="I61" s="10" t="s">
        <v>238</v>
      </c>
      <c r="J61" s="10">
        <v>133543.9792</v>
      </c>
      <c r="K61" s="10">
        <v>0</v>
      </c>
      <c r="L61" s="10">
        <v>115124.12</v>
      </c>
      <c r="M61" s="27">
        <v>16</v>
      </c>
      <c r="N61" s="10">
        <v>18419.849999999999</v>
      </c>
      <c r="O61" s="10">
        <v>0</v>
      </c>
      <c r="P61" s="27">
        <v>8</v>
      </c>
      <c r="Q61" s="10">
        <v>0</v>
      </c>
      <c r="R61" s="10">
        <v>0</v>
      </c>
      <c r="S61" s="8" t="s">
        <v>26</v>
      </c>
    </row>
    <row r="62" spans="1:19" x14ac:dyDescent="0.25">
      <c r="A62" s="8" t="s">
        <v>256</v>
      </c>
      <c r="B62" s="9" t="s">
        <v>211</v>
      </c>
      <c r="C62" s="8" t="s">
        <v>48</v>
      </c>
      <c r="D62" s="8" t="s">
        <v>26</v>
      </c>
      <c r="E62" s="8" t="s">
        <v>262</v>
      </c>
      <c r="F62" s="8" t="s">
        <v>26</v>
      </c>
      <c r="G62" s="8" t="s">
        <v>157</v>
      </c>
      <c r="H62" s="8" t="s">
        <v>159</v>
      </c>
      <c r="I62" s="10" t="s">
        <v>160</v>
      </c>
      <c r="J62" s="10">
        <v>0</v>
      </c>
      <c r="K62" s="10">
        <v>0</v>
      </c>
      <c r="L62" s="10">
        <v>0</v>
      </c>
      <c r="M62" s="27">
        <v>16</v>
      </c>
      <c r="N62" s="10">
        <v>0</v>
      </c>
      <c r="O62" s="10">
        <v>0</v>
      </c>
      <c r="P62" s="27">
        <v>8</v>
      </c>
      <c r="Q62" s="10">
        <v>0</v>
      </c>
      <c r="R62" s="10">
        <v>6318.7199999999993</v>
      </c>
      <c r="S62" s="8" t="s">
        <v>263</v>
      </c>
    </row>
    <row r="63" spans="1:19" x14ac:dyDescent="0.25">
      <c r="A63" s="8" t="s">
        <v>257</v>
      </c>
      <c r="B63" s="9" t="s">
        <v>211</v>
      </c>
      <c r="C63" s="8" t="s">
        <v>48</v>
      </c>
      <c r="D63" s="8" t="s">
        <v>26</v>
      </c>
      <c r="E63" s="8" t="s">
        <v>265</v>
      </c>
      <c r="F63" s="8" t="s">
        <v>26</v>
      </c>
      <c r="G63" s="8" t="s">
        <v>123</v>
      </c>
      <c r="H63" s="8" t="s">
        <v>125</v>
      </c>
      <c r="I63" s="10" t="s">
        <v>126</v>
      </c>
      <c r="J63" s="10">
        <v>0</v>
      </c>
      <c r="K63" s="10">
        <v>0</v>
      </c>
      <c r="L63" s="10">
        <v>0</v>
      </c>
      <c r="M63" s="27">
        <v>16</v>
      </c>
      <c r="N63" s="10">
        <v>0</v>
      </c>
      <c r="O63" s="10">
        <v>0</v>
      </c>
      <c r="P63" s="27">
        <v>8</v>
      </c>
      <c r="Q63" s="10">
        <v>0</v>
      </c>
      <c r="R63" s="10">
        <v>8477.58</v>
      </c>
      <c r="S63" s="8" t="s">
        <v>266</v>
      </c>
    </row>
    <row r="64" spans="1:19" x14ac:dyDescent="0.25">
      <c r="A64" s="8" t="s">
        <v>258</v>
      </c>
      <c r="B64" s="9" t="s">
        <v>211</v>
      </c>
      <c r="C64" s="8" t="s">
        <v>48</v>
      </c>
      <c r="D64" s="8" t="s">
        <v>26</v>
      </c>
      <c r="E64" s="8" t="s">
        <v>259</v>
      </c>
      <c r="F64" s="8" t="s">
        <v>26</v>
      </c>
      <c r="G64" s="8" t="s">
        <v>38</v>
      </c>
      <c r="H64" s="8" t="s">
        <v>40</v>
      </c>
      <c r="I64" s="10" t="s">
        <v>41</v>
      </c>
      <c r="J64" s="10">
        <v>0</v>
      </c>
      <c r="K64" s="10">
        <v>0</v>
      </c>
      <c r="L64" s="10">
        <v>0</v>
      </c>
      <c r="M64" s="27">
        <v>16</v>
      </c>
      <c r="N64" s="10">
        <v>0</v>
      </c>
      <c r="O64" s="10">
        <v>0</v>
      </c>
      <c r="P64" s="27">
        <v>8</v>
      </c>
      <c r="Q64" s="10">
        <v>0</v>
      </c>
      <c r="R64" s="10">
        <v>47154.78</v>
      </c>
      <c r="S64" s="8" t="s">
        <v>260</v>
      </c>
    </row>
    <row r="65" spans="1:19" x14ac:dyDescent="0.25">
      <c r="A65" s="8" t="s">
        <v>261</v>
      </c>
      <c r="B65" s="9" t="s">
        <v>275</v>
      </c>
      <c r="C65" s="8" t="s">
        <v>24</v>
      </c>
      <c r="D65" s="8" t="s">
        <v>284</v>
      </c>
      <c r="E65" s="8" t="s">
        <v>26</v>
      </c>
      <c r="F65" s="8" t="s">
        <v>285</v>
      </c>
      <c r="G65" s="8" t="s">
        <v>26</v>
      </c>
      <c r="H65" s="8" t="s">
        <v>93</v>
      </c>
      <c r="I65" s="10" t="s">
        <v>94</v>
      </c>
      <c r="J65" s="10">
        <v>21060</v>
      </c>
      <c r="K65" s="10">
        <v>21060</v>
      </c>
      <c r="L65" s="10">
        <v>0</v>
      </c>
      <c r="M65" s="27">
        <v>16</v>
      </c>
      <c r="N65" s="10">
        <v>0</v>
      </c>
      <c r="O65" s="10">
        <v>0</v>
      </c>
      <c r="P65" s="27">
        <v>8</v>
      </c>
      <c r="Q65" s="10">
        <v>0</v>
      </c>
      <c r="R65" s="10">
        <v>0</v>
      </c>
      <c r="S65" s="8" t="s">
        <v>26</v>
      </c>
    </row>
    <row r="66" spans="1:19" x14ac:dyDescent="0.25">
      <c r="A66" s="8" t="s">
        <v>264</v>
      </c>
      <c r="B66" s="9" t="s">
        <v>275</v>
      </c>
      <c r="C66" s="8" t="s">
        <v>24</v>
      </c>
      <c r="D66" s="8" t="s">
        <v>276</v>
      </c>
      <c r="E66" s="8" t="s">
        <v>26</v>
      </c>
      <c r="F66" s="8" t="s">
        <v>277</v>
      </c>
      <c r="G66" s="8" t="s">
        <v>26</v>
      </c>
      <c r="H66" s="8" t="s">
        <v>45</v>
      </c>
      <c r="I66" s="10" t="s">
        <v>46</v>
      </c>
      <c r="J66" s="10">
        <v>570000</v>
      </c>
      <c r="K66" s="10">
        <v>570000</v>
      </c>
      <c r="L66" s="10">
        <v>0</v>
      </c>
      <c r="M66" s="27">
        <v>16</v>
      </c>
      <c r="N66" s="10">
        <v>0</v>
      </c>
      <c r="O66" s="10">
        <v>0</v>
      </c>
      <c r="P66" s="27">
        <v>8</v>
      </c>
      <c r="Q66" s="10">
        <v>0</v>
      </c>
      <c r="R66" s="10">
        <v>0</v>
      </c>
      <c r="S66" s="8" t="s">
        <v>26</v>
      </c>
    </row>
    <row r="67" spans="1:19" x14ac:dyDescent="0.25">
      <c r="A67" s="8" t="s">
        <v>267</v>
      </c>
      <c r="B67" s="9" t="s">
        <v>275</v>
      </c>
      <c r="C67" s="8" t="s">
        <v>24</v>
      </c>
      <c r="D67" s="8" t="s">
        <v>279</v>
      </c>
      <c r="E67" s="8" t="s">
        <v>26</v>
      </c>
      <c r="F67" s="8" t="s">
        <v>280</v>
      </c>
      <c r="G67" s="8" t="s">
        <v>26</v>
      </c>
      <c r="H67" s="8" t="s">
        <v>281</v>
      </c>
      <c r="I67" s="10" t="s">
        <v>282</v>
      </c>
      <c r="J67" s="10">
        <v>31320</v>
      </c>
      <c r="K67" s="10">
        <v>0</v>
      </c>
      <c r="L67" s="10">
        <v>27000</v>
      </c>
      <c r="M67" s="27">
        <v>16</v>
      </c>
      <c r="N67" s="10">
        <v>4320</v>
      </c>
      <c r="O67" s="10">
        <v>0</v>
      </c>
      <c r="P67" s="27">
        <v>8</v>
      </c>
      <c r="Q67" s="10">
        <v>0</v>
      </c>
      <c r="R67" s="10">
        <v>0</v>
      </c>
      <c r="S67" s="8" t="s">
        <v>26</v>
      </c>
    </row>
    <row r="68" spans="1:19" x14ac:dyDescent="0.25">
      <c r="A68" s="8" t="s">
        <v>270</v>
      </c>
      <c r="B68" s="9" t="s">
        <v>275</v>
      </c>
      <c r="C68" s="8" t="s">
        <v>24</v>
      </c>
      <c r="D68" s="8" t="s">
        <v>287</v>
      </c>
      <c r="E68" s="8" t="s">
        <v>26</v>
      </c>
      <c r="F68" s="8" t="s">
        <v>288</v>
      </c>
      <c r="G68" s="8" t="s">
        <v>26</v>
      </c>
      <c r="H68" s="8" t="s">
        <v>289</v>
      </c>
      <c r="I68" s="10" t="s">
        <v>290</v>
      </c>
      <c r="J68" s="10">
        <v>103060.0376</v>
      </c>
      <c r="K68" s="10">
        <v>0</v>
      </c>
      <c r="L68" s="10">
        <v>88844.86</v>
      </c>
      <c r="M68" s="27">
        <v>16</v>
      </c>
      <c r="N68" s="10">
        <v>14215.17</v>
      </c>
      <c r="O68" s="10">
        <v>0</v>
      </c>
      <c r="P68" s="27">
        <v>8</v>
      </c>
      <c r="Q68" s="10">
        <v>0</v>
      </c>
      <c r="R68" s="10">
        <v>0</v>
      </c>
      <c r="S68" s="8" t="s">
        <v>26</v>
      </c>
    </row>
    <row r="69" spans="1:19" x14ac:dyDescent="0.25">
      <c r="A69" s="8" t="s">
        <v>274</v>
      </c>
      <c r="B69" s="9" t="s">
        <v>275</v>
      </c>
      <c r="C69" s="8" t="s">
        <v>48</v>
      </c>
      <c r="D69" s="8" t="s">
        <v>26</v>
      </c>
      <c r="E69" s="8" t="s">
        <v>303</v>
      </c>
      <c r="F69" s="8" t="s">
        <v>26</v>
      </c>
      <c r="G69" s="8" t="s">
        <v>162</v>
      </c>
      <c r="H69" s="8" t="s">
        <v>164</v>
      </c>
      <c r="I69" s="10" t="s">
        <v>165</v>
      </c>
      <c r="J69" s="10">
        <v>0</v>
      </c>
      <c r="K69" s="10">
        <v>0</v>
      </c>
      <c r="L69" s="10">
        <v>0</v>
      </c>
      <c r="M69" s="27">
        <v>16</v>
      </c>
      <c r="N69" s="10">
        <v>0</v>
      </c>
      <c r="O69" s="10">
        <v>0</v>
      </c>
      <c r="P69" s="27">
        <v>8</v>
      </c>
      <c r="Q69" s="10">
        <v>0</v>
      </c>
      <c r="R69" s="10">
        <v>40602.952499999999</v>
      </c>
      <c r="S69" s="8" t="s">
        <v>304</v>
      </c>
    </row>
    <row r="70" spans="1:19" x14ac:dyDescent="0.25">
      <c r="A70" s="8" t="s">
        <v>278</v>
      </c>
      <c r="B70" s="9" t="s">
        <v>275</v>
      </c>
      <c r="C70" s="8" t="s">
        <v>48</v>
      </c>
      <c r="D70" s="8" t="s">
        <v>26</v>
      </c>
      <c r="E70" s="8" t="s">
        <v>294</v>
      </c>
      <c r="F70" s="8" t="s">
        <v>26</v>
      </c>
      <c r="G70" s="8" t="s">
        <v>222</v>
      </c>
      <c r="H70" s="8" t="s">
        <v>224</v>
      </c>
      <c r="I70" s="10" t="s">
        <v>225</v>
      </c>
      <c r="J70" s="10">
        <v>0</v>
      </c>
      <c r="K70" s="10">
        <v>0</v>
      </c>
      <c r="L70" s="10">
        <v>0</v>
      </c>
      <c r="M70" s="27">
        <v>16</v>
      </c>
      <c r="N70" s="10">
        <v>0</v>
      </c>
      <c r="O70" s="10">
        <v>0</v>
      </c>
      <c r="P70" s="27">
        <v>8</v>
      </c>
      <c r="Q70" s="10">
        <v>0</v>
      </c>
      <c r="R70" s="10">
        <v>3687.62</v>
      </c>
      <c r="S70" s="8" t="s">
        <v>295</v>
      </c>
    </row>
    <row r="71" spans="1:19" x14ac:dyDescent="0.25">
      <c r="A71" s="8" t="s">
        <v>283</v>
      </c>
      <c r="B71" s="9" t="s">
        <v>275</v>
      </c>
      <c r="C71" s="8" t="s">
        <v>48</v>
      </c>
      <c r="D71" s="8" t="s">
        <v>26</v>
      </c>
      <c r="E71" s="8" t="s">
        <v>297</v>
      </c>
      <c r="F71" s="8" t="s">
        <v>26</v>
      </c>
      <c r="G71" s="8" t="s">
        <v>227</v>
      </c>
      <c r="H71" s="8" t="s">
        <v>224</v>
      </c>
      <c r="I71" s="10" t="s">
        <v>225</v>
      </c>
      <c r="J71" s="10">
        <v>0</v>
      </c>
      <c r="K71" s="10">
        <v>0</v>
      </c>
      <c r="L71" s="10">
        <v>0</v>
      </c>
      <c r="M71" s="27">
        <v>16</v>
      </c>
      <c r="N71" s="10">
        <v>0</v>
      </c>
      <c r="O71" s="10">
        <v>0</v>
      </c>
      <c r="P71" s="27">
        <v>8</v>
      </c>
      <c r="Q71" s="10">
        <v>0</v>
      </c>
      <c r="R71" s="10">
        <v>13988.57</v>
      </c>
      <c r="S71" s="8" t="s">
        <v>298</v>
      </c>
    </row>
    <row r="72" spans="1:19" x14ac:dyDescent="0.25">
      <c r="A72" s="8" t="s">
        <v>286</v>
      </c>
      <c r="B72" s="9" t="s">
        <v>275</v>
      </c>
      <c r="C72" s="8" t="s">
        <v>48</v>
      </c>
      <c r="D72" s="8" t="s">
        <v>26</v>
      </c>
      <c r="E72" s="8" t="s">
        <v>306</v>
      </c>
      <c r="F72" s="8" t="s">
        <v>26</v>
      </c>
      <c r="G72" s="8" t="s">
        <v>230</v>
      </c>
      <c r="H72" s="8" t="s">
        <v>232</v>
      </c>
      <c r="I72" s="10" t="s">
        <v>233</v>
      </c>
      <c r="J72" s="10">
        <v>0</v>
      </c>
      <c r="K72" s="10">
        <v>0</v>
      </c>
      <c r="L72" s="10">
        <v>0</v>
      </c>
      <c r="M72" s="27">
        <v>16</v>
      </c>
      <c r="N72" s="10">
        <v>0</v>
      </c>
      <c r="O72" s="10">
        <v>0</v>
      </c>
      <c r="P72" s="27">
        <v>8</v>
      </c>
      <c r="Q72" s="10">
        <v>0</v>
      </c>
      <c r="R72" s="10">
        <v>36171.270000000004</v>
      </c>
      <c r="S72" s="8" t="s">
        <v>307</v>
      </c>
    </row>
    <row r="73" spans="1:19" x14ac:dyDescent="0.25">
      <c r="A73" s="8" t="s">
        <v>291</v>
      </c>
      <c r="B73" s="9" t="s">
        <v>275</v>
      </c>
      <c r="C73" s="8" t="s">
        <v>48</v>
      </c>
      <c r="D73" s="8" t="s">
        <v>26</v>
      </c>
      <c r="E73" s="8" t="s">
        <v>300</v>
      </c>
      <c r="F73" s="8" t="s">
        <v>26</v>
      </c>
      <c r="G73" s="8" t="s">
        <v>25</v>
      </c>
      <c r="H73" s="8" t="s">
        <v>28</v>
      </c>
      <c r="I73" s="10" t="s">
        <v>29</v>
      </c>
      <c r="J73" s="10">
        <v>0</v>
      </c>
      <c r="K73" s="10">
        <v>0</v>
      </c>
      <c r="L73" s="10">
        <v>0</v>
      </c>
      <c r="M73" s="27">
        <v>16</v>
      </c>
      <c r="N73" s="10">
        <v>0</v>
      </c>
      <c r="O73" s="10">
        <v>0</v>
      </c>
      <c r="P73" s="27">
        <v>8</v>
      </c>
      <c r="Q73" s="10">
        <v>0</v>
      </c>
      <c r="R73" s="10">
        <v>36960</v>
      </c>
      <c r="S73" s="8" t="s">
        <v>301</v>
      </c>
    </row>
    <row r="74" spans="1:19" x14ac:dyDescent="0.25">
      <c r="A74" s="8" t="s">
        <v>292</v>
      </c>
      <c r="B74" s="9" t="s">
        <v>309</v>
      </c>
      <c r="C74" s="8" t="s">
        <v>24</v>
      </c>
      <c r="D74" s="8" t="s">
        <v>315</v>
      </c>
      <c r="E74" s="8" t="s">
        <v>26</v>
      </c>
      <c r="F74" s="8" t="s">
        <v>316</v>
      </c>
      <c r="G74" s="8" t="s">
        <v>26</v>
      </c>
      <c r="H74" s="8" t="s">
        <v>317</v>
      </c>
      <c r="I74" s="10" t="s">
        <v>318</v>
      </c>
      <c r="J74" s="10">
        <v>959860</v>
      </c>
      <c r="K74" s="10">
        <v>959860</v>
      </c>
      <c r="L74" s="10">
        <v>0</v>
      </c>
      <c r="M74" s="27">
        <v>16</v>
      </c>
      <c r="N74" s="10">
        <v>0</v>
      </c>
      <c r="O74" s="10">
        <v>0</v>
      </c>
      <c r="P74" s="27">
        <v>8</v>
      </c>
      <c r="Q74" s="10">
        <v>0</v>
      </c>
      <c r="R74" s="10">
        <v>0</v>
      </c>
      <c r="S74" s="8" t="s">
        <v>26</v>
      </c>
    </row>
    <row r="75" spans="1:19" x14ac:dyDescent="0.25">
      <c r="A75" s="8" t="s">
        <v>293</v>
      </c>
      <c r="B75" s="9" t="s">
        <v>309</v>
      </c>
      <c r="C75" s="8" t="s">
        <v>24</v>
      </c>
      <c r="D75" s="8" t="s">
        <v>331</v>
      </c>
      <c r="E75" s="8" t="s">
        <v>26</v>
      </c>
      <c r="F75" s="8" t="s">
        <v>332</v>
      </c>
      <c r="G75" s="8" t="s">
        <v>26</v>
      </c>
      <c r="H75" s="8" t="s">
        <v>333</v>
      </c>
      <c r="I75" s="10" t="s">
        <v>334</v>
      </c>
      <c r="J75" s="10">
        <v>254346.23999999999</v>
      </c>
      <c r="K75" s="10">
        <v>0</v>
      </c>
      <c r="L75" s="10">
        <v>219264</v>
      </c>
      <c r="M75" s="27">
        <v>16</v>
      </c>
      <c r="N75" s="10">
        <v>35082.239999999998</v>
      </c>
      <c r="O75" s="10">
        <v>0</v>
      </c>
      <c r="P75" s="27">
        <v>8</v>
      </c>
      <c r="Q75" s="10">
        <v>0</v>
      </c>
      <c r="R75" s="10">
        <v>0</v>
      </c>
      <c r="S75" s="8" t="s">
        <v>26</v>
      </c>
    </row>
    <row r="76" spans="1:19" x14ac:dyDescent="0.25">
      <c r="A76" s="8" t="s">
        <v>296</v>
      </c>
      <c r="B76" s="9" t="s">
        <v>309</v>
      </c>
      <c r="C76" s="8" t="s">
        <v>24</v>
      </c>
      <c r="D76" s="8" t="s">
        <v>320</v>
      </c>
      <c r="E76" s="8" t="s">
        <v>26</v>
      </c>
      <c r="F76" s="8" t="s">
        <v>321</v>
      </c>
      <c r="G76" s="8" t="s">
        <v>26</v>
      </c>
      <c r="H76" s="8" t="s">
        <v>154</v>
      </c>
      <c r="I76" s="10" t="s">
        <v>155</v>
      </c>
      <c r="J76" s="10">
        <v>2833346</v>
      </c>
      <c r="K76" s="10">
        <v>2833346</v>
      </c>
      <c r="L76" s="10">
        <v>0</v>
      </c>
      <c r="M76" s="27">
        <v>16</v>
      </c>
      <c r="N76" s="10">
        <v>0</v>
      </c>
      <c r="O76" s="10">
        <v>0</v>
      </c>
      <c r="P76" s="27">
        <v>8</v>
      </c>
      <c r="Q76" s="10">
        <v>0</v>
      </c>
      <c r="R76" s="10">
        <v>0</v>
      </c>
      <c r="S76" s="8" t="s">
        <v>26</v>
      </c>
    </row>
    <row r="77" spans="1:19" x14ac:dyDescent="0.25">
      <c r="A77" s="8" t="s">
        <v>299</v>
      </c>
      <c r="B77" s="9" t="s">
        <v>309</v>
      </c>
      <c r="C77" s="8" t="s">
        <v>24</v>
      </c>
      <c r="D77" s="8" t="s">
        <v>336</v>
      </c>
      <c r="E77" s="8" t="s">
        <v>26</v>
      </c>
      <c r="F77" s="8" t="s">
        <v>337</v>
      </c>
      <c r="G77" s="8" t="s">
        <v>26</v>
      </c>
      <c r="H77" s="8" t="s">
        <v>338</v>
      </c>
      <c r="I77" s="10" t="s">
        <v>339</v>
      </c>
      <c r="J77" s="10">
        <v>33616.800000000003</v>
      </c>
      <c r="K77" s="10">
        <v>0</v>
      </c>
      <c r="L77" s="10">
        <v>28980</v>
      </c>
      <c r="M77" s="27">
        <v>16</v>
      </c>
      <c r="N77" s="10">
        <v>4636.8</v>
      </c>
      <c r="O77" s="10">
        <v>0</v>
      </c>
      <c r="P77" s="27">
        <v>8</v>
      </c>
      <c r="Q77" s="10">
        <v>0</v>
      </c>
      <c r="R77" s="10">
        <v>0</v>
      </c>
      <c r="S77" s="8" t="s">
        <v>26</v>
      </c>
    </row>
    <row r="78" spans="1:19" x14ac:dyDescent="0.25">
      <c r="A78" s="8" t="s">
        <v>302</v>
      </c>
      <c r="B78" s="9" t="s">
        <v>309</v>
      </c>
      <c r="C78" s="8" t="s">
        <v>24</v>
      </c>
      <c r="D78" s="8" t="s">
        <v>323</v>
      </c>
      <c r="E78" s="8" t="s">
        <v>26</v>
      </c>
      <c r="F78" s="8" t="s">
        <v>324</v>
      </c>
      <c r="G78" s="8" t="s">
        <v>26</v>
      </c>
      <c r="H78" s="8" t="s">
        <v>159</v>
      </c>
      <c r="I78" s="10" t="s">
        <v>160</v>
      </c>
      <c r="J78" s="10">
        <v>74054.399999999994</v>
      </c>
      <c r="K78" s="10">
        <v>-0.12000000000261934</v>
      </c>
      <c r="L78" s="10">
        <v>63840</v>
      </c>
      <c r="M78" s="27">
        <v>16</v>
      </c>
      <c r="N78" s="10">
        <v>10214.4</v>
      </c>
      <c r="O78" s="10">
        <v>0</v>
      </c>
      <c r="P78" s="27">
        <v>8</v>
      </c>
      <c r="Q78" s="10">
        <v>0</v>
      </c>
      <c r="R78" s="10">
        <v>0</v>
      </c>
      <c r="S78" s="8" t="s">
        <v>26</v>
      </c>
    </row>
    <row r="79" spans="1:19" x14ac:dyDescent="0.25">
      <c r="A79" s="8" t="s">
        <v>305</v>
      </c>
      <c r="B79" s="9" t="s">
        <v>309</v>
      </c>
      <c r="C79" s="8" t="s">
        <v>24</v>
      </c>
      <c r="D79" s="8" t="s">
        <v>326</v>
      </c>
      <c r="E79" s="8" t="s">
        <v>26</v>
      </c>
      <c r="F79" s="8" t="s">
        <v>327</v>
      </c>
      <c r="G79" s="8" t="s">
        <v>26</v>
      </c>
      <c r="H79" s="8" t="s">
        <v>328</v>
      </c>
      <c r="I79" s="10" t="s">
        <v>329</v>
      </c>
      <c r="J79" s="10">
        <v>203539.26080000002</v>
      </c>
      <c r="K79" s="10">
        <v>0</v>
      </c>
      <c r="L79" s="10">
        <v>175464.88</v>
      </c>
      <c r="M79" s="27">
        <v>16</v>
      </c>
      <c r="N79" s="10">
        <v>28074.38</v>
      </c>
      <c r="O79" s="10">
        <v>0</v>
      </c>
      <c r="P79" s="27">
        <v>8</v>
      </c>
      <c r="Q79" s="10">
        <v>0</v>
      </c>
      <c r="R79" s="10">
        <v>0</v>
      </c>
      <c r="S79" s="8" t="s">
        <v>26</v>
      </c>
    </row>
    <row r="80" spans="1:19" x14ac:dyDescent="0.25">
      <c r="A80" s="8" t="s">
        <v>308</v>
      </c>
      <c r="B80" s="9" t="s">
        <v>309</v>
      </c>
      <c r="C80" s="8" t="s">
        <v>24</v>
      </c>
      <c r="D80" s="8" t="s">
        <v>310</v>
      </c>
      <c r="E80" s="8" t="s">
        <v>26</v>
      </c>
      <c r="F80" s="8" t="s">
        <v>311</v>
      </c>
      <c r="G80" s="8" t="s">
        <v>26</v>
      </c>
      <c r="H80" s="8" t="s">
        <v>312</v>
      </c>
      <c r="I80" s="10" t="s">
        <v>313</v>
      </c>
      <c r="J80" s="10">
        <v>610500</v>
      </c>
      <c r="K80" s="10">
        <v>610500</v>
      </c>
      <c r="L80" s="10">
        <v>0</v>
      </c>
      <c r="M80" s="27">
        <v>16</v>
      </c>
      <c r="N80" s="10">
        <v>0</v>
      </c>
      <c r="O80" s="10">
        <v>0</v>
      </c>
      <c r="P80" s="27">
        <v>8</v>
      </c>
      <c r="Q80" s="10">
        <v>0</v>
      </c>
      <c r="R80" s="10">
        <v>0</v>
      </c>
      <c r="S80" s="8" t="s">
        <v>26</v>
      </c>
    </row>
    <row r="81" spans="1:19" x14ac:dyDescent="0.25">
      <c r="A81" s="8" t="s">
        <v>314</v>
      </c>
      <c r="B81" s="9" t="s">
        <v>309</v>
      </c>
      <c r="C81" s="8" t="s">
        <v>48</v>
      </c>
      <c r="D81" s="8" t="s">
        <v>26</v>
      </c>
      <c r="E81" s="8" t="s">
        <v>343</v>
      </c>
      <c r="F81" s="8" t="s">
        <v>26</v>
      </c>
      <c r="G81" s="8" t="s">
        <v>279</v>
      </c>
      <c r="H81" s="8" t="s">
        <v>281</v>
      </c>
      <c r="I81" s="10" t="s">
        <v>282</v>
      </c>
      <c r="J81" s="10">
        <v>0</v>
      </c>
      <c r="K81" s="10">
        <v>0</v>
      </c>
      <c r="L81" s="10">
        <v>0</v>
      </c>
      <c r="M81" s="27">
        <v>16</v>
      </c>
      <c r="N81" s="10">
        <v>0</v>
      </c>
      <c r="O81" s="10">
        <v>0</v>
      </c>
      <c r="P81" s="27">
        <v>8</v>
      </c>
      <c r="Q81" s="10">
        <v>0</v>
      </c>
      <c r="R81" s="10">
        <v>3240</v>
      </c>
      <c r="S81" s="8" t="s">
        <v>344</v>
      </c>
    </row>
    <row r="82" spans="1:19" x14ac:dyDescent="0.25">
      <c r="A82" s="8" t="s">
        <v>319</v>
      </c>
      <c r="B82" s="9" t="s">
        <v>309</v>
      </c>
      <c r="C82" s="8" t="s">
        <v>48</v>
      </c>
      <c r="D82" s="8" t="s">
        <v>26</v>
      </c>
      <c r="E82" s="8" t="s">
        <v>352</v>
      </c>
      <c r="F82" s="8" t="s">
        <v>26</v>
      </c>
      <c r="G82" s="8" t="s">
        <v>235</v>
      </c>
      <c r="H82" s="8" t="s">
        <v>237</v>
      </c>
      <c r="I82" s="10" t="s">
        <v>238</v>
      </c>
      <c r="J82" s="10">
        <v>0</v>
      </c>
      <c r="K82" s="10">
        <v>0</v>
      </c>
      <c r="L82" s="10">
        <v>0</v>
      </c>
      <c r="M82" s="27">
        <v>16</v>
      </c>
      <c r="N82" s="10">
        <v>0</v>
      </c>
      <c r="O82" s="10">
        <v>0</v>
      </c>
      <c r="P82" s="27">
        <v>8</v>
      </c>
      <c r="Q82" s="10">
        <v>0</v>
      </c>
      <c r="R82" s="10">
        <v>13814.895</v>
      </c>
      <c r="S82" s="8" t="s">
        <v>353</v>
      </c>
    </row>
    <row r="83" spans="1:19" x14ac:dyDescent="0.25">
      <c r="A83" s="8" t="s">
        <v>322</v>
      </c>
      <c r="B83" s="9" t="s">
        <v>309</v>
      </c>
      <c r="C83" s="8" t="s">
        <v>48</v>
      </c>
      <c r="D83" s="8" t="s">
        <v>26</v>
      </c>
      <c r="E83" s="8" t="s">
        <v>354</v>
      </c>
      <c r="F83" s="8" t="s">
        <v>26</v>
      </c>
      <c r="G83" s="8" t="s">
        <v>240</v>
      </c>
      <c r="H83" s="8" t="s">
        <v>242</v>
      </c>
      <c r="I83" s="10" t="s">
        <v>243</v>
      </c>
      <c r="J83" s="10">
        <v>0</v>
      </c>
      <c r="K83" s="10">
        <v>0</v>
      </c>
      <c r="L83" s="10">
        <v>0</v>
      </c>
      <c r="M83" s="27">
        <v>16</v>
      </c>
      <c r="N83" s="10">
        <v>0</v>
      </c>
      <c r="O83" s="10">
        <v>0</v>
      </c>
      <c r="P83" s="27">
        <v>8</v>
      </c>
      <c r="Q83" s="10">
        <v>0</v>
      </c>
      <c r="R83" s="10">
        <v>8322.84</v>
      </c>
      <c r="S83" s="8" t="s">
        <v>355</v>
      </c>
    </row>
    <row r="84" spans="1:19" x14ac:dyDescent="0.25">
      <c r="A84" s="8" t="s">
        <v>325</v>
      </c>
      <c r="B84" s="9" t="s">
        <v>309</v>
      </c>
      <c r="C84" s="8" t="s">
        <v>48</v>
      </c>
      <c r="D84" s="8" t="s">
        <v>26</v>
      </c>
      <c r="E84" s="8" t="s">
        <v>346</v>
      </c>
      <c r="F84" s="8" t="s">
        <v>26</v>
      </c>
      <c r="G84" s="8" t="s">
        <v>287</v>
      </c>
      <c r="H84" s="8" t="s">
        <v>289</v>
      </c>
      <c r="I84" s="10" t="s">
        <v>290</v>
      </c>
      <c r="J84" s="10">
        <v>0</v>
      </c>
      <c r="K84" s="10">
        <v>0</v>
      </c>
      <c r="L84" s="10">
        <v>0</v>
      </c>
      <c r="M84" s="27">
        <v>16</v>
      </c>
      <c r="N84" s="10">
        <v>0</v>
      </c>
      <c r="O84" s="10">
        <v>0</v>
      </c>
      <c r="P84" s="27">
        <v>8</v>
      </c>
      <c r="Q84" s="10">
        <v>0</v>
      </c>
      <c r="R84" s="10">
        <v>10661.38</v>
      </c>
      <c r="S84" s="8" t="s">
        <v>347</v>
      </c>
    </row>
    <row r="85" spans="1:19" x14ac:dyDescent="0.25">
      <c r="A85" s="8" t="s">
        <v>330</v>
      </c>
      <c r="B85" s="9" t="s">
        <v>309</v>
      </c>
      <c r="C85" s="8" t="s">
        <v>48</v>
      </c>
      <c r="D85" s="8" t="s">
        <v>26</v>
      </c>
      <c r="E85" s="8" t="s">
        <v>348</v>
      </c>
      <c r="F85" s="8" t="s">
        <v>26</v>
      </c>
      <c r="G85" s="8" t="s">
        <v>250</v>
      </c>
      <c r="H85" s="8" t="s">
        <v>252</v>
      </c>
      <c r="I85" s="10" t="s">
        <v>253</v>
      </c>
      <c r="J85" s="10">
        <v>0</v>
      </c>
      <c r="K85" s="10">
        <v>0</v>
      </c>
      <c r="L85" s="10">
        <v>0</v>
      </c>
      <c r="M85" s="27">
        <v>16</v>
      </c>
      <c r="N85" s="10">
        <v>0</v>
      </c>
      <c r="O85" s="10">
        <v>0</v>
      </c>
      <c r="P85" s="27">
        <v>8</v>
      </c>
      <c r="Q85" s="10">
        <v>0</v>
      </c>
      <c r="R85" s="10">
        <v>80033.279999999999</v>
      </c>
      <c r="S85" s="8" t="s">
        <v>349</v>
      </c>
    </row>
    <row r="86" spans="1:19" x14ac:dyDescent="0.25">
      <c r="A86" s="8" t="s">
        <v>335</v>
      </c>
      <c r="B86" s="9" t="s">
        <v>309</v>
      </c>
      <c r="C86" s="8" t="s">
        <v>48</v>
      </c>
      <c r="D86" s="8" t="s">
        <v>26</v>
      </c>
      <c r="E86" s="8" t="s">
        <v>350</v>
      </c>
      <c r="F86" s="8" t="s">
        <v>26</v>
      </c>
      <c r="G86" s="8" t="s">
        <v>245</v>
      </c>
      <c r="H86" s="8" t="s">
        <v>247</v>
      </c>
      <c r="I86" s="10" t="s">
        <v>248</v>
      </c>
      <c r="J86" s="10">
        <v>0</v>
      </c>
      <c r="K86" s="10">
        <v>0</v>
      </c>
      <c r="L86" s="10">
        <v>0</v>
      </c>
      <c r="M86" s="27">
        <v>16</v>
      </c>
      <c r="N86" s="10">
        <v>0</v>
      </c>
      <c r="O86" s="10">
        <v>0</v>
      </c>
      <c r="P86" s="27">
        <v>8</v>
      </c>
      <c r="Q86" s="10">
        <v>0</v>
      </c>
      <c r="R86" s="10">
        <v>12355.19</v>
      </c>
      <c r="S86" s="8" t="s">
        <v>351</v>
      </c>
    </row>
    <row r="87" spans="1:19" x14ac:dyDescent="0.25">
      <c r="A87" s="8" t="s">
        <v>340</v>
      </c>
      <c r="B87" s="9" t="s">
        <v>356</v>
      </c>
      <c r="C87" s="8" t="s">
        <v>48</v>
      </c>
      <c r="D87" s="8" t="s">
        <v>26</v>
      </c>
      <c r="E87" s="8" t="s">
        <v>359</v>
      </c>
      <c r="F87" s="8" t="s">
        <v>26</v>
      </c>
      <c r="G87" s="8" t="s">
        <v>323</v>
      </c>
      <c r="H87" s="8" t="s">
        <v>159</v>
      </c>
      <c r="I87" s="10" t="s">
        <v>160</v>
      </c>
      <c r="J87" s="10">
        <v>0</v>
      </c>
      <c r="K87" s="10">
        <v>0</v>
      </c>
      <c r="L87" s="10">
        <v>0</v>
      </c>
      <c r="M87" s="27">
        <v>16</v>
      </c>
      <c r="N87" s="10">
        <v>0</v>
      </c>
      <c r="O87" s="10">
        <v>0</v>
      </c>
      <c r="P87" s="27">
        <v>8</v>
      </c>
      <c r="Q87" s="10">
        <v>0</v>
      </c>
      <c r="R87" s="10">
        <v>7660.7999999999993</v>
      </c>
      <c r="S87" s="8" t="s">
        <v>360</v>
      </c>
    </row>
    <row r="88" spans="1:19" x14ac:dyDescent="0.25">
      <c r="A88" s="8" t="s">
        <v>341</v>
      </c>
      <c r="B88" s="9" t="s">
        <v>356</v>
      </c>
      <c r="C88" s="8" t="s">
        <v>48</v>
      </c>
      <c r="D88" s="8" t="s">
        <v>26</v>
      </c>
      <c r="E88" s="8" t="s">
        <v>361</v>
      </c>
      <c r="F88" s="8" t="s">
        <v>26</v>
      </c>
      <c r="G88" s="8" t="s">
        <v>326</v>
      </c>
      <c r="H88" s="8" t="s">
        <v>328</v>
      </c>
      <c r="I88" s="10" t="s">
        <v>329</v>
      </c>
      <c r="J88" s="10">
        <v>0</v>
      </c>
      <c r="K88" s="10">
        <v>0</v>
      </c>
      <c r="L88" s="10">
        <v>0</v>
      </c>
      <c r="M88" s="27">
        <v>16</v>
      </c>
      <c r="N88" s="10">
        <v>0</v>
      </c>
      <c r="O88" s="10">
        <v>0</v>
      </c>
      <c r="P88" s="27">
        <v>8</v>
      </c>
      <c r="Q88" s="10">
        <v>0</v>
      </c>
      <c r="R88" s="10">
        <v>21055.785</v>
      </c>
      <c r="S88" s="8" t="s">
        <v>362</v>
      </c>
    </row>
    <row r="89" spans="1:19" x14ac:dyDescent="0.25">
      <c r="A89" s="8" t="s">
        <v>342</v>
      </c>
      <c r="B89" s="9" t="s">
        <v>356</v>
      </c>
      <c r="C89" s="8" t="s">
        <v>48</v>
      </c>
      <c r="D89" s="8" t="s">
        <v>26</v>
      </c>
      <c r="E89" s="8" t="s">
        <v>363</v>
      </c>
      <c r="F89" s="8" t="s">
        <v>26</v>
      </c>
      <c r="G89" s="8" t="s">
        <v>331</v>
      </c>
      <c r="H89" s="8" t="s">
        <v>333</v>
      </c>
      <c r="I89" s="10" t="s">
        <v>334</v>
      </c>
      <c r="J89" s="10">
        <v>0</v>
      </c>
      <c r="K89" s="10">
        <v>0</v>
      </c>
      <c r="L89" s="10">
        <v>0</v>
      </c>
      <c r="M89" s="27">
        <v>16</v>
      </c>
      <c r="N89" s="10">
        <v>0</v>
      </c>
      <c r="O89" s="10">
        <v>0</v>
      </c>
      <c r="P89" s="27">
        <v>8</v>
      </c>
      <c r="Q89" s="10">
        <v>0</v>
      </c>
      <c r="R89" s="10">
        <v>35082.239999999998</v>
      </c>
      <c r="S89" s="8" t="s">
        <v>364</v>
      </c>
    </row>
    <row r="90" spans="1:19" x14ac:dyDescent="0.25">
      <c r="A90" s="8" t="s">
        <v>345</v>
      </c>
      <c r="B90" s="9" t="s">
        <v>356</v>
      </c>
      <c r="C90" s="8" t="s">
        <v>48</v>
      </c>
      <c r="D90" s="8" t="s">
        <v>26</v>
      </c>
      <c r="E90" s="8" t="s">
        <v>357</v>
      </c>
      <c r="F90" s="8" t="s">
        <v>26</v>
      </c>
      <c r="G90" s="8" t="s">
        <v>336</v>
      </c>
      <c r="H90" s="8" t="s">
        <v>338</v>
      </c>
      <c r="I90" s="10" t="s">
        <v>339</v>
      </c>
      <c r="J90" s="10">
        <v>0</v>
      </c>
      <c r="K90" s="10">
        <v>0</v>
      </c>
      <c r="L90" s="10">
        <v>0</v>
      </c>
      <c r="M90" s="27">
        <v>16</v>
      </c>
      <c r="N90" s="10">
        <v>0</v>
      </c>
      <c r="O90" s="10">
        <v>0</v>
      </c>
      <c r="P90" s="27">
        <v>8</v>
      </c>
      <c r="Q90" s="10">
        <v>0</v>
      </c>
      <c r="R90" s="10">
        <v>3477.62</v>
      </c>
      <c r="S90" s="8" t="s">
        <v>358</v>
      </c>
    </row>
    <row r="92" spans="1:19" x14ac:dyDescent="0.25">
      <c r="J92" s="15">
        <f>SUM(J8:J90)</f>
        <v>14936355.46153385</v>
      </c>
      <c r="K92" s="15">
        <f t="shared" ref="K92:R92" si="0">SUM(K8:K90)</f>
        <v>9378694.3129134346</v>
      </c>
      <c r="L92" s="15">
        <f t="shared" si="0"/>
        <v>4791086.9670865666</v>
      </c>
      <c r="M92" s="15"/>
      <c r="N92" s="15">
        <f t="shared" si="0"/>
        <v>766573.85</v>
      </c>
      <c r="O92" s="15">
        <f t="shared" si="0"/>
        <v>0</v>
      </c>
      <c r="P92" s="15"/>
      <c r="Q92" s="15">
        <f t="shared" si="0"/>
        <v>0</v>
      </c>
      <c r="R92" s="15">
        <f t="shared" si="0"/>
        <v>592655.94250000012</v>
      </c>
    </row>
    <row r="94" spans="1:19" x14ac:dyDescent="0.25">
      <c r="J94" s="14" t="s">
        <v>365</v>
      </c>
    </row>
    <row r="96" spans="1:19" x14ac:dyDescent="0.25">
      <c r="J96" s="14" t="s">
        <v>366</v>
      </c>
      <c r="K96" s="14" t="s">
        <v>377</v>
      </c>
      <c r="L96" s="14" t="s">
        <v>368</v>
      </c>
    </row>
    <row r="98" spans="9:12" x14ac:dyDescent="0.25">
      <c r="I98" s="14" t="s">
        <v>369</v>
      </c>
      <c r="J98" s="14">
        <f>K92</f>
        <v>9378694.3129134346</v>
      </c>
    </row>
    <row r="100" spans="9:12" x14ac:dyDescent="0.25">
      <c r="I100" s="14" t="s">
        <v>370</v>
      </c>
      <c r="J100" s="14">
        <f>L92</f>
        <v>4791086.9670865666</v>
      </c>
      <c r="K100" s="14">
        <f>N92+0.06</f>
        <v>766573.91</v>
      </c>
    </row>
    <row r="102" spans="9:12" x14ac:dyDescent="0.25">
      <c r="I102" s="14" t="s">
        <v>371</v>
      </c>
      <c r="J102" s="14">
        <v>0</v>
      </c>
      <c r="K102" s="14">
        <v>0</v>
      </c>
      <c r="L102" s="14">
        <v>0</v>
      </c>
    </row>
    <row r="104" spans="9:12" x14ac:dyDescent="0.25">
      <c r="I104" s="14" t="s">
        <v>372</v>
      </c>
      <c r="J104" s="14">
        <v>0</v>
      </c>
      <c r="K104" s="14">
        <v>0</v>
      </c>
    </row>
    <row r="106" spans="9:12" x14ac:dyDescent="0.25">
      <c r="I106" s="14" t="s">
        <v>373</v>
      </c>
      <c r="J106" s="14">
        <f>J98+J100</f>
        <v>14169781.280000001</v>
      </c>
      <c r="K106" s="14">
        <f>K100</f>
        <v>766573.91</v>
      </c>
      <c r="L106" s="14">
        <v>592655.93999999994</v>
      </c>
    </row>
  </sheetData>
  <sortState ref="A8:U90">
    <sortCondition ref="B8:B90"/>
    <sortCondition ref="S8:S90"/>
  </sortState>
  <mergeCells count="4">
    <mergeCell ref="A2:I2"/>
    <mergeCell ref="A3:I3"/>
    <mergeCell ref="A4:I4"/>
    <mergeCell ref="A5:I5"/>
  </mergeCells>
  <pageMargins left="3.937007874015748E-2" right="3.937007874015748E-2" top="0.74803149606299213" bottom="0.74803149606299213" header="0.31496062992125984" footer="0.31496062992125984"/>
  <pageSetup paperSize="258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106"/>
  <sheetViews>
    <sheetView workbookViewId="0">
      <pane ySplit="7" topLeftCell="A26" activePane="bottomLeft" state="frozen"/>
      <selection pane="bottomLeft" activeCell="I35" sqref="I35"/>
    </sheetView>
  </sheetViews>
  <sheetFormatPr baseColWidth="10" defaultRowHeight="15" x14ac:dyDescent="0.25"/>
  <cols>
    <col min="1" max="1" width="6.28515625" style="12" bestFit="1" customWidth="1"/>
    <col min="2" max="2" width="10.7109375" style="13" bestFit="1" customWidth="1"/>
    <col min="3" max="3" width="9.85546875" style="12" bestFit="1" customWidth="1"/>
    <col min="4" max="4" width="11.85546875" style="12" bestFit="1" customWidth="1"/>
    <col min="5" max="5" width="14" style="12" bestFit="1" customWidth="1"/>
    <col min="6" max="6" width="11.7109375" style="12" bestFit="1" customWidth="1"/>
    <col min="7" max="7" width="14" style="12" bestFit="1" customWidth="1"/>
    <col min="8" max="8" width="11.28515625" style="12" bestFit="1" customWidth="1"/>
    <col min="9" max="9" width="47.42578125" style="14" customWidth="1"/>
    <col min="10" max="10" width="25.28515625" style="14" bestFit="1" customWidth="1"/>
    <col min="11" max="11" width="12.28515625" style="14" bestFit="1" customWidth="1"/>
    <col min="12" max="12" width="22.85546875" style="14" bestFit="1" customWidth="1"/>
    <col min="13" max="13" width="10.7109375" style="14" customWidth="1"/>
    <col min="14" max="17" width="5.140625" style="14" customWidth="1"/>
    <col min="18" max="18" width="10.7109375" style="14" customWidth="1"/>
    <col min="19" max="19" width="17.42578125" style="12" bestFit="1" customWidth="1"/>
    <col min="20" max="16384" width="11.42578125" style="11"/>
  </cols>
  <sheetData>
    <row r="2" spans="1:19" s="3" customFormat="1" x14ac:dyDescent="0.25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29" t="s">
        <v>374</v>
      </c>
      <c r="B4" s="29"/>
      <c r="C4" s="29"/>
      <c r="D4" s="29"/>
      <c r="E4" s="29"/>
      <c r="F4" s="29"/>
      <c r="G4" s="29"/>
      <c r="H4" s="29"/>
      <c r="I4" s="29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28" t="s">
        <v>2</v>
      </c>
      <c r="B5" s="28"/>
      <c r="C5" s="28"/>
      <c r="D5" s="28"/>
      <c r="E5" s="28"/>
      <c r="F5" s="28"/>
      <c r="G5" s="28"/>
      <c r="H5" s="28"/>
      <c r="I5" s="28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3" customFormat="1" x14ac:dyDescent="0.25">
      <c r="A8" s="20" t="s">
        <v>71</v>
      </c>
      <c r="B8" s="21" t="s">
        <v>72</v>
      </c>
      <c r="C8" s="20" t="s">
        <v>24</v>
      </c>
      <c r="D8" s="20" t="s">
        <v>91</v>
      </c>
      <c r="E8" s="20" t="s">
        <v>26</v>
      </c>
      <c r="F8" s="20" t="s">
        <v>92</v>
      </c>
      <c r="G8" s="20" t="s">
        <v>26</v>
      </c>
      <c r="H8" s="20" t="s">
        <v>93</v>
      </c>
      <c r="I8" s="22" t="s">
        <v>94</v>
      </c>
      <c r="J8" s="22">
        <v>15795</v>
      </c>
      <c r="K8" s="22">
        <v>15795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0" t="s">
        <v>26</v>
      </c>
    </row>
    <row r="9" spans="1:19" s="23" customFormat="1" x14ac:dyDescent="0.25">
      <c r="A9" s="20" t="s">
        <v>134</v>
      </c>
      <c r="B9" s="21" t="s">
        <v>135</v>
      </c>
      <c r="C9" s="20" t="s">
        <v>24</v>
      </c>
      <c r="D9" s="20" t="s">
        <v>141</v>
      </c>
      <c r="E9" s="20" t="s">
        <v>26</v>
      </c>
      <c r="F9" s="20" t="s">
        <v>142</v>
      </c>
      <c r="G9" s="20" t="s">
        <v>26</v>
      </c>
      <c r="H9" s="20" t="s">
        <v>93</v>
      </c>
      <c r="I9" s="22" t="s">
        <v>94</v>
      </c>
      <c r="J9" s="22">
        <v>18486</v>
      </c>
      <c r="K9" s="22">
        <v>18486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0" t="s">
        <v>26</v>
      </c>
    </row>
    <row r="10" spans="1:19" s="23" customFormat="1" x14ac:dyDescent="0.25">
      <c r="A10" s="20" t="s">
        <v>261</v>
      </c>
      <c r="B10" s="21" t="s">
        <v>275</v>
      </c>
      <c r="C10" s="20" t="s">
        <v>24</v>
      </c>
      <c r="D10" s="20" t="s">
        <v>284</v>
      </c>
      <c r="E10" s="20" t="s">
        <v>26</v>
      </c>
      <c r="F10" s="20" t="s">
        <v>285</v>
      </c>
      <c r="G10" s="20" t="s">
        <v>26</v>
      </c>
      <c r="H10" s="20" t="s">
        <v>93</v>
      </c>
      <c r="I10" s="22" t="s">
        <v>94</v>
      </c>
      <c r="J10" s="22">
        <v>21060</v>
      </c>
      <c r="K10" s="22">
        <v>21060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0" t="s">
        <v>26</v>
      </c>
    </row>
    <row r="11" spans="1:19" s="23" customFormat="1" x14ac:dyDescent="0.25">
      <c r="A11" s="20" t="s">
        <v>140</v>
      </c>
      <c r="B11" s="21" t="s">
        <v>135</v>
      </c>
      <c r="C11" s="20" t="s">
        <v>24</v>
      </c>
      <c r="D11" s="20" t="s">
        <v>147</v>
      </c>
      <c r="E11" s="20" t="s">
        <v>26</v>
      </c>
      <c r="F11" s="20" t="s">
        <v>148</v>
      </c>
      <c r="G11" s="20" t="s">
        <v>26</v>
      </c>
      <c r="H11" s="20" t="s">
        <v>149</v>
      </c>
      <c r="I11" s="22" t="s">
        <v>150</v>
      </c>
      <c r="J11" s="22">
        <v>188100</v>
      </c>
      <c r="K11" s="22">
        <v>188100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0" t="s">
        <v>26</v>
      </c>
    </row>
    <row r="12" spans="1:19" s="23" customFormat="1" x14ac:dyDescent="0.25">
      <c r="A12" s="20" t="s">
        <v>36</v>
      </c>
      <c r="B12" s="21" t="s">
        <v>37</v>
      </c>
      <c r="C12" s="20" t="s">
        <v>24</v>
      </c>
      <c r="D12" s="20" t="s">
        <v>43</v>
      </c>
      <c r="E12" s="20" t="s">
        <v>26</v>
      </c>
      <c r="F12" s="20" t="s">
        <v>44</v>
      </c>
      <c r="G12" s="20" t="s">
        <v>26</v>
      </c>
      <c r="H12" s="20" t="s">
        <v>45</v>
      </c>
      <c r="I12" s="22" t="s">
        <v>46</v>
      </c>
      <c r="J12" s="22">
        <v>380000</v>
      </c>
      <c r="K12" s="22">
        <v>380000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0" t="s">
        <v>26</v>
      </c>
    </row>
    <row r="13" spans="1:19" s="23" customFormat="1" x14ac:dyDescent="0.25">
      <c r="A13" s="20" t="s">
        <v>264</v>
      </c>
      <c r="B13" s="21" t="s">
        <v>275</v>
      </c>
      <c r="C13" s="20" t="s">
        <v>24</v>
      </c>
      <c r="D13" s="20" t="s">
        <v>276</v>
      </c>
      <c r="E13" s="20" t="s">
        <v>26</v>
      </c>
      <c r="F13" s="20" t="s">
        <v>277</v>
      </c>
      <c r="G13" s="20" t="s">
        <v>26</v>
      </c>
      <c r="H13" s="20" t="s">
        <v>45</v>
      </c>
      <c r="I13" s="22" t="s">
        <v>46</v>
      </c>
      <c r="J13" s="22">
        <v>570000</v>
      </c>
      <c r="K13" s="22">
        <v>570000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0" t="s">
        <v>26</v>
      </c>
    </row>
    <row r="14" spans="1:19" s="23" customFormat="1" x14ac:dyDescent="0.25">
      <c r="A14" s="20" t="s">
        <v>292</v>
      </c>
      <c r="B14" s="21" t="s">
        <v>309</v>
      </c>
      <c r="C14" s="20" t="s">
        <v>24</v>
      </c>
      <c r="D14" s="20" t="s">
        <v>315</v>
      </c>
      <c r="E14" s="20" t="s">
        <v>26</v>
      </c>
      <c r="F14" s="20" t="s">
        <v>316</v>
      </c>
      <c r="G14" s="20" t="s">
        <v>26</v>
      </c>
      <c r="H14" s="20" t="s">
        <v>317</v>
      </c>
      <c r="I14" s="22" t="s">
        <v>318</v>
      </c>
      <c r="J14" s="22">
        <v>959860</v>
      </c>
      <c r="K14" s="22">
        <v>959860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0" t="s">
        <v>26</v>
      </c>
    </row>
    <row r="15" spans="1:19" s="23" customFormat="1" x14ac:dyDescent="0.25">
      <c r="A15" s="20" t="s">
        <v>57</v>
      </c>
      <c r="B15" s="21" t="s">
        <v>58</v>
      </c>
      <c r="C15" s="20" t="s">
        <v>24</v>
      </c>
      <c r="D15" s="20" t="s">
        <v>67</v>
      </c>
      <c r="E15" s="20" t="s">
        <v>26</v>
      </c>
      <c r="F15" s="20" t="s">
        <v>68</v>
      </c>
      <c r="G15" s="20" t="s">
        <v>26</v>
      </c>
      <c r="H15" s="20" t="s">
        <v>69</v>
      </c>
      <c r="I15" s="22" t="s">
        <v>70</v>
      </c>
      <c r="J15" s="22">
        <v>1210477.6319999998</v>
      </c>
      <c r="K15" s="22">
        <v>0</v>
      </c>
      <c r="L15" s="22">
        <v>1043515.2</v>
      </c>
      <c r="M15" s="22">
        <v>166962.43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0" t="s">
        <v>26</v>
      </c>
    </row>
    <row r="16" spans="1:19" s="23" customFormat="1" x14ac:dyDescent="0.25">
      <c r="A16" s="20" t="s">
        <v>201</v>
      </c>
      <c r="B16" s="21" t="s">
        <v>135</v>
      </c>
      <c r="C16" s="20" t="s">
        <v>48</v>
      </c>
      <c r="D16" s="20" t="s">
        <v>26</v>
      </c>
      <c r="E16" s="20" t="s">
        <v>170</v>
      </c>
      <c r="F16" s="20" t="s">
        <v>26</v>
      </c>
      <c r="G16" s="20" t="s">
        <v>67</v>
      </c>
      <c r="H16" s="20" t="s">
        <v>69</v>
      </c>
      <c r="I16" s="22" t="s">
        <v>70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125221.82</v>
      </c>
      <c r="S16" s="20" t="s">
        <v>171</v>
      </c>
    </row>
    <row r="17" spans="1:19" s="23" customFormat="1" x14ac:dyDescent="0.25">
      <c r="A17" s="20" t="s">
        <v>210</v>
      </c>
      <c r="B17" s="21" t="s">
        <v>211</v>
      </c>
      <c r="C17" s="20" t="s">
        <v>24</v>
      </c>
      <c r="D17" s="20" t="s">
        <v>230</v>
      </c>
      <c r="E17" s="20" t="s">
        <v>26</v>
      </c>
      <c r="F17" s="20" t="s">
        <v>231</v>
      </c>
      <c r="G17" s="20" t="s">
        <v>26</v>
      </c>
      <c r="H17" s="20" t="s">
        <v>232</v>
      </c>
      <c r="I17" s="22" t="s">
        <v>233</v>
      </c>
      <c r="J17" s="22">
        <v>1405714.4</v>
      </c>
      <c r="K17" s="22">
        <v>1056058.8</v>
      </c>
      <c r="L17" s="22">
        <v>301427.24</v>
      </c>
      <c r="M17" s="22">
        <v>48228.36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0" t="s">
        <v>26</v>
      </c>
    </row>
    <row r="18" spans="1:19" s="23" customFormat="1" x14ac:dyDescent="0.25">
      <c r="A18" s="20" t="s">
        <v>286</v>
      </c>
      <c r="B18" s="21" t="s">
        <v>275</v>
      </c>
      <c r="C18" s="20" t="s">
        <v>48</v>
      </c>
      <c r="D18" s="20" t="s">
        <v>26</v>
      </c>
      <c r="E18" s="20" t="s">
        <v>306</v>
      </c>
      <c r="F18" s="20" t="s">
        <v>26</v>
      </c>
      <c r="G18" s="20" t="s">
        <v>230</v>
      </c>
      <c r="H18" s="20" t="s">
        <v>232</v>
      </c>
      <c r="I18" s="22" t="s">
        <v>233</v>
      </c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36171.270000000004</v>
      </c>
      <c r="S18" s="20" t="s">
        <v>307</v>
      </c>
    </row>
    <row r="19" spans="1:19" s="23" customFormat="1" x14ac:dyDescent="0.25">
      <c r="A19" s="20" t="s">
        <v>293</v>
      </c>
      <c r="B19" s="21" t="s">
        <v>309</v>
      </c>
      <c r="C19" s="20" t="s">
        <v>24</v>
      </c>
      <c r="D19" s="20" t="s">
        <v>331</v>
      </c>
      <c r="E19" s="20" t="s">
        <v>26</v>
      </c>
      <c r="F19" s="20" t="s">
        <v>332</v>
      </c>
      <c r="G19" s="20" t="s">
        <v>26</v>
      </c>
      <c r="H19" s="20" t="s">
        <v>333</v>
      </c>
      <c r="I19" s="22" t="s">
        <v>334</v>
      </c>
      <c r="J19" s="22">
        <v>254346.23999999999</v>
      </c>
      <c r="K19" s="22">
        <v>0</v>
      </c>
      <c r="L19" s="22">
        <v>219264</v>
      </c>
      <c r="M19" s="22">
        <v>35082.239999999998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0" t="s">
        <v>26</v>
      </c>
    </row>
    <row r="20" spans="1:19" s="23" customFormat="1" x14ac:dyDescent="0.25">
      <c r="A20" s="20" t="s">
        <v>342</v>
      </c>
      <c r="B20" s="21" t="s">
        <v>356</v>
      </c>
      <c r="C20" s="20" t="s">
        <v>48</v>
      </c>
      <c r="D20" s="20" t="s">
        <v>26</v>
      </c>
      <c r="E20" s="20" t="s">
        <v>363</v>
      </c>
      <c r="F20" s="20" t="s">
        <v>26</v>
      </c>
      <c r="G20" s="20" t="s">
        <v>331</v>
      </c>
      <c r="H20" s="20" t="s">
        <v>333</v>
      </c>
      <c r="I20" s="22" t="s">
        <v>334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>
        <v>35082.239999999998</v>
      </c>
      <c r="S20" s="20" t="s">
        <v>364</v>
      </c>
    </row>
    <row r="21" spans="1:19" s="23" customFormat="1" x14ac:dyDescent="0.25">
      <c r="A21" s="20" t="s">
        <v>267</v>
      </c>
      <c r="B21" s="21" t="s">
        <v>275</v>
      </c>
      <c r="C21" s="20" t="s">
        <v>24</v>
      </c>
      <c r="D21" s="20" t="s">
        <v>279</v>
      </c>
      <c r="E21" s="20" t="s">
        <v>26</v>
      </c>
      <c r="F21" s="20" t="s">
        <v>280</v>
      </c>
      <c r="G21" s="20" t="s">
        <v>26</v>
      </c>
      <c r="H21" s="20" t="s">
        <v>281</v>
      </c>
      <c r="I21" s="22" t="s">
        <v>282</v>
      </c>
      <c r="J21" s="22">
        <v>31320</v>
      </c>
      <c r="K21" s="22">
        <v>0</v>
      </c>
      <c r="L21" s="22">
        <v>27000</v>
      </c>
      <c r="M21" s="22">
        <v>4320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0" t="s">
        <v>26</v>
      </c>
    </row>
    <row r="22" spans="1:19" s="23" customFormat="1" x14ac:dyDescent="0.25">
      <c r="A22" s="20" t="s">
        <v>314</v>
      </c>
      <c r="B22" s="21" t="s">
        <v>309</v>
      </c>
      <c r="C22" s="20" t="s">
        <v>48</v>
      </c>
      <c r="D22" s="20" t="s">
        <v>26</v>
      </c>
      <c r="E22" s="20" t="s">
        <v>343</v>
      </c>
      <c r="F22" s="20" t="s">
        <v>26</v>
      </c>
      <c r="G22" s="20" t="s">
        <v>279</v>
      </c>
      <c r="H22" s="20" t="s">
        <v>281</v>
      </c>
      <c r="I22" s="22" t="s">
        <v>282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3240</v>
      </c>
      <c r="S22" s="20" t="s">
        <v>344</v>
      </c>
    </row>
    <row r="23" spans="1:19" s="23" customFormat="1" x14ac:dyDescent="0.25">
      <c r="A23" s="20" t="s">
        <v>30</v>
      </c>
      <c r="B23" s="21" t="s">
        <v>31</v>
      </c>
      <c r="C23" s="20" t="s">
        <v>24</v>
      </c>
      <c r="D23" s="20" t="s">
        <v>32</v>
      </c>
      <c r="E23" s="20" t="s">
        <v>26</v>
      </c>
      <c r="F23" s="20" t="s">
        <v>33</v>
      </c>
      <c r="G23" s="20" t="s">
        <v>26</v>
      </c>
      <c r="H23" s="20" t="s">
        <v>34</v>
      </c>
      <c r="I23" s="22" t="s">
        <v>35</v>
      </c>
      <c r="J23" s="22">
        <v>143618.32400000002</v>
      </c>
      <c r="K23" s="22">
        <v>0</v>
      </c>
      <c r="L23" s="22">
        <v>123808.9</v>
      </c>
      <c r="M23" s="22">
        <v>19809.419999999998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0" t="s">
        <v>26</v>
      </c>
    </row>
    <row r="24" spans="1:19" s="23" customFormat="1" x14ac:dyDescent="0.25">
      <c r="A24" s="20" t="s">
        <v>195</v>
      </c>
      <c r="B24" s="21" t="s">
        <v>135</v>
      </c>
      <c r="C24" s="20" t="s">
        <v>48</v>
      </c>
      <c r="D24" s="20" t="s">
        <v>26</v>
      </c>
      <c r="E24" s="20" t="s">
        <v>196</v>
      </c>
      <c r="F24" s="20" t="s">
        <v>26</v>
      </c>
      <c r="G24" s="20" t="s">
        <v>32</v>
      </c>
      <c r="H24" s="20" t="s">
        <v>34</v>
      </c>
      <c r="I24" s="22" t="s">
        <v>35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14857.064999999999</v>
      </c>
      <c r="S24" s="20" t="s">
        <v>197</v>
      </c>
    </row>
    <row r="25" spans="1:19" s="23" customFormat="1" x14ac:dyDescent="0.25">
      <c r="A25" s="20" t="s">
        <v>77</v>
      </c>
      <c r="B25" s="21" t="s">
        <v>72</v>
      </c>
      <c r="C25" s="20" t="s">
        <v>24</v>
      </c>
      <c r="D25" s="20" t="s">
        <v>86</v>
      </c>
      <c r="E25" s="20" t="s">
        <v>26</v>
      </c>
      <c r="F25" s="20" t="s">
        <v>87</v>
      </c>
      <c r="G25" s="20" t="s">
        <v>26</v>
      </c>
      <c r="H25" s="20" t="s">
        <v>88</v>
      </c>
      <c r="I25" s="22" t="s">
        <v>89</v>
      </c>
      <c r="J25" s="22">
        <v>12530</v>
      </c>
      <c r="K25" s="22">
        <v>12530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0" t="s">
        <v>26</v>
      </c>
    </row>
    <row r="26" spans="1:19" s="23" customFormat="1" x14ac:dyDescent="0.25">
      <c r="A26" s="20" t="s">
        <v>82</v>
      </c>
      <c r="B26" s="21" t="s">
        <v>72</v>
      </c>
      <c r="C26" s="20" t="s">
        <v>24</v>
      </c>
      <c r="D26" s="20" t="s">
        <v>107</v>
      </c>
      <c r="E26" s="20" t="s">
        <v>26</v>
      </c>
      <c r="F26" s="20" t="s">
        <v>108</v>
      </c>
      <c r="G26" s="20" t="s">
        <v>26</v>
      </c>
      <c r="H26" s="20" t="s">
        <v>88</v>
      </c>
      <c r="I26" s="22" t="s">
        <v>89</v>
      </c>
      <c r="J26" s="22">
        <v>473595</v>
      </c>
      <c r="K26" s="22">
        <v>473595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0" t="s">
        <v>26</v>
      </c>
    </row>
    <row r="27" spans="1:19" s="23" customFormat="1" x14ac:dyDescent="0.25">
      <c r="A27" s="20" t="s">
        <v>143</v>
      </c>
      <c r="B27" s="21" t="s">
        <v>135</v>
      </c>
      <c r="C27" s="20" t="s">
        <v>48</v>
      </c>
      <c r="D27" s="20" t="s">
        <v>26</v>
      </c>
      <c r="E27" s="20" t="s">
        <v>208</v>
      </c>
      <c r="F27" s="20" t="s">
        <v>209</v>
      </c>
      <c r="G27" s="20" t="s">
        <v>107</v>
      </c>
      <c r="H27" s="20" t="s">
        <v>88</v>
      </c>
      <c r="I27" s="22" t="s">
        <v>89</v>
      </c>
      <c r="J27" s="22">
        <v>-1540</v>
      </c>
      <c r="K27" s="22">
        <v>-1540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0" t="s">
        <v>26</v>
      </c>
    </row>
    <row r="28" spans="1:19" s="23" customFormat="1" x14ac:dyDescent="0.25">
      <c r="A28" s="20" t="s">
        <v>146</v>
      </c>
      <c r="B28" s="21" t="s">
        <v>135</v>
      </c>
      <c r="C28" s="20" t="s">
        <v>24</v>
      </c>
      <c r="D28" s="20" t="s">
        <v>162</v>
      </c>
      <c r="E28" s="20" t="s">
        <v>26</v>
      </c>
      <c r="F28" s="20" t="s">
        <v>163</v>
      </c>
      <c r="G28" s="20" t="s">
        <v>26</v>
      </c>
      <c r="H28" s="20" t="s">
        <v>164</v>
      </c>
      <c r="I28" s="22" t="s">
        <v>165</v>
      </c>
      <c r="J28" s="22">
        <v>473663.19153385045</v>
      </c>
      <c r="K28" s="22">
        <v>81167.972913434729</v>
      </c>
      <c r="L28" s="22">
        <v>338357.94708656525</v>
      </c>
      <c r="M28" s="22">
        <v>54137.27</v>
      </c>
      <c r="N28" s="22">
        <v>0</v>
      </c>
      <c r="O28" s="22">
        <v>0</v>
      </c>
      <c r="P28" s="22">
        <v>0</v>
      </c>
      <c r="Q28" s="22">
        <v>0</v>
      </c>
      <c r="R28" s="22">
        <v>0</v>
      </c>
      <c r="S28" s="20" t="s">
        <v>26</v>
      </c>
    </row>
    <row r="29" spans="1:19" s="23" customFormat="1" x14ac:dyDescent="0.25">
      <c r="A29" s="20" t="s">
        <v>274</v>
      </c>
      <c r="B29" s="21" t="s">
        <v>275</v>
      </c>
      <c r="C29" s="20" t="s">
        <v>48</v>
      </c>
      <c r="D29" s="20" t="s">
        <v>26</v>
      </c>
      <c r="E29" s="20" t="s">
        <v>303</v>
      </c>
      <c r="F29" s="20" t="s">
        <v>26</v>
      </c>
      <c r="G29" s="20" t="s">
        <v>162</v>
      </c>
      <c r="H29" s="20" t="s">
        <v>164</v>
      </c>
      <c r="I29" s="22" t="s">
        <v>165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40602.952499999999</v>
      </c>
      <c r="S29" s="20" t="s">
        <v>304</v>
      </c>
    </row>
    <row r="30" spans="1:19" s="23" customFormat="1" x14ac:dyDescent="0.25">
      <c r="A30" s="20" t="s">
        <v>270</v>
      </c>
      <c r="B30" s="21" t="s">
        <v>275</v>
      </c>
      <c r="C30" s="20" t="s">
        <v>24</v>
      </c>
      <c r="D30" s="20" t="s">
        <v>287</v>
      </c>
      <c r="E30" s="20" t="s">
        <v>26</v>
      </c>
      <c r="F30" s="20" t="s">
        <v>288</v>
      </c>
      <c r="G30" s="20" t="s">
        <v>26</v>
      </c>
      <c r="H30" s="20" t="s">
        <v>289</v>
      </c>
      <c r="I30" s="22" t="s">
        <v>290</v>
      </c>
      <c r="J30" s="22">
        <v>103060.0376</v>
      </c>
      <c r="K30" s="22">
        <v>0</v>
      </c>
      <c r="L30" s="22">
        <v>88844.86</v>
      </c>
      <c r="M30" s="22">
        <v>14215.17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0" t="s">
        <v>26</v>
      </c>
    </row>
    <row r="31" spans="1:19" s="23" customFormat="1" x14ac:dyDescent="0.25">
      <c r="A31" s="20" t="s">
        <v>325</v>
      </c>
      <c r="B31" s="21" t="s">
        <v>309</v>
      </c>
      <c r="C31" s="20" t="s">
        <v>48</v>
      </c>
      <c r="D31" s="20" t="s">
        <v>26</v>
      </c>
      <c r="E31" s="20" t="s">
        <v>346</v>
      </c>
      <c r="F31" s="20" t="s">
        <v>26</v>
      </c>
      <c r="G31" s="20" t="s">
        <v>287</v>
      </c>
      <c r="H31" s="20" t="s">
        <v>289</v>
      </c>
      <c r="I31" s="22" t="s">
        <v>290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10661.38</v>
      </c>
      <c r="S31" s="20" t="s">
        <v>347</v>
      </c>
    </row>
    <row r="32" spans="1:19" s="23" customFormat="1" x14ac:dyDescent="0.25">
      <c r="A32" s="20" t="s">
        <v>85</v>
      </c>
      <c r="B32" s="21" t="s">
        <v>72</v>
      </c>
      <c r="C32" s="20" t="s">
        <v>24</v>
      </c>
      <c r="D32" s="20" t="s">
        <v>118</v>
      </c>
      <c r="E32" s="20" t="s">
        <v>26</v>
      </c>
      <c r="F32" s="20" t="s">
        <v>119</v>
      </c>
      <c r="G32" s="20" t="s">
        <v>26</v>
      </c>
      <c r="H32" s="20" t="s">
        <v>120</v>
      </c>
      <c r="I32" s="22" t="s">
        <v>121</v>
      </c>
      <c r="J32" s="22">
        <v>277177.4412</v>
      </c>
      <c r="K32" s="22">
        <v>0</v>
      </c>
      <c r="L32" s="22">
        <v>238946.07</v>
      </c>
      <c r="M32" s="22">
        <v>38231.370000000003</v>
      </c>
      <c r="N32" s="22">
        <v>0</v>
      </c>
      <c r="O32" s="22">
        <v>0</v>
      </c>
      <c r="P32" s="22">
        <v>0</v>
      </c>
      <c r="Q32" s="22">
        <v>0</v>
      </c>
      <c r="R32" s="22">
        <v>0</v>
      </c>
      <c r="S32" s="20" t="s">
        <v>26</v>
      </c>
    </row>
    <row r="33" spans="1:19" s="23" customFormat="1" x14ac:dyDescent="0.25">
      <c r="A33" s="20" t="s">
        <v>198</v>
      </c>
      <c r="B33" s="21" t="s">
        <v>135</v>
      </c>
      <c r="C33" s="20" t="s">
        <v>48</v>
      </c>
      <c r="D33" s="20" t="s">
        <v>26</v>
      </c>
      <c r="E33" s="20" t="s">
        <v>199</v>
      </c>
      <c r="F33" s="20" t="s">
        <v>26</v>
      </c>
      <c r="G33" s="20" t="s">
        <v>118</v>
      </c>
      <c r="H33" s="20" t="s">
        <v>120</v>
      </c>
      <c r="I33" s="22" t="s">
        <v>121</v>
      </c>
      <c r="J33" s="22">
        <v>0</v>
      </c>
      <c r="K33" s="22">
        <v>0</v>
      </c>
      <c r="L33" s="22">
        <v>0</v>
      </c>
      <c r="M33" s="22">
        <v>0</v>
      </c>
      <c r="N33" s="22">
        <v>0</v>
      </c>
      <c r="O33" s="22">
        <v>0</v>
      </c>
      <c r="P33" s="22">
        <v>0</v>
      </c>
      <c r="Q33" s="22">
        <v>0</v>
      </c>
      <c r="R33" s="22">
        <v>28673.527500000004</v>
      </c>
      <c r="S33" s="20" t="s">
        <v>200</v>
      </c>
    </row>
    <row r="34" spans="1:19" s="23" customFormat="1" x14ac:dyDescent="0.25">
      <c r="A34" s="20" t="s">
        <v>151</v>
      </c>
      <c r="B34" s="21" t="s">
        <v>135</v>
      </c>
      <c r="C34" s="20" t="s">
        <v>24</v>
      </c>
      <c r="D34" s="20" t="s">
        <v>152</v>
      </c>
      <c r="E34" s="20" t="s">
        <v>26</v>
      </c>
      <c r="F34" s="20" t="s">
        <v>153</v>
      </c>
      <c r="G34" s="20" t="s">
        <v>26</v>
      </c>
      <c r="H34" s="20" t="s">
        <v>154</v>
      </c>
      <c r="I34" s="22" t="s">
        <v>155</v>
      </c>
      <c r="J34" s="22">
        <v>416245.88</v>
      </c>
      <c r="K34" s="22">
        <v>416245.88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0</v>
      </c>
      <c r="R34" s="22">
        <v>0</v>
      </c>
      <c r="S34" s="20" t="s">
        <v>26</v>
      </c>
    </row>
    <row r="35" spans="1:19" s="23" customFormat="1" x14ac:dyDescent="0.25">
      <c r="A35" s="20" t="s">
        <v>296</v>
      </c>
      <c r="B35" s="21" t="s">
        <v>309</v>
      </c>
      <c r="C35" s="20" t="s">
        <v>24</v>
      </c>
      <c r="D35" s="20" t="s">
        <v>320</v>
      </c>
      <c r="E35" s="20" t="s">
        <v>26</v>
      </c>
      <c r="F35" s="20" t="s">
        <v>321</v>
      </c>
      <c r="G35" s="20" t="s">
        <v>26</v>
      </c>
      <c r="H35" s="20" t="s">
        <v>154</v>
      </c>
      <c r="I35" s="22" t="s">
        <v>155</v>
      </c>
      <c r="J35" s="22">
        <v>2833346</v>
      </c>
      <c r="K35" s="22">
        <v>2833346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0" t="s">
        <v>26</v>
      </c>
    </row>
    <row r="36" spans="1:19" s="23" customFormat="1" x14ac:dyDescent="0.25">
      <c r="A36" s="20" t="s">
        <v>90</v>
      </c>
      <c r="B36" s="21" t="s">
        <v>72</v>
      </c>
      <c r="C36" s="20" t="s">
        <v>24</v>
      </c>
      <c r="D36" s="20" t="s">
        <v>78</v>
      </c>
      <c r="E36" s="20" t="s">
        <v>26</v>
      </c>
      <c r="F36" s="20" t="s">
        <v>79</v>
      </c>
      <c r="G36" s="20" t="s">
        <v>26</v>
      </c>
      <c r="H36" s="20" t="s">
        <v>80</v>
      </c>
      <c r="I36" s="22" t="s">
        <v>81</v>
      </c>
      <c r="J36" s="22">
        <v>41083.905600000006</v>
      </c>
      <c r="K36" s="22">
        <v>-0.12000000000261934</v>
      </c>
      <c r="L36" s="22">
        <v>35417.160000000003</v>
      </c>
      <c r="M36" s="22">
        <v>5666.74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0" t="s">
        <v>26</v>
      </c>
    </row>
    <row r="37" spans="1:19" s="23" customFormat="1" x14ac:dyDescent="0.25">
      <c r="A37" s="20" t="s">
        <v>95</v>
      </c>
      <c r="B37" s="21" t="s">
        <v>72</v>
      </c>
      <c r="C37" s="20" t="s">
        <v>24</v>
      </c>
      <c r="D37" s="20" t="s">
        <v>83</v>
      </c>
      <c r="E37" s="20" t="s">
        <v>26</v>
      </c>
      <c r="F37" s="20" t="s">
        <v>84</v>
      </c>
      <c r="G37" s="20" t="s">
        <v>26</v>
      </c>
      <c r="H37" s="20" t="s">
        <v>80</v>
      </c>
      <c r="I37" s="22" t="s">
        <v>81</v>
      </c>
      <c r="J37" s="22">
        <v>17456.132400000002</v>
      </c>
      <c r="K37" s="22">
        <v>1.8189894035458565E-12</v>
      </c>
      <c r="L37" s="22">
        <v>15048.39</v>
      </c>
      <c r="M37" s="22">
        <v>2407.7399999999998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0" t="s">
        <v>26</v>
      </c>
    </row>
    <row r="38" spans="1:19" s="23" customFormat="1" x14ac:dyDescent="0.25">
      <c r="A38" s="20" t="s">
        <v>100</v>
      </c>
      <c r="B38" s="21" t="s">
        <v>72</v>
      </c>
      <c r="C38" s="20" t="s">
        <v>24</v>
      </c>
      <c r="D38" s="20" t="s">
        <v>110</v>
      </c>
      <c r="E38" s="20" t="s">
        <v>26</v>
      </c>
      <c r="F38" s="20" t="s">
        <v>111</v>
      </c>
      <c r="G38" s="20" t="s">
        <v>26</v>
      </c>
      <c r="H38" s="20" t="s">
        <v>80</v>
      </c>
      <c r="I38" s="22" t="s">
        <v>81</v>
      </c>
      <c r="J38" s="22">
        <v>89478.931599999996</v>
      </c>
      <c r="K38" s="22">
        <v>-1.4551915228366852E-11</v>
      </c>
      <c r="L38" s="22">
        <v>77137.010000000009</v>
      </c>
      <c r="M38" s="22">
        <v>12341.92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0" t="s">
        <v>26</v>
      </c>
    </row>
    <row r="39" spans="1:19" s="23" customFormat="1" x14ac:dyDescent="0.25">
      <c r="A39" s="20" t="s">
        <v>184</v>
      </c>
      <c r="B39" s="21" t="s">
        <v>135</v>
      </c>
      <c r="C39" s="20" t="s">
        <v>48</v>
      </c>
      <c r="D39" s="20" t="s">
        <v>26</v>
      </c>
      <c r="E39" s="20" t="s">
        <v>179</v>
      </c>
      <c r="F39" s="20" t="s">
        <v>26</v>
      </c>
      <c r="G39" s="20" t="s">
        <v>78</v>
      </c>
      <c r="H39" s="20" t="s">
        <v>80</v>
      </c>
      <c r="I39" s="22" t="s">
        <v>81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0</v>
      </c>
      <c r="R39" s="22">
        <v>4250.0625</v>
      </c>
      <c r="S39" s="20" t="s">
        <v>180</v>
      </c>
    </row>
    <row r="40" spans="1:19" s="23" customFormat="1" x14ac:dyDescent="0.25">
      <c r="A40" s="20" t="s">
        <v>188</v>
      </c>
      <c r="B40" s="21" t="s">
        <v>135</v>
      </c>
      <c r="C40" s="20" t="s">
        <v>48</v>
      </c>
      <c r="D40" s="20" t="s">
        <v>26</v>
      </c>
      <c r="E40" s="20" t="s">
        <v>182</v>
      </c>
      <c r="F40" s="20" t="s">
        <v>26</v>
      </c>
      <c r="G40" s="20" t="s">
        <v>83</v>
      </c>
      <c r="H40" s="20" t="s">
        <v>80</v>
      </c>
      <c r="I40" s="22" t="s">
        <v>81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  <c r="Q40" s="22">
        <v>0</v>
      </c>
      <c r="R40" s="22">
        <v>1805.8049999999998</v>
      </c>
      <c r="S40" s="20" t="s">
        <v>183</v>
      </c>
    </row>
    <row r="41" spans="1:19" s="23" customFormat="1" x14ac:dyDescent="0.25">
      <c r="A41" s="20" t="s">
        <v>192</v>
      </c>
      <c r="B41" s="21" t="s">
        <v>135</v>
      </c>
      <c r="C41" s="20" t="s">
        <v>48</v>
      </c>
      <c r="D41" s="20" t="s">
        <v>26</v>
      </c>
      <c r="E41" s="20" t="s">
        <v>193</v>
      </c>
      <c r="F41" s="20" t="s">
        <v>26</v>
      </c>
      <c r="G41" s="20" t="s">
        <v>110</v>
      </c>
      <c r="H41" s="20" t="s">
        <v>80</v>
      </c>
      <c r="I41" s="22" t="s">
        <v>81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9256.44</v>
      </c>
      <c r="S41" s="20" t="s">
        <v>194</v>
      </c>
    </row>
    <row r="42" spans="1:19" s="23" customFormat="1" x14ac:dyDescent="0.25">
      <c r="A42" s="20" t="s">
        <v>299</v>
      </c>
      <c r="B42" s="21" t="s">
        <v>309</v>
      </c>
      <c r="C42" s="20" t="s">
        <v>24</v>
      </c>
      <c r="D42" s="20" t="s">
        <v>336</v>
      </c>
      <c r="E42" s="20" t="s">
        <v>26</v>
      </c>
      <c r="F42" s="20" t="s">
        <v>337</v>
      </c>
      <c r="G42" s="20" t="s">
        <v>26</v>
      </c>
      <c r="H42" s="20" t="s">
        <v>338</v>
      </c>
      <c r="I42" s="22" t="s">
        <v>339</v>
      </c>
      <c r="J42" s="22">
        <v>33616.800000000003</v>
      </c>
      <c r="K42" s="22">
        <v>0</v>
      </c>
      <c r="L42" s="22">
        <v>28980</v>
      </c>
      <c r="M42" s="22">
        <v>4636.8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0" t="s">
        <v>26</v>
      </c>
    </row>
    <row r="43" spans="1:19" s="23" customFormat="1" x14ac:dyDescent="0.25">
      <c r="A43" s="20" t="s">
        <v>345</v>
      </c>
      <c r="B43" s="21" t="s">
        <v>356</v>
      </c>
      <c r="C43" s="20" t="s">
        <v>48</v>
      </c>
      <c r="D43" s="20" t="s">
        <v>26</v>
      </c>
      <c r="E43" s="20" t="s">
        <v>357</v>
      </c>
      <c r="F43" s="20" t="s">
        <v>26</v>
      </c>
      <c r="G43" s="20" t="s">
        <v>336</v>
      </c>
      <c r="H43" s="20" t="s">
        <v>338</v>
      </c>
      <c r="I43" s="22" t="s">
        <v>339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3477.6</v>
      </c>
      <c r="S43" s="20" t="s">
        <v>358</v>
      </c>
    </row>
    <row r="44" spans="1:19" s="23" customFormat="1" x14ac:dyDescent="0.25">
      <c r="A44" s="20" t="s">
        <v>156</v>
      </c>
      <c r="B44" s="21" t="s">
        <v>135</v>
      </c>
      <c r="C44" s="20" t="s">
        <v>24</v>
      </c>
      <c r="D44" s="20" t="s">
        <v>157</v>
      </c>
      <c r="E44" s="20" t="s">
        <v>26</v>
      </c>
      <c r="F44" s="20" t="s">
        <v>158</v>
      </c>
      <c r="G44" s="20" t="s">
        <v>26</v>
      </c>
      <c r="H44" s="20" t="s">
        <v>159</v>
      </c>
      <c r="I44" s="22" t="s">
        <v>160</v>
      </c>
      <c r="J44" s="22">
        <v>80333.460000000006</v>
      </c>
      <c r="K44" s="22">
        <v>19252.5</v>
      </c>
      <c r="L44" s="22">
        <v>52656</v>
      </c>
      <c r="M44" s="22">
        <v>8424.9599999999991</v>
      </c>
      <c r="N44" s="22">
        <v>0</v>
      </c>
      <c r="O44" s="22">
        <v>0</v>
      </c>
      <c r="P44" s="22">
        <v>0</v>
      </c>
      <c r="Q44" s="22">
        <v>0</v>
      </c>
      <c r="R44" s="22">
        <v>0</v>
      </c>
      <c r="S44" s="20" t="s">
        <v>26</v>
      </c>
    </row>
    <row r="45" spans="1:19" s="23" customFormat="1" x14ac:dyDescent="0.25">
      <c r="A45" s="20" t="s">
        <v>161</v>
      </c>
      <c r="B45" s="21" t="s">
        <v>135</v>
      </c>
      <c r="C45" s="20" t="s">
        <v>48</v>
      </c>
      <c r="D45" s="20" t="s">
        <v>26</v>
      </c>
      <c r="E45" s="20" t="s">
        <v>185</v>
      </c>
      <c r="F45" s="20" t="s">
        <v>186</v>
      </c>
      <c r="G45" s="20" t="s">
        <v>187</v>
      </c>
      <c r="H45" s="20" t="s">
        <v>159</v>
      </c>
      <c r="I45" s="22" t="s">
        <v>160</v>
      </c>
      <c r="J45" s="22">
        <v>-3006.65</v>
      </c>
      <c r="K45" s="22">
        <v>0</v>
      </c>
      <c r="L45" s="22">
        <v>-2591.94</v>
      </c>
      <c r="M45" s="22">
        <v>-414.71</v>
      </c>
      <c r="N45" s="22">
        <v>0</v>
      </c>
      <c r="O45" s="22">
        <v>0</v>
      </c>
      <c r="P45" s="22">
        <v>0</v>
      </c>
      <c r="Q45" s="22">
        <v>0</v>
      </c>
      <c r="R45" s="22">
        <v>0</v>
      </c>
      <c r="S45" s="20" t="s">
        <v>26</v>
      </c>
    </row>
    <row r="46" spans="1:19" s="23" customFormat="1" x14ac:dyDescent="0.25">
      <c r="A46" s="20" t="s">
        <v>166</v>
      </c>
      <c r="B46" s="21" t="s">
        <v>135</v>
      </c>
      <c r="C46" s="20" t="s">
        <v>48</v>
      </c>
      <c r="D46" s="20" t="s">
        <v>26</v>
      </c>
      <c r="E46" s="20" t="s">
        <v>189</v>
      </c>
      <c r="F46" s="20" t="s">
        <v>190</v>
      </c>
      <c r="G46" s="20" t="s">
        <v>191</v>
      </c>
      <c r="H46" s="20" t="s">
        <v>159</v>
      </c>
      <c r="I46" s="22" t="s">
        <v>160</v>
      </c>
      <c r="J46" s="22">
        <v>-10635.43</v>
      </c>
      <c r="K46" s="22">
        <v>0</v>
      </c>
      <c r="L46" s="22">
        <v>-9168.4699999999993</v>
      </c>
      <c r="M46" s="22">
        <v>-1466.96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0" t="s">
        <v>26</v>
      </c>
    </row>
    <row r="47" spans="1:19" s="23" customFormat="1" x14ac:dyDescent="0.25">
      <c r="A47" s="20" t="s">
        <v>256</v>
      </c>
      <c r="B47" s="21" t="s">
        <v>211</v>
      </c>
      <c r="C47" s="20" t="s">
        <v>48</v>
      </c>
      <c r="D47" s="20" t="s">
        <v>26</v>
      </c>
      <c r="E47" s="20" t="s">
        <v>262</v>
      </c>
      <c r="F47" s="20" t="s">
        <v>26</v>
      </c>
      <c r="G47" s="20" t="s">
        <v>157</v>
      </c>
      <c r="H47" s="20" t="s">
        <v>159</v>
      </c>
      <c r="I47" s="22" t="s">
        <v>160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22">
        <v>0</v>
      </c>
      <c r="Q47" s="22">
        <v>0</v>
      </c>
      <c r="R47" s="22">
        <v>6318.7199999999993</v>
      </c>
      <c r="S47" s="20" t="s">
        <v>263</v>
      </c>
    </row>
    <row r="48" spans="1:19" s="23" customFormat="1" x14ac:dyDescent="0.25">
      <c r="A48" s="20" t="s">
        <v>302</v>
      </c>
      <c r="B48" s="21" t="s">
        <v>309</v>
      </c>
      <c r="C48" s="20" t="s">
        <v>24</v>
      </c>
      <c r="D48" s="20" t="s">
        <v>323</v>
      </c>
      <c r="E48" s="20" t="s">
        <v>26</v>
      </c>
      <c r="F48" s="20" t="s">
        <v>324</v>
      </c>
      <c r="G48" s="20" t="s">
        <v>26</v>
      </c>
      <c r="H48" s="20" t="s">
        <v>159</v>
      </c>
      <c r="I48" s="22" t="s">
        <v>160</v>
      </c>
      <c r="J48" s="22">
        <v>74054.399999999994</v>
      </c>
      <c r="K48" s="22">
        <v>-0.12000000000261934</v>
      </c>
      <c r="L48" s="22">
        <v>63840</v>
      </c>
      <c r="M48" s="22">
        <v>10214.4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0" t="s">
        <v>26</v>
      </c>
    </row>
    <row r="49" spans="1:19" s="23" customFormat="1" x14ac:dyDescent="0.25">
      <c r="A49" s="20" t="s">
        <v>340</v>
      </c>
      <c r="B49" s="21" t="s">
        <v>356</v>
      </c>
      <c r="C49" s="20" t="s">
        <v>48</v>
      </c>
      <c r="D49" s="20" t="s">
        <v>26</v>
      </c>
      <c r="E49" s="20" t="s">
        <v>359</v>
      </c>
      <c r="F49" s="20" t="s">
        <v>26</v>
      </c>
      <c r="G49" s="20" t="s">
        <v>323</v>
      </c>
      <c r="H49" s="20" t="s">
        <v>159</v>
      </c>
      <c r="I49" s="22" t="s">
        <v>160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0</v>
      </c>
      <c r="R49" s="22">
        <v>7660.7999999999993</v>
      </c>
      <c r="S49" s="20" t="s">
        <v>360</v>
      </c>
    </row>
    <row r="50" spans="1:19" s="23" customFormat="1" x14ac:dyDescent="0.25">
      <c r="A50" s="20" t="s">
        <v>216</v>
      </c>
      <c r="B50" s="21" t="s">
        <v>211</v>
      </c>
      <c r="C50" s="20" t="s">
        <v>24</v>
      </c>
      <c r="D50" s="20" t="s">
        <v>222</v>
      </c>
      <c r="E50" s="20" t="s">
        <v>26</v>
      </c>
      <c r="F50" s="20" t="s">
        <v>223</v>
      </c>
      <c r="G50" s="20" t="s">
        <v>26</v>
      </c>
      <c r="H50" s="20" t="s">
        <v>224</v>
      </c>
      <c r="I50" s="22" t="s">
        <v>225</v>
      </c>
      <c r="J50" s="22">
        <v>35647.031999999999</v>
      </c>
      <c r="K50" s="22">
        <v>0</v>
      </c>
      <c r="L50" s="22">
        <v>30730.2</v>
      </c>
      <c r="M50" s="22">
        <v>4916.83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0" t="s">
        <v>26</v>
      </c>
    </row>
    <row r="51" spans="1:19" s="23" customFormat="1" x14ac:dyDescent="0.25">
      <c r="A51" s="20" t="s">
        <v>221</v>
      </c>
      <c r="B51" s="21" t="s">
        <v>211</v>
      </c>
      <c r="C51" s="20" t="s">
        <v>24</v>
      </c>
      <c r="D51" s="20" t="s">
        <v>227</v>
      </c>
      <c r="E51" s="20" t="s">
        <v>26</v>
      </c>
      <c r="F51" s="20" t="s">
        <v>228</v>
      </c>
      <c r="G51" s="20" t="s">
        <v>26</v>
      </c>
      <c r="H51" s="20" t="s">
        <v>224</v>
      </c>
      <c r="I51" s="22" t="s">
        <v>225</v>
      </c>
      <c r="J51" s="22">
        <v>135222.82400000002</v>
      </c>
      <c r="K51" s="22">
        <v>1.4551915228366852E-11</v>
      </c>
      <c r="L51" s="22">
        <v>116571.4</v>
      </c>
      <c r="M51" s="22">
        <v>18651.419999999998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0" t="s">
        <v>26</v>
      </c>
    </row>
    <row r="52" spans="1:19" s="23" customFormat="1" x14ac:dyDescent="0.25">
      <c r="A52" s="20" t="s">
        <v>278</v>
      </c>
      <c r="B52" s="21" t="s">
        <v>275</v>
      </c>
      <c r="C52" s="20" t="s">
        <v>48</v>
      </c>
      <c r="D52" s="20" t="s">
        <v>26</v>
      </c>
      <c r="E52" s="20" t="s">
        <v>294</v>
      </c>
      <c r="F52" s="20" t="s">
        <v>26</v>
      </c>
      <c r="G52" s="20" t="s">
        <v>222</v>
      </c>
      <c r="H52" s="20" t="s">
        <v>224</v>
      </c>
      <c r="I52" s="22" t="s">
        <v>225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3687.62</v>
      </c>
      <c r="S52" s="20" t="s">
        <v>295</v>
      </c>
    </row>
    <row r="53" spans="1:19" s="23" customFormat="1" x14ac:dyDescent="0.25">
      <c r="A53" s="20" t="s">
        <v>283</v>
      </c>
      <c r="B53" s="21" t="s">
        <v>275</v>
      </c>
      <c r="C53" s="20" t="s">
        <v>48</v>
      </c>
      <c r="D53" s="20" t="s">
        <v>26</v>
      </c>
      <c r="E53" s="20" t="s">
        <v>297</v>
      </c>
      <c r="F53" s="20" t="s">
        <v>26</v>
      </c>
      <c r="G53" s="20" t="s">
        <v>227</v>
      </c>
      <c r="H53" s="20" t="s">
        <v>224</v>
      </c>
      <c r="I53" s="22" t="s">
        <v>225</v>
      </c>
      <c r="J53" s="22">
        <v>0</v>
      </c>
      <c r="K53" s="22">
        <v>0</v>
      </c>
      <c r="L53" s="22">
        <v>0</v>
      </c>
      <c r="M53" s="22">
        <v>0</v>
      </c>
      <c r="N53" s="22">
        <v>0</v>
      </c>
      <c r="O53" s="22">
        <v>0</v>
      </c>
      <c r="P53" s="22">
        <v>0</v>
      </c>
      <c r="Q53" s="22">
        <v>0</v>
      </c>
      <c r="R53" s="22">
        <v>13988.57</v>
      </c>
      <c r="S53" s="20" t="s">
        <v>298</v>
      </c>
    </row>
    <row r="54" spans="1:19" s="23" customFormat="1" x14ac:dyDescent="0.25">
      <c r="A54" s="20" t="s">
        <v>103</v>
      </c>
      <c r="B54" s="21" t="s">
        <v>72</v>
      </c>
      <c r="C54" s="20" t="s">
        <v>24</v>
      </c>
      <c r="D54" s="20" t="s">
        <v>123</v>
      </c>
      <c r="E54" s="20" t="s">
        <v>26</v>
      </c>
      <c r="F54" s="20" t="s">
        <v>124</v>
      </c>
      <c r="G54" s="20" t="s">
        <v>26</v>
      </c>
      <c r="H54" s="20" t="s">
        <v>125</v>
      </c>
      <c r="I54" s="22" t="s">
        <v>126</v>
      </c>
      <c r="J54" s="22">
        <v>81949.92839999999</v>
      </c>
      <c r="K54" s="22">
        <v>-2.9999999998835847E-2</v>
      </c>
      <c r="L54" s="22">
        <v>70646.489999999991</v>
      </c>
      <c r="M54" s="22">
        <v>11303.43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0" t="s">
        <v>26</v>
      </c>
    </row>
    <row r="55" spans="1:19" s="23" customFormat="1" x14ac:dyDescent="0.25">
      <c r="A55" s="20" t="s">
        <v>257</v>
      </c>
      <c r="B55" s="21" t="s">
        <v>211</v>
      </c>
      <c r="C55" s="20" t="s">
        <v>48</v>
      </c>
      <c r="D55" s="20" t="s">
        <v>26</v>
      </c>
      <c r="E55" s="20" t="s">
        <v>265</v>
      </c>
      <c r="F55" s="20" t="s">
        <v>26</v>
      </c>
      <c r="G55" s="20" t="s">
        <v>123</v>
      </c>
      <c r="H55" s="20" t="s">
        <v>125</v>
      </c>
      <c r="I55" s="22" t="s">
        <v>126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  <c r="Q55" s="22">
        <v>0</v>
      </c>
      <c r="R55" s="22">
        <v>8477.58</v>
      </c>
      <c r="S55" s="20" t="s">
        <v>266</v>
      </c>
    </row>
    <row r="56" spans="1:19" s="23" customFormat="1" x14ac:dyDescent="0.25">
      <c r="A56" s="20" t="s">
        <v>42</v>
      </c>
      <c r="B56" s="21" t="s">
        <v>37</v>
      </c>
      <c r="C56" s="20" t="s">
        <v>48</v>
      </c>
      <c r="D56" s="20" t="s">
        <v>26</v>
      </c>
      <c r="E56" s="20" t="s">
        <v>49</v>
      </c>
      <c r="F56" s="20" t="s">
        <v>50</v>
      </c>
      <c r="G56" s="20" t="s">
        <v>51</v>
      </c>
      <c r="H56" s="20" t="s">
        <v>52</v>
      </c>
      <c r="I56" s="22" t="s">
        <v>53</v>
      </c>
      <c r="J56" s="22">
        <v>-2891</v>
      </c>
      <c r="K56" s="22">
        <v>-2891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0" t="s">
        <v>26</v>
      </c>
    </row>
    <row r="57" spans="1:19" s="23" customFormat="1" x14ac:dyDescent="0.25">
      <c r="A57" s="20" t="s">
        <v>169</v>
      </c>
      <c r="B57" s="21" t="s">
        <v>135</v>
      </c>
      <c r="C57" s="20" t="s">
        <v>24</v>
      </c>
      <c r="D57" s="20" t="s">
        <v>144</v>
      </c>
      <c r="E57" s="20" t="s">
        <v>26</v>
      </c>
      <c r="F57" s="20" t="s">
        <v>145</v>
      </c>
      <c r="G57" s="20" t="s">
        <v>26</v>
      </c>
      <c r="H57" s="20" t="s">
        <v>52</v>
      </c>
      <c r="I57" s="22" t="s">
        <v>53</v>
      </c>
      <c r="J57" s="22">
        <v>18375</v>
      </c>
      <c r="K57" s="22">
        <v>18375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0" t="s">
        <v>26</v>
      </c>
    </row>
    <row r="58" spans="1:19" s="23" customFormat="1" x14ac:dyDescent="0.25">
      <c r="A58" s="20" t="s">
        <v>305</v>
      </c>
      <c r="B58" s="21" t="s">
        <v>309</v>
      </c>
      <c r="C58" s="20" t="s">
        <v>24</v>
      </c>
      <c r="D58" s="20" t="s">
        <v>326</v>
      </c>
      <c r="E58" s="20" t="s">
        <v>26</v>
      </c>
      <c r="F58" s="20" t="s">
        <v>327</v>
      </c>
      <c r="G58" s="20" t="s">
        <v>26</v>
      </c>
      <c r="H58" s="20" t="s">
        <v>328</v>
      </c>
      <c r="I58" s="22" t="s">
        <v>329</v>
      </c>
      <c r="J58" s="22">
        <v>203539.26080000002</v>
      </c>
      <c r="K58" s="22">
        <v>0</v>
      </c>
      <c r="L58" s="22">
        <v>175464.88</v>
      </c>
      <c r="M58" s="22">
        <v>28074.38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0" t="s">
        <v>26</v>
      </c>
    </row>
    <row r="59" spans="1:19" s="23" customFormat="1" x14ac:dyDescent="0.25">
      <c r="A59" s="20" t="s">
        <v>341</v>
      </c>
      <c r="B59" s="21" t="s">
        <v>356</v>
      </c>
      <c r="C59" s="20" t="s">
        <v>48</v>
      </c>
      <c r="D59" s="20" t="s">
        <v>26</v>
      </c>
      <c r="E59" s="20" t="s">
        <v>361</v>
      </c>
      <c r="F59" s="20" t="s">
        <v>26</v>
      </c>
      <c r="G59" s="20" t="s">
        <v>326</v>
      </c>
      <c r="H59" s="20" t="s">
        <v>328</v>
      </c>
      <c r="I59" s="22" t="s">
        <v>329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0</v>
      </c>
      <c r="R59" s="22">
        <v>21055.785</v>
      </c>
      <c r="S59" s="20" t="s">
        <v>362</v>
      </c>
    </row>
    <row r="60" spans="1:19" s="23" customFormat="1" x14ac:dyDescent="0.25">
      <c r="A60" s="20" t="s">
        <v>308</v>
      </c>
      <c r="B60" s="21" t="s">
        <v>309</v>
      </c>
      <c r="C60" s="20" t="s">
        <v>24</v>
      </c>
      <c r="D60" s="20" t="s">
        <v>310</v>
      </c>
      <c r="E60" s="20" t="s">
        <v>26</v>
      </c>
      <c r="F60" s="20" t="s">
        <v>311</v>
      </c>
      <c r="G60" s="20" t="s">
        <v>26</v>
      </c>
      <c r="H60" s="20" t="s">
        <v>312</v>
      </c>
      <c r="I60" s="22" t="s">
        <v>313</v>
      </c>
      <c r="J60" s="22">
        <v>610500</v>
      </c>
      <c r="K60" s="22">
        <v>610500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  <c r="Q60" s="22">
        <v>0</v>
      </c>
      <c r="R60" s="22">
        <v>0</v>
      </c>
      <c r="S60" s="20" t="s">
        <v>26</v>
      </c>
    </row>
    <row r="61" spans="1:19" s="23" customFormat="1" x14ac:dyDescent="0.25">
      <c r="A61" s="20" t="s">
        <v>172</v>
      </c>
      <c r="B61" s="21" t="s">
        <v>135</v>
      </c>
      <c r="C61" s="20" t="s">
        <v>24</v>
      </c>
      <c r="D61" s="20" t="s">
        <v>136</v>
      </c>
      <c r="E61" s="20" t="s">
        <v>26</v>
      </c>
      <c r="F61" s="20" t="s">
        <v>137</v>
      </c>
      <c r="G61" s="20" t="s">
        <v>26</v>
      </c>
      <c r="H61" s="20" t="s">
        <v>138</v>
      </c>
      <c r="I61" s="22" t="s">
        <v>139</v>
      </c>
      <c r="J61" s="22">
        <v>123680</v>
      </c>
      <c r="K61" s="22">
        <v>123680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0" t="s">
        <v>26</v>
      </c>
    </row>
    <row r="62" spans="1:19" s="23" customFormat="1" x14ac:dyDescent="0.25">
      <c r="A62" s="20" t="s">
        <v>47</v>
      </c>
      <c r="B62" s="21" t="s">
        <v>37</v>
      </c>
      <c r="C62" s="20" t="s">
        <v>24</v>
      </c>
      <c r="D62" s="20" t="s">
        <v>38</v>
      </c>
      <c r="E62" s="20" t="s">
        <v>26</v>
      </c>
      <c r="F62" s="20" t="s">
        <v>39</v>
      </c>
      <c r="G62" s="20" t="s">
        <v>26</v>
      </c>
      <c r="H62" s="20" t="s">
        <v>40</v>
      </c>
      <c r="I62" s="22" t="s">
        <v>41</v>
      </c>
      <c r="J62" s="22">
        <v>455829.52840000001</v>
      </c>
      <c r="K62" s="22">
        <v>5.8207660913467407E-11</v>
      </c>
      <c r="L62" s="22">
        <v>392956.49</v>
      </c>
      <c r="M62" s="22">
        <v>62873.03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0" t="s">
        <v>26</v>
      </c>
    </row>
    <row r="63" spans="1:19" x14ac:dyDescent="0.25">
      <c r="A63" s="8" t="s">
        <v>54</v>
      </c>
      <c r="B63" s="9" t="s">
        <v>37</v>
      </c>
      <c r="C63" s="8" t="s">
        <v>48</v>
      </c>
      <c r="D63" s="8" t="s">
        <v>26</v>
      </c>
      <c r="E63" s="8" t="s">
        <v>55</v>
      </c>
      <c r="F63" s="8" t="s">
        <v>56</v>
      </c>
      <c r="G63" s="8" t="s">
        <v>38</v>
      </c>
      <c r="H63" s="8" t="s">
        <v>40</v>
      </c>
      <c r="I63" s="10" t="s">
        <v>41</v>
      </c>
      <c r="J63" s="10">
        <v>-31908.06</v>
      </c>
      <c r="K63" s="10">
        <v>0</v>
      </c>
      <c r="L63" s="10">
        <v>-27506.95</v>
      </c>
      <c r="M63" s="10">
        <v>-4401.1099999999997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8" t="s">
        <v>26</v>
      </c>
    </row>
    <row r="64" spans="1:19" s="23" customFormat="1" x14ac:dyDescent="0.25">
      <c r="A64" s="20" t="s">
        <v>258</v>
      </c>
      <c r="B64" s="21" t="s">
        <v>211</v>
      </c>
      <c r="C64" s="20" t="s">
        <v>48</v>
      </c>
      <c r="D64" s="20" t="s">
        <v>26</v>
      </c>
      <c r="E64" s="20" t="s">
        <v>259</v>
      </c>
      <c r="F64" s="20" t="s">
        <v>26</v>
      </c>
      <c r="G64" s="20" t="s">
        <v>38</v>
      </c>
      <c r="H64" s="20" t="s">
        <v>40</v>
      </c>
      <c r="I64" s="22" t="s">
        <v>41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47154.78</v>
      </c>
      <c r="S64" s="20" t="s">
        <v>260</v>
      </c>
    </row>
    <row r="65" spans="1:19" x14ac:dyDescent="0.25">
      <c r="A65" s="8" t="s">
        <v>226</v>
      </c>
      <c r="B65" s="9" t="s">
        <v>211</v>
      </c>
      <c r="C65" s="8" t="s">
        <v>24</v>
      </c>
      <c r="D65" s="8" t="s">
        <v>250</v>
      </c>
      <c r="E65" s="8" t="s">
        <v>26</v>
      </c>
      <c r="F65" s="8" t="s">
        <v>251</v>
      </c>
      <c r="G65" s="8" t="s">
        <v>26</v>
      </c>
      <c r="H65" s="8" t="s">
        <v>252</v>
      </c>
      <c r="I65" s="10" t="s">
        <v>253</v>
      </c>
      <c r="J65" s="10">
        <v>773655.04000000004</v>
      </c>
      <c r="K65" s="10">
        <v>0</v>
      </c>
      <c r="L65" s="10">
        <v>666944</v>
      </c>
      <c r="M65" s="10">
        <v>106711.03999999999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8" t="s">
        <v>26</v>
      </c>
    </row>
    <row r="66" spans="1:19" x14ac:dyDescent="0.25">
      <c r="A66" s="8" t="s">
        <v>330</v>
      </c>
      <c r="B66" s="9" t="s">
        <v>309</v>
      </c>
      <c r="C66" s="8" t="s">
        <v>48</v>
      </c>
      <c r="D66" s="8" t="s">
        <v>26</v>
      </c>
      <c r="E66" s="8" t="s">
        <v>348</v>
      </c>
      <c r="F66" s="8" t="s">
        <v>26</v>
      </c>
      <c r="G66" s="8" t="s">
        <v>250</v>
      </c>
      <c r="H66" s="8" t="s">
        <v>252</v>
      </c>
      <c r="I66" s="10" t="s">
        <v>253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80033.279999999999</v>
      </c>
      <c r="S66" s="8" t="s">
        <v>349</v>
      </c>
    </row>
    <row r="67" spans="1:19" x14ac:dyDescent="0.25">
      <c r="A67" s="8" t="s">
        <v>63</v>
      </c>
      <c r="B67" s="9" t="s">
        <v>58</v>
      </c>
      <c r="C67" s="8" t="s">
        <v>24</v>
      </c>
      <c r="D67" s="8" t="s">
        <v>59</v>
      </c>
      <c r="E67" s="8" t="s">
        <v>26</v>
      </c>
      <c r="F67" s="8" t="s">
        <v>60</v>
      </c>
      <c r="G67" s="8" t="s">
        <v>26</v>
      </c>
      <c r="H67" s="8" t="s">
        <v>61</v>
      </c>
      <c r="I67" s="10" t="s">
        <v>62</v>
      </c>
      <c r="J67" s="10">
        <v>13305.36</v>
      </c>
      <c r="K67" s="10">
        <v>13305.36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8" t="s">
        <v>26</v>
      </c>
    </row>
    <row r="68" spans="1:19" x14ac:dyDescent="0.25">
      <c r="A68" s="8" t="s">
        <v>66</v>
      </c>
      <c r="B68" s="9" t="s">
        <v>58</v>
      </c>
      <c r="C68" s="8" t="s">
        <v>24</v>
      </c>
      <c r="D68" s="8" t="s">
        <v>64</v>
      </c>
      <c r="E68" s="8" t="s">
        <v>26</v>
      </c>
      <c r="F68" s="8" t="s">
        <v>65</v>
      </c>
      <c r="G68" s="8" t="s">
        <v>26</v>
      </c>
      <c r="H68" s="8" t="s">
        <v>61</v>
      </c>
      <c r="I68" s="10" t="s">
        <v>62</v>
      </c>
      <c r="J68" s="10">
        <v>13305.36</v>
      </c>
      <c r="K68" s="10">
        <v>13305.36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8" t="s">
        <v>26</v>
      </c>
    </row>
    <row r="69" spans="1:19" x14ac:dyDescent="0.25">
      <c r="A69" s="8" t="s">
        <v>106</v>
      </c>
      <c r="B69" s="9" t="s">
        <v>72</v>
      </c>
      <c r="C69" s="8" t="s">
        <v>24</v>
      </c>
      <c r="D69" s="8" t="s">
        <v>101</v>
      </c>
      <c r="E69" s="8" t="s">
        <v>26</v>
      </c>
      <c r="F69" s="8" t="s">
        <v>102</v>
      </c>
      <c r="G69" s="8" t="s">
        <v>26</v>
      </c>
      <c r="H69" s="8" t="s">
        <v>61</v>
      </c>
      <c r="I69" s="10" t="s">
        <v>62</v>
      </c>
      <c r="J69" s="10">
        <v>35400</v>
      </c>
      <c r="K69" s="10">
        <v>35400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8" t="s">
        <v>26</v>
      </c>
    </row>
    <row r="70" spans="1:19" x14ac:dyDescent="0.25">
      <c r="A70" s="8" t="s">
        <v>109</v>
      </c>
      <c r="B70" s="9" t="s">
        <v>72</v>
      </c>
      <c r="C70" s="8" t="s">
        <v>24</v>
      </c>
      <c r="D70" s="8" t="s">
        <v>104</v>
      </c>
      <c r="E70" s="8" t="s">
        <v>26</v>
      </c>
      <c r="F70" s="8" t="s">
        <v>105</v>
      </c>
      <c r="G70" s="8" t="s">
        <v>26</v>
      </c>
      <c r="H70" s="8" t="s">
        <v>61</v>
      </c>
      <c r="I70" s="10" t="s">
        <v>62</v>
      </c>
      <c r="J70" s="10">
        <v>35400</v>
      </c>
      <c r="K70" s="10">
        <v>35400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8" t="s">
        <v>26</v>
      </c>
    </row>
    <row r="71" spans="1:19" s="23" customFormat="1" x14ac:dyDescent="0.25">
      <c r="A71" s="20" t="s">
        <v>112</v>
      </c>
      <c r="B71" s="21" t="s">
        <v>72</v>
      </c>
      <c r="C71" s="20" t="s">
        <v>24</v>
      </c>
      <c r="D71" s="20" t="s">
        <v>73</v>
      </c>
      <c r="E71" s="20" t="s">
        <v>26</v>
      </c>
      <c r="F71" s="20" t="s">
        <v>74</v>
      </c>
      <c r="G71" s="20" t="s">
        <v>26</v>
      </c>
      <c r="H71" s="20" t="s">
        <v>75</v>
      </c>
      <c r="I71" s="22" t="s">
        <v>76</v>
      </c>
      <c r="J71" s="22">
        <v>129920</v>
      </c>
      <c r="K71" s="22">
        <v>0</v>
      </c>
      <c r="L71" s="22">
        <v>112000</v>
      </c>
      <c r="M71" s="22">
        <v>17920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0" t="s">
        <v>26</v>
      </c>
    </row>
    <row r="72" spans="1:19" s="23" customFormat="1" x14ac:dyDescent="0.25">
      <c r="A72" s="20" t="s">
        <v>181</v>
      </c>
      <c r="B72" s="21" t="s">
        <v>135</v>
      </c>
      <c r="C72" s="20" t="s">
        <v>48</v>
      </c>
      <c r="D72" s="20" t="s">
        <v>26</v>
      </c>
      <c r="E72" s="20" t="s">
        <v>176</v>
      </c>
      <c r="F72" s="20" t="s">
        <v>26</v>
      </c>
      <c r="G72" s="20" t="s">
        <v>73</v>
      </c>
      <c r="H72" s="20" t="s">
        <v>75</v>
      </c>
      <c r="I72" s="22" t="s">
        <v>76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  <c r="O72" s="22">
        <v>0</v>
      </c>
      <c r="P72" s="22">
        <v>0</v>
      </c>
      <c r="Q72" s="22">
        <v>0</v>
      </c>
      <c r="R72" s="22">
        <v>13440</v>
      </c>
      <c r="S72" s="20" t="s">
        <v>177</v>
      </c>
    </row>
    <row r="73" spans="1:19" s="23" customFormat="1" x14ac:dyDescent="0.25">
      <c r="A73" s="20" t="s">
        <v>229</v>
      </c>
      <c r="B73" s="21" t="s">
        <v>211</v>
      </c>
      <c r="C73" s="20" t="s">
        <v>24</v>
      </c>
      <c r="D73" s="20" t="s">
        <v>217</v>
      </c>
      <c r="E73" s="20" t="s">
        <v>26</v>
      </c>
      <c r="F73" s="20" t="s">
        <v>218</v>
      </c>
      <c r="G73" s="20" t="s">
        <v>26</v>
      </c>
      <c r="H73" s="20" t="s">
        <v>219</v>
      </c>
      <c r="I73" s="22" t="s">
        <v>220</v>
      </c>
      <c r="J73" s="22">
        <v>171215.91</v>
      </c>
      <c r="K73" s="22">
        <v>171215.91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2">
        <v>0</v>
      </c>
      <c r="R73" s="22">
        <v>0</v>
      </c>
      <c r="S73" s="20" t="s">
        <v>26</v>
      </c>
    </row>
    <row r="74" spans="1:19" s="23" customFormat="1" x14ac:dyDescent="0.25">
      <c r="A74" s="20" t="s">
        <v>117</v>
      </c>
      <c r="B74" s="21" t="s">
        <v>72</v>
      </c>
      <c r="C74" s="20" t="s">
        <v>24</v>
      </c>
      <c r="D74" s="20" t="s">
        <v>96</v>
      </c>
      <c r="E74" s="20" t="s">
        <v>26</v>
      </c>
      <c r="F74" s="20" t="s">
        <v>97</v>
      </c>
      <c r="G74" s="20" t="s">
        <v>26</v>
      </c>
      <c r="H74" s="20" t="s">
        <v>98</v>
      </c>
      <c r="I74" s="22" t="s">
        <v>99</v>
      </c>
      <c r="J74" s="22">
        <v>6000</v>
      </c>
      <c r="K74" s="22">
        <v>6000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0" t="s">
        <v>26</v>
      </c>
    </row>
    <row r="75" spans="1:19" s="23" customFormat="1" x14ac:dyDescent="0.25">
      <c r="A75" s="20" t="s">
        <v>22</v>
      </c>
      <c r="B75" s="21" t="s">
        <v>23</v>
      </c>
      <c r="C75" s="20" t="s">
        <v>24</v>
      </c>
      <c r="D75" s="20" t="s">
        <v>25</v>
      </c>
      <c r="E75" s="20" t="s">
        <v>26</v>
      </c>
      <c r="F75" s="20" t="s">
        <v>27</v>
      </c>
      <c r="G75" s="20" t="s">
        <v>26</v>
      </c>
      <c r="H75" s="20" t="s">
        <v>28</v>
      </c>
      <c r="I75" s="22" t="s">
        <v>29</v>
      </c>
      <c r="J75" s="22">
        <v>357280</v>
      </c>
      <c r="K75" s="22">
        <v>0</v>
      </c>
      <c r="L75" s="22">
        <v>308000</v>
      </c>
      <c r="M75" s="22">
        <v>49280</v>
      </c>
      <c r="N75" s="22">
        <v>0</v>
      </c>
      <c r="O75" s="22">
        <v>0</v>
      </c>
      <c r="P75" s="22">
        <v>0</v>
      </c>
      <c r="Q75" s="22">
        <v>0</v>
      </c>
      <c r="R75" s="22">
        <v>0</v>
      </c>
      <c r="S75" s="20" t="s">
        <v>26</v>
      </c>
    </row>
    <row r="76" spans="1:19" s="23" customFormat="1" x14ac:dyDescent="0.25">
      <c r="A76" s="20" t="s">
        <v>291</v>
      </c>
      <c r="B76" s="21" t="s">
        <v>275</v>
      </c>
      <c r="C76" s="20" t="s">
        <v>48</v>
      </c>
      <c r="D76" s="20" t="s">
        <v>26</v>
      </c>
      <c r="E76" s="20" t="s">
        <v>300</v>
      </c>
      <c r="F76" s="20" t="s">
        <v>26</v>
      </c>
      <c r="G76" s="20" t="s">
        <v>25</v>
      </c>
      <c r="H76" s="20" t="s">
        <v>28</v>
      </c>
      <c r="I76" s="22" t="s">
        <v>29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36960</v>
      </c>
      <c r="S76" s="20" t="s">
        <v>301</v>
      </c>
    </row>
    <row r="77" spans="1:19" s="23" customFormat="1" x14ac:dyDescent="0.25">
      <c r="A77" s="20" t="s">
        <v>234</v>
      </c>
      <c r="B77" s="21" t="s">
        <v>211</v>
      </c>
      <c r="C77" s="20" t="s">
        <v>24</v>
      </c>
      <c r="D77" s="20" t="s">
        <v>212</v>
      </c>
      <c r="E77" s="20" t="s">
        <v>26</v>
      </c>
      <c r="F77" s="20" t="s">
        <v>213</v>
      </c>
      <c r="G77" s="20" t="s">
        <v>26</v>
      </c>
      <c r="H77" s="20" t="s">
        <v>214</v>
      </c>
      <c r="I77" s="22" t="s">
        <v>215</v>
      </c>
      <c r="J77" s="22">
        <v>191452</v>
      </c>
      <c r="K77" s="22">
        <v>191452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0" t="s">
        <v>26</v>
      </c>
    </row>
    <row r="78" spans="1:19" s="23" customFormat="1" x14ac:dyDescent="0.25">
      <c r="A78" s="20" t="s">
        <v>127</v>
      </c>
      <c r="B78" s="21" t="s">
        <v>128</v>
      </c>
      <c r="C78" s="20" t="s">
        <v>48</v>
      </c>
      <c r="D78" s="20" t="s">
        <v>26</v>
      </c>
      <c r="E78" s="20" t="s">
        <v>129</v>
      </c>
      <c r="F78" s="20" t="s">
        <v>130</v>
      </c>
      <c r="G78" s="20" t="s">
        <v>131</v>
      </c>
      <c r="H78" s="20" t="s">
        <v>132</v>
      </c>
      <c r="I78" s="22" t="s">
        <v>133</v>
      </c>
      <c r="J78" s="22">
        <v>-8350</v>
      </c>
      <c r="K78" s="22">
        <v>-8350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2">
        <v>0</v>
      </c>
      <c r="R78" s="22">
        <v>0</v>
      </c>
      <c r="S78" s="20" t="s">
        <v>26</v>
      </c>
    </row>
    <row r="79" spans="1:19" s="23" customFormat="1" x14ac:dyDescent="0.25">
      <c r="A79" s="20" t="s">
        <v>175</v>
      </c>
      <c r="B79" s="21" t="s">
        <v>135</v>
      </c>
      <c r="C79" s="20" t="s">
        <v>24</v>
      </c>
      <c r="D79" s="20" t="s">
        <v>167</v>
      </c>
      <c r="E79" s="20" t="s">
        <v>26</v>
      </c>
      <c r="F79" s="20" t="s">
        <v>168</v>
      </c>
      <c r="G79" s="20" t="s">
        <v>26</v>
      </c>
      <c r="H79" s="20" t="s">
        <v>132</v>
      </c>
      <c r="I79" s="22" t="s">
        <v>133</v>
      </c>
      <c r="J79" s="22">
        <v>979203</v>
      </c>
      <c r="K79" s="22">
        <v>979203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0</v>
      </c>
      <c r="R79" s="22">
        <v>0</v>
      </c>
      <c r="S79" s="20" t="s">
        <v>26</v>
      </c>
    </row>
    <row r="80" spans="1:19" s="23" customFormat="1" x14ac:dyDescent="0.25">
      <c r="A80" s="20" t="s">
        <v>239</v>
      </c>
      <c r="B80" s="21" t="s">
        <v>211</v>
      </c>
      <c r="C80" s="20" t="s">
        <v>48</v>
      </c>
      <c r="D80" s="20" t="s">
        <v>26</v>
      </c>
      <c r="E80" s="20" t="s">
        <v>268</v>
      </c>
      <c r="F80" s="20" t="s">
        <v>269</v>
      </c>
      <c r="G80" s="20" t="s">
        <v>167</v>
      </c>
      <c r="H80" s="20" t="s">
        <v>132</v>
      </c>
      <c r="I80" s="22" t="s">
        <v>133</v>
      </c>
      <c r="J80" s="22">
        <v>-5904</v>
      </c>
      <c r="K80" s="22">
        <v>-5904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0</v>
      </c>
      <c r="R80" s="22">
        <v>0</v>
      </c>
      <c r="S80" s="20" t="s">
        <v>26</v>
      </c>
    </row>
    <row r="81" spans="1:19" s="23" customFormat="1" x14ac:dyDescent="0.25">
      <c r="A81" s="20" t="s">
        <v>244</v>
      </c>
      <c r="B81" s="21" t="s">
        <v>211</v>
      </c>
      <c r="C81" s="20" t="s">
        <v>24</v>
      </c>
      <c r="D81" s="20" t="s">
        <v>245</v>
      </c>
      <c r="E81" s="20" t="s">
        <v>26</v>
      </c>
      <c r="F81" s="20" t="s">
        <v>246</v>
      </c>
      <c r="G81" s="20" t="s">
        <v>26</v>
      </c>
      <c r="H81" s="20" t="s">
        <v>247</v>
      </c>
      <c r="I81" s="22" t="s">
        <v>248</v>
      </c>
      <c r="J81" s="22">
        <v>274329.89079999999</v>
      </c>
      <c r="K81" s="22">
        <v>154896.43</v>
      </c>
      <c r="L81" s="22">
        <v>102959.88</v>
      </c>
      <c r="M81" s="22">
        <v>16473.580000000002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0" t="s">
        <v>26</v>
      </c>
    </row>
    <row r="82" spans="1:19" s="23" customFormat="1" x14ac:dyDescent="0.25">
      <c r="A82" s="20" t="s">
        <v>249</v>
      </c>
      <c r="B82" s="21" t="s">
        <v>211</v>
      </c>
      <c r="C82" s="20" t="s">
        <v>48</v>
      </c>
      <c r="D82" s="20" t="s">
        <v>26</v>
      </c>
      <c r="E82" s="20" t="s">
        <v>271</v>
      </c>
      <c r="F82" s="20" t="s">
        <v>272</v>
      </c>
      <c r="G82" s="20" t="s">
        <v>273</v>
      </c>
      <c r="H82" s="20" t="s">
        <v>247</v>
      </c>
      <c r="I82" s="22" t="s">
        <v>248</v>
      </c>
      <c r="J82" s="22">
        <v>-41014.25</v>
      </c>
      <c r="K82" s="22">
        <v>0</v>
      </c>
      <c r="L82" s="22">
        <v>-35357.11</v>
      </c>
      <c r="M82" s="22">
        <v>-5657.14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0" t="s">
        <v>26</v>
      </c>
    </row>
    <row r="83" spans="1:19" x14ac:dyDescent="0.25">
      <c r="A83" s="8" t="s">
        <v>335</v>
      </c>
      <c r="B83" s="9" t="s">
        <v>309</v>
      </c>
      <c r="C83" s="8" t="s">
        <v>48</v>
      </c>
      <c r="D83" s="8" t="s">
        <v>26</v>
      </c>
      <c r="E83" s="8" t="s">
        <v>350</v>
      </c>
      <c r="F83" s="8" t="s">
        <v>26</v>
      </c>
      <c r="G83" s="8" t="s">
        <v>245</v>
      </c>
      <c r="H83" s="8" t="s">
        <v>247</v>
      </c>
      <c r="I83" s="10" t="s">
        <v>248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12355.19</v>
      </c>
      <c r="S83" s="8" t="s">
        <v>351</v>
      </c>
    </row>
    <row r="84" spans="1:19" s="23" customFormat="1" x14ac:dyDescent="0.25">
      <c r="A84" s="20" t="s">
        <v>178</v>
      </c>
      <c r="B84" s="21" t="s">
        <v>135</v>
      </c>
      <c r="C84" s="20" t="s">
        <v>48</v>
      </c>
      <c r="D84" s="20" t="s">
        <v>26</v>
      </c>
      <c r="E84" s="20" t="s">
        <v>202</v>
      </c>
      <c r="F84" s="20" t="s">
        <v>203</v>
      </c>
      <c r="G84" s="20" t="s">
        <v>204</v>
      </c>
      <c r="H84" s="20" t="s">
        <v>205</v>
      </c>
      <c r="I84" s="22" t="s">
        <v>206</v>
      </c>
      <c r="J84" s="22">
        <v>-850.63</v>
      </c>
      <c r="K84" s="22">
        <v>-850.63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0</v>
      </c>
      <c r="R84" s="22">
        <v>0</v>
      </c>
      <c r="S84" s="20" t="s">
        <v>26</v>
      </c>
    </row>
    <row r="85" spans="1:19" s="23" customFormat="1" x14ac:dyDescent="0.25">
      <c r="A85" s="20" t="s">
        <v>254</v>
      </c>
      <c r="B85" s="21" t="s">
        <v>211</v>
      </c>
      <c r="C85" s="20" t="s">
        <v>24</v>
      </c>
      <c r="D85" s="20" t="s">
        <v>240</v>
      </c>
      <c r="E85" s="20" t="s">
        <v>26</v>
      </c>
      <c r="F85" s="20" t="s">
        <v>241</v>
      </c>
      <c r="G85" s="20" t="s">
        <v>26</v>
      </c>
      <c r="H85" s="20" t="s">
        <v>242</v>
      </c>
      <c r="I85" s="22" t="s">
        <v>243</v>
      </c>
      <c r="J85" s="22">
        <v>80454.12</v>
      </c>
      <c r="K85" s="22">
        <v>0</v>
      </c>
      <c r="L85" s="22">
        <v>69357</v>
      </c>
      <c r="M85" s="22">
        <v>11097.12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0" t="s">
        <v>26</v>
      </c>
    </row>
    <row r="86" spans="1:19" s="23" customFormat="1" x14ac:dyDescent="0.25">
      <c r="A86" s="20" t="s">
        <v>322</v>
      </c>
      <c r="B86" s="21" t="s">
        <v>309</v>
      </c>
      <c r="C86" s="20" t="s">
        <v>48</v>
      </c>
      <c r="D86" s="20" t="s">
        <v>26</v>
      </c>
      <c r="E86" s="20" t="s">
        <v>354</v>
      </c>
      <c r="F86" s="20" t="s">
        <v>26</v>
      </c>
      <c r="G86" s="20" t="s">
        <v>240</v>
      </c>
      <c r="H86" s="20" t="s">
        <v>242</v>
      </c>
      <c r="I86" s="22" t="s">
        <v>243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8322.84</v>
      </c>
      <c r="S86" s="20" t="s">
        <v>355</v>
      </c>
    </row>
    <row r="87" spans="1:19" x14ac:dyDescent="0.25">
      <c r="A87" s="8" t="s">
        <v>122</v>
      </c>
      <c r="B87" s="9" t="s">
        <v>72</v>
      </c>
      <c r="C87" s="8" t="s">
        <v>24</v>
      </c>
      <c r="D87" s="8" t="s">
        <v>113</v>
      </c>
      <c r="E87" s="8" t="s">
        <v>26</v>
      </c>
      <c r="F87" s="8" t="s">
        <v>114</v>
      </c>
      <c r="G87" s="8" t="s">
        <v>26</v>
      </c>
      <c r="H87" s="8" t="s">
        <v>115</v>
      </c>
      <c r="I87" s="10" t="s">
        <v>116</v>
      </c>
      <c r="J87" s="10">
        <v>58828.472000000002</v>
      </c>
      <c r="K87" s="10">
        <v>0</v>
      </c>
      <c r="L87" s="10">
        <v>50714.2</v>
      </c>
      <c r="M87" s="10">
        <v>8114.27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8" t="s">
        <v>26</v>
      </c>
    </row>
    <row r="88" spans="1:19" x14ac:dyDescent="0.25">
      <c r="A88" s="8" t="s">
        <v>207</v>
      </c>
      <c r="B88" s="9" t="s">
        <v>135</v>
      </c>
      <c r="C88" s="8" t="s">
        <v>48</v>
      </c>
      <c r="D88" s="8" t="s">
        <v>26</v>
      </c>
      <c r="E88" s="8" t="s">
        <v>173</v>
      </c>
      <c r="F88" s="8" t="s">
        <v>26</v>
      </c>
      <c r="G88" s="8" t="s">
        <v>113</v>
      </c>
      <c r="H88" s="8" t="s">
        <v>115</v>
      </c>
      <c r="I88" s="10" t="s">
        <v>116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6085.7</v>
      </c>
      <c r="S88" s="8" t="s">
        <v>174</v>
      </c>
    </row>
    <row r="89" spans="1:19" s="23" customFormat="1" x14ac:dyDescent="0.25">
      <c r="A89" s="20" t="s">
        <v>255</v>
      </c>
      <c r="B89" s="21" t="s">
        <v>211</v>
      </c>
      <c r="C89" s="20" t="s">
        <v>24</v>
      </c>
      <c r="D89" s="20" t="s">
        <v>235</v>
      </c>
      <c r="E89" s="20" t="s">
        <v>26</v>
      </c>
      <c r="F89" s="20" t="s">
        <v>236</v>
      </c>
      <c r="G89" s="20" t="s">
        <v>26</v>
      </c>
      <c r="H89" s="20" t="s">
        <v>237</v>
      </c>
      <c r="I89" s="22" t="s">
        <v>238</v>
      </c>
      <c r="J89" s="22">
        <v>133543.9792</v>
      </c>
      <c r="K89" s="22">
        <v>0</v>
      </c>
      <c r="L89" s="22">
        <v>115124.12</v>
      </c>
      <c r="M89" s="22">
        <v>18419.849999999999</v>
      </c>
      <c r="N89" s="22">
        <v>0</v>
      </c>
      <c r="O89" s="22">
        <v>0</v>
      </c>
      <c r="P89" s="22">
        <v>0</v>
      </c>
      <c r="Q89" s="22">
        <v>0</v>
      </c>
      <c r="R89" s="22">
        <v>0</v>
      </c>
      <c r="S89" s="20" t="s">
        <v>26</v>
      </c>
    </row>
    <row r="90" spans="1:19" s="23" customFormat="1" x14ac:dyDescent="0.25">
      <c r="A90" s="20" t="s">
        <v>319</v>
      </c>
      <c r="B90" s="21" t="s">
        <v>309</v>
      </c>
      <c r="C90" s="20" t="s">
        <v>48</v>
      </c>
      <c r="D90" s="20" t="s">
        <v>26</v>
      </c>
      <c r="E90" s="20" t="s">
        <v>352</v>
      </c>
      <c r="F90" s="20" t="s">
        <v>26</v>
      </c>
      <c r="G90" s="20" t="s">
        <v>235</v>
      </c>
      <c r="H90" s="20" t="s">
        <v>237</v>
      </c>
      <c r="I90" s="22" t="s">
        <v>238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13814.895</v>
      </c>
      <c r="S90" s="20" t="s">
        <v>353</v>
      </c>
    </row>
    <row r="92" spans="1:19" x14ac:dyDescent="0.25">
      <c r="J92" s="15">
        <f>SUM(J8:J90)</f>
        <v>14936355.46153385</v>
      </c>
      <c r="K92" s="15">
        <f t="shared" ref="K92:R92" si="0">SUM(K8:K90)</f>
        <v>9378694.3129134346</v>
      </c>
      <c r="L92" s="15">
        <f t="shared" si="0"/>
        <v>4791086.9670865647</v>
      </c>
      <c r="M92" s="15">
        <f t="shared" si="0"/>
        <v>766573.84999999986</v>
      </c>
      <c r="N92" s="15">
        <f t="shared" si="0"/>
        <v>0</v>
      </c>
      <c r="O92" s="15">
        <f t="shared" si="0"/>
        <v>0</v>
      </c>
      <c r="P92" s="15">
        <f t="shared" si="0"/>
        <v>0</v>
      </c>
      <c r="Q92" s="15">
        <f t="shared" si="0"/>
        <v>0</v>
      </c>
      <c r="R92" s="15">
        <f t="shared" si="0"/>
        <v>592655.92249999987</v>
      </c>
    </row>
    <row r="94" spans="1:19" x14ac:dyDescent="0.25">
      <c r="J94" s="14" t="s">
        <v>365</v>
      </c>
    </row>
    <row r="96" spans="1:19" x14ac:dyDescent="0.25">
      <c r="J96" s="14" t="s">
        <v>366</v>
      </c>
      <c r="K96" s="14" t="s">
        <v>367</v>
      </c>
      <c r="L96" s="14" t="s">
        <v>368</v>
      </c>
    </row>
    <row r="98" spans="9:12" x14ac:dyDescent="0.25">
      <c r="I98" s="14" t="s">
        <v>369</v>
      </c>
      <c r="J98" s="14">
        <f>K92</f>
        <v>9378694.3129134346</v>
      </c>
    </row>
    <row r="100" spans="9:12" x14ac:dyDescent="0.25">
      <c r="I100" s="14" t="s">
        <v>370</v>
      </c>
      <c r="J100" s="14">
        <f>L92</f>
        <v>4791086.9670865647</v>
      </c>
      <c r="K100" s="14">
        <f>M92</f>
        <v>766573.84999999986</v>
      </c>
    </row>
    <row r="102" spans="9:12" x14ac:dyDescent="0.25">
      <c r="I102" s="14" t="s">
        <v>371</v>
      </c>
      <c r="J102" s="14">
        <v>0</v>
      </c>
      <c r="K102" s="14">
        <v>0</v>
      </c>
      <c r="L102" s="14">
        <v>0</v>
      </c>
    </row>
    <row r="104" spans="9:12" x14ac:dyDescent="0.25">
      <c r="I104" s="14" t="s">
        <v>372</v>
      </c>
      <c r="J104" s="14">
        <v>0</v>
      </c>
      <c r="K104" s="14">
        <v>0</v>
      </c>
    </row>
    <row r="106" spans="9:12" x14ac:dyDescent="0.25">
      <c r="I106" s="14" t="s">
        <v>373</v>
      </c>
      <c r="J106" s="14">
        <f>J98+J100</f>
        <v>14169781.279999999</v>
      </c>
      <c r="K106" s="14">
        <f>K100</f>
        <v>766573.84999999986</v>
      </c>
      <c r="L106" s="14">
        <v>0</v>
      </c>
    </row>
  </sheetData>
  <sortState ref="A8:S90">
    <sortCondition ref="I8:I9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2020-11-05T12:27:31Z</cp:lastPrinted>
  <dcterms:created xsi:type="dcterms:W3CDTF">2018-12-10T19:52:08Z</dcterms:created>
  <dcterms:modified xsi:type="dcterms:W3CDTF">2020-11-05T12:28:15Z</dcterms:modified>
</cp:coreProperties>
</file>