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4" r:id="rId1"/>
    <sheet name="DECLARAR" sheetId="1" r:id="rId2"/>
    <sheet name="CONTROL" sheetId="6" r:id="rId3"/>
  </sheets>
  <calcPr calcId="145621"/>
</workbook>
</file>

<file path=xl/calcChain.xml><?xml version="1.0" encoding="utf-8"?>
<calcChain xmlns="http://schemas.openxmlformats.org/spreadsheetml/2006/main">
  <c r="K103" i="1" l="1"/>
  <c r="R95" i="6" l="1"/>
  <c r="Q95" i="6"/>
  <c r="P95" i="6"/>
  <c r="O95" i="6"/>
  <c r="N95" i="6"/>
  <c r="M95" i="6"/>
  <c r="K103" i="6" s="1"/>
  <c r="K109" i="6" s="1"/>
  <c r="L95" i="6"/>
  <c r="J103" i="6" s="1"/>
  <c r="K95" i="6"/>
  <c r="J101" i="6" s="1"/>
  <c r="J95" i="6"/>
  <c r="J109" i="6" l="1"/>
  <c r="J95" i="1" l="1"/>
  <c r="R95" i="4"/>
  <c r="Q95" i="4"/>
  <c r="P95" i="4"/>
  <c r="O95" i="4"/>
  <c r="N95" i="4"/>
  <c r="M95" i="4"/>
  <c r="K103" i="4" s="1"/>
  <c r="K109" i="4" s="1"/>
  <c r="L95" i="4"/>
  <c r="J103" i="4" s="1"/>
  <c r="K95" i="4"/>
  <c r="J101" i="4" s="1"/>
  <c r="J109" i="4" s="1"/>
  <c r="J95" i="4"/>
  <c r="K95" i="1"/>
  <c r="J101" i="1" s="1"/>
  <c r="L95" i="1"/>
  <c r="J103" i="1" s="1"/>
  <c r="N95" i="1"/>
  <c r="K109" i="1" s="1"/>
  <c r="O95" i="1"/>
  <c r="Q95" i="1"/>
  <c r="R95" i="1"/>
  <c r="J109" i="1" l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11392 EN 12-2/42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11403 EN 12-3/26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14612 EN 12-3/49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14612 EN 12-3/49</t>
        </r>
      </text>
    </comment>
    <comment ref="A1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15878 EN CxP12-4/37</t>
        </r>
      </text>
    </comment>
    <comment ref="A1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18119804 EN 12-3/30 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6347 EN 12-3/51</t>
        </r>
      </text>
    </commen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150 EN 1-1/8</t>
        </r>
      </text>
    </comment>
    <comment ref="A4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334197 EN 12-2/63</t>
        </r>
      </text>
    </comment>
    <comment ref="A4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5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334414 EN CxP12-4/6</t>
        </r>
      </text>
    </comment>
    <comment ref="A6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04927 EN 12-1/32</t>
        </r>
      </text>
    </comment>
    <comment ref="A7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 EN 1-1/14</t>
        </r>
      </text>
    </comment>
    <comment ref="A8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158341 EN 12-3/21</t>
        </r>
      </text>
    </comment>
    <comment ref="A8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158363 EN 12-3/38</t>
        </r>
      </text>
    </comment>
  </commentList>
</comments>
</file>

<file path=xl/sharedStrings.xml><?xml version="1.0" encoding="utf-8"?>
<sst xmlns="http://schemas.openxmlformats.org/spreadsheetml/2006/main" count="2676" uniqueCount="388">
  <si>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</si>
  <si>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</si>
  <si>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</si>
  <si>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</si>
  <si>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</si>
  <si>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</si>
  <si>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</si>
  <si>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</si>
  <si>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</si>
  <si>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</si>
  <si>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</si>
  <si>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</si>
  <si>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</si>
  <si>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</si>
  <si>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</si>
  <si>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</si>
  <si>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</si>
  <si>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</si>
  <si>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</si>
  <si>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</si>
  <si>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</si>
  <si>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</si>
  <si>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</si>
  <si>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16/11/2018</t>
  </si>
  <si>
    <t>NC</t>
  </si>
  <si>
    <t/>
  </si>
  <si>
    <t>1800029517</t>
  </si>
  <si>
    <t>00-0346583</t>
  </si>
  <si>
    <t>1800126644</t>
  </si>
  <si>
    <t>J085020217</t>
  </si>
  <si>
    <t>CONSORCIO OLEAGINOSO PORTUGUESA, S.A.</t>
  </si>
  <si>
    <t>2</t>
  </si>
  <si>
    <t>28/11/2018</t>
  </si>
  <si>
    <t>FC</t>
  </si>
  <si>
    <t>2010345</t>
  </si>
  <si>
    <t>00-00058782</t>
  </si>
  <si>
    <t>J297218343</t>
  </si>
  <si>
    <t>RUM &amp; WINE DELIVERY C.A.</t>
  </si>
  <si>
    <t>3</t>
  </si>
  <si>
    <t>2010346</t>
  </si>
  <si>
    <t>00-00058783</t>
  </si>
  <si>
    <t>4</t>
  </si>
  <si>
    <t>12/12/2018</t>
  </si>
  <si>
    <t>19128</t>
  </si>
  <si>
    <t>00-0024255</t>
  </si>
  <si>
    <t>J295439245</t>
  </si>
  <si>
    <t>CORPORACION SALINERA DEL CENTRO, S.A.</t>
  </si>
  <si>
    <t>5</t>
  </si>
  <si>
    <t>0000000728</t>
  </si>
  <si>
    <t>00-000811</t>
  </si>
  <si>
    <t>J407991604</t>
  </si>
  <si>
    <t>SNACKS &amp; CANDYS SOLUTIONS, C.A</t>
  </si>
  <si>
    <t>6</t>
  </si>
  <si>
    <t>13/12/2018</t>
  </si>
  <si>
    <t>A367621</t>
  </si>
  <si>
    <t>00-0693303</t>
  </si>
  <si>
    <t>J085033289</t>
  </si>
  <si>
    <t>INDUSTRIA ALIMENTICIA NACIONAL DE CEREALES Y HARINAS C.A.</t>
  </si>
  <si>
    <t>7</t>
  </si>
  <si>
    <t>00-0347021</t>
  </si>
  <si>
    <t>8</t>
  </si>
  <si>
    <t>1000129127</t>
  </si>
  <si>
    <t>00-0297861</t>
  </si>
  <si>
    <t>J297975519</t>
  </si>
  <si>
    <t>DISTRIBUIDORA GASEOSA SAN DIEGO, C.A.</t>
  </si>
  <si>
    <t>9</t>
  </si>
  <si>
    <t>704896</t>
  </si>
  <si>
    <t>00-00481341</t>
  </si>
  <si>
    <t>J305351198</t>
  </si>
  <si>
    <t>COMERCIALIZADORA DISBECA, C.A.</t>
  </si>
  <si>
    <t>10</t>
  </si>
  <si>
    <t>98398</t>
  </si>
  <si>
    <t>00-0146904</t>
  </si>
  <si>
    <t>J405845198</t>
  </si>
  <si>
    <t>DISTRIBUIDORA DE CONFITERIA TEQUE VALLE,C.A</t>
  </si>
  <si>
    <t>11</t>
  </si>
  <si>
    <t>PL90579</t>
  </si>
  <si>
    <t>00-1419002</t>
  </si>
  <si>
    <t>PL1457754</t>
  </si>
  <si>
    <t>J302196752</t>
  </si>
  <si>
    <t>SERVIPORK, C.A</t>
  </si>
  <si>
    <t>12</t>
  </si>
  <si>
    <t>14/12/2018</t>
  </si>
  <si>
    <t>0000158341</t>
  </si>
  <si>
    <t>00-0150050</t>
  </si>
  <si>
    <t>J000713820</t>
  </si>
  <si>
    <t xml:space="preserve">MATADERO MAELLA, C.A. </t>
  </si>
  <si>
    <t>13</t>
  </si>
  <si>
    <t>03880</t>
  </si>
  <si>
    <t>00-003880</t>
  </si>
  <si>
    <t>J402322119</t>
  </si>
  <si>
    <t xml:space="preserve">INVERSIONES TEUFFEL E HIJOS C.A </t>
  </si>
  <si>
    <t>14</t>
  </si>
  <si>
    <t>001429</t>
  </si>
  <si>
    <t>00-001495</t>
  </si>
  <si>
    <t>J407543890</t>
  </si>
  <si>
    <t>DISTRIBUIDORA DAMASCUS, C. A.</t>
  </si>
  <si>
    <t>15</t>
  </si>
  <si>
    <t>000408</t>
  </si>
  <si>
    <t>00-014608</t>
  </si>
  <si>
    <t>J310153299</t>
  </si>
  <si>
    <t>INVERSIONES VELANDRIA C.A.</t>
  </si>
  <si>
    <t>16</t>
  </si>
  <si>
    <t>14598</t>
  </si>
  <si>
    <t>00-81148</t>
  </si>
  <si>
    <t>J314695215</t>
  </si>
  <si>
    <t>AGRO BANANERA EL VIGIA C.A.</t>
  </si>
  <si>
    <t>17</t>
  </si>
  <si>
    <t>A001236</t>
  </si>
  <si>
    <t>00-075586</t>
  </si>
  <si>
    <t>J298199121</t>
  </si>
  <si>
    <t>AGRICOLA CAMBANA C.A</t>
  </si>
  <si>
    <t>18</t>
  </si>
  <si>
    <t>001218</t>
  </si>
  <si>
    <t>00-001218</t>
  </si>
  <si>
    <t>V148924674</t>
  </si>
  <si>
    <t xml:space="preserve">NELSY ALEJANDRA PEREZ MORALES </t>
  </si>
  <si>
    <t>19</t>
  </si>
  <si>
    <t>0056</t>
  </si>
  <si>
    <t>00-000056</t>
  </si>
  <si>
    <t>V153159030</t>
  </si>
  <si>
    <t>MARIA ANGELICA BLANCO</t>
  </si>
  <si>
    <t>20</t>
  </si>
  <si>
    <t>0009</t>
  </si>
  <si>
    <t>00-000009</t>
  </si>
  <si>
    <t>V139104133</t>
  </si>
  <si>
    <t xml:space="preserve">JOSE EDUARDO PEREZ CARRASCAL </t>
  </si>
  <si>
    <t>21</t>
  </si>
  <si>
    <t>06699</t>
  </si>
  <si>
    <t>00-006699</t>
  </si>
  <si>
    <t>J317409930</t>
  </si>
  <si>
    <t>INVERSIONES JPII 2012, C.A.</t>
  </si>
  <si>
    <t>22</t>
  </si>
  <si>
    <t>V0087030588471</t>
  </si>
  <si>
    <t>07-5796433</t>
  </si>
  <si>
    <t>J301370139</t>
  </si>
  <si>
    <t>PEPSI-COLA VENEZUELA, C.A.</t>
  </si>
  <si>
    <t>23</t>
  </si>
  <si>
    <t>V0087030588470</t>
  </si>
  <si>
    <t>07-5796432</t>
  </si>
  <si>
    <t>24</t>
  </si>
  <si>
    <t>334241</t>
  </si>
  <si>
    <t>00-0223195</t>
  </si>
  <si>
    <t>J303089917</t>
  </si>
  <si>
    <t>DISTRIBUIDORA DE LACTEOS LA COSTA J.E.B. C.A.</t>
  </si>
  <si>
    <t>25</t>
  </si>
  <si>
    <t>15/12/2018</t>
  </si>
  <si>
    <t>005098</t>
  </si>
  <si>
    <t>00-043348</t>
  </si>
  <si>
    <t>J400063957</t>
  </si>
  <si>
    <t>AGROPECUARIA BURLERO C.A.</t>
  </si>
  <si>
    <t>26</t>
  </si>
  <si>
    <t>17/12/2018</t>
  </si>
  <si>
    <t>0</t>
  </si>
  <si>
    <t>27</t>
  </si>
  <si>
    <t>T142200029134</t>
  </si>
  <si>
    <t>00-06604048</t>
  </si>
  <si>
    <t>J000469199</t>
  </si>
  <si>
    <t>BIMBO DE VENEZUELA, C.A.</t>
  </si>
  <si>
    <t>28</t>
  </si>
  <si>
    <t>MVH04948</t>
  </si>
  <si>
    <t>00-0226948</t>
  </si>
  <si>
    <t>J308824640</t>
  </si>
  <si>
    <t>DIVERCA DISTRIBUIDORA DE VERDURAS C.A.</t>
  </si>
  <si>
    <t>29</t>
  </si>
  <si>
    <t>0000158363</t>
  </si>
  <si>
    <t>00-0150084</t>
  </si>
  <si>
    <t>30</t>
  </si>
  <si>
    <t>A011403</t>
  </si>
  <si>
    <t>00-078453</t>
  </si>
  <si>
    <t>31</t>
  </si>
  <si>
    <t>14602</t>
  </si>
  <si>
    <t>00-81152</t>
  </si>
  <si>
    <t>32</t>
  </si>
  <si>
    <t>005104</t>
  </si>
  <si>
    <t>00-043354</t>
  </si>
  <si>
    <t>33</t>
  </si>
  <si>
    <t>00142</t>
  </si>
  <si>
    <t>00-00142</t>
  </si>
  <si>
    <t>V110447856</t>
  </si>
  <si>
    <t xml:space="preserve">DANIEL PASCUAL ANDRADE DOS SANTOS </t>
  </si>
  <si>
    <t>34</t>
  </si>
  <si>
    <t>008004</t>
  </si>
  <si>
    <t>00-005704</t>
  </si>
  <si>
    <t>J303954391</t>
  </si>
  <si>
    <t>DISTRIBUIDORA DIFRAJOCA,C.A.</t>
  </si>
  <si>
    <t>35</t>
  </si>
  <si>
    <t>000163</t>
  </si>
  <si>
    <t>00-000163</t>
  </si>
  <si>
    <t>J407492411</t>
  </si>
  <si>
    <t>INVERSIONES SAN MIGUEL ZZGE , C.A</t>
  </si>
  <si>
    <t>36</t>
  </si>
  <si>
    <t>18119805</t>
  </si>
  <si>
    <t>00-0993482</t>
  </si>
  <si>
    <t>J000315310</t>
  </si>
  <si>
    <t>ALFONZO RIVAS &amp; CIA, C.A.</t>
  </si>
  <si>
    <t>37</t>
  </si>
  <si>
    <t>18119804</t>
  </si>
  <si>
    <t>00-0993481</t>
  </si>
  <si>
    <t>38</t>
  </si>
  <si>
    <t>39</t>
  </si>
  <si>
    <t>40</t>
  </si>
  <si>
    <t>200001539</t>
  </si>
  <si>
    <t>20181200004366</t>
  </si>
  <si>
    <t>41</t>
  </si>
  <si>
    <t>200001540</t>
  </si>
  <si>
    <t>20181200004367</t>
  </si>
  <si>
    <t>42</t>
  </si>
  <si>
    <t>200001545</t>
  </si>
  <si>
    <t>20181200004370</t>
  </si>
  <si>
    <t>43</t>
  </si>
  <si>
    <t>200001549</t>
  </si>
  <si>
    <t>20181200004371</t>
  </si>
  <si>
    <t>44</t>
  </si>
  <si>
    <t>200001537</t>
  </si>
  <si>
    <t>20181200004364</t>
  </si>
  <si>
    <t>45</t>
  </si>
  <si>
    <t>200001538</t>
  </si>
  <si>
    <t>20181200004365</t>
  </si>
  <si>
    <t>46</t>
  </si>
  <si>
    <t>200001541</t>
  </si>
  <si>
    <t>20181200004368</t>
  </si>
  <si>
    <t>47</t>
  </si>
  <si>
    <t>00066648</t>
  </si>
  <si>
    <t>00-0150093</t>
  </si>
  <si>
    <t>48</t>
  </si>
  <si>
    <t>49</t>
  </si>
  <si>
    <t>50</t>
  </si>
  <si>
    <t>200001536</t>
  </si>
  <si>
    <t>20181200004363</t>
  </si>
  <si>
    <t>51</t>
  </si>
  <si>
    <t>200001544</t>
  </si>
  <si>
    <t>20181200004369</t>
  </si>
  <si>
    <t>52</t>
  </si>
  <si>
    <t>T142200010463</t>
  </si>
  <si>
    <t>00-06604049</t>
  </si>
  <si>
    <t>53</t>
  </si>
  <si>
    <t>167656</t>
  </si>
  <si>
    <t>00-0223266</t>
  </si>
  <si>
    <t>334197</t>
  </si>
  <si>
    <t>54</t>
  </si>
  <si>
    <t>18/12/2018</t>
  </si>
  <si>
    <t>004521</t>
  </si>
  <si>
    <t>00-004743</t>
  </si>
  <si>
    <t>J297749160</t>
  </si>
  <si>
    <t>DISTRIBUIDORA SOPA FRUIT 08, C.A.</t>
  </si>
  <si>
    <t>55</t>
  </si>
  <si>
    <t>00006347</t>
  </si>
  <si>
    <t>00-006787</t>
  </si>
  <si>
    <t>J402080107</t>
  </si>
  <si>
    <t>CARNICOS LOS TEQUES C.A.</t>
  </si>
  <si>
    <t>56</t>
  </si>
  <si>
    <t>334305</t>
  </si>
  <si>
    <t>00-0223276</t>
  </si>
  <si>
    <t>57</t>
  </si>
  <si>
    <t>00014452</t>
  </si>
  <si>
    <t>J307513373</t>
  </si>
  <si>
    <t>COMERCIALIZADORA EL VERDUGO C.A.</t>
  </si>
  <si>
    <t>58</t>
  </si>
  <si>
    <t>00144</t>
  </si>
  <si>
    <t>00-00144</t>
  </si>
  <si>
    <t>59</t>
  </si>
  <si>
    <t>10581</t>
  </si>
  <si>
    <t>00-6831</t>
  </si>
  <si>
    <t>J309121774</t>
  </si>
  <si>
    <t>DISTRIBUIDORA JHEANDAN C.A.</t>
  </si>
  <si>
    <t>60</t>
  </si>
  <si>
    <t>000647</t>
  </si>
  <si>
    <t>00-000647</t>
  </si>
  <si>
    <t>J404649581</t>
  </si>
  <si>
    <t>DISTRIBUIDORA ALIMAR 3000, C.A.</t>
  </si>
  <si>
    <t>61</t>
  </si>
  <si>
    <t xml:space="preserve"> 000609</t>
  </si>
  <si>
    <t>00-057709</t>
  </si>
  <si>
    <t>J306822518</t>
  </si>
  <si>
    <t>DISTRIBUIDORA DE ALIMENTOS LA LLANERA C.J.F. C.A.</t>
  </si>
  <si>
    <t>62</t>
  </si>
  <si>
    <t>00655</t>
  </si>
  <si>
    <t>00-655</t>
  </si>
  <si>
    <t>J405497106</t>
  </si>
  <si>
    <t>INVERSIONES SOLO ALIMENTOS J.A.C.A.,C.A</t>
  </si>
  <si>
    <t>63</t>
  </si>
  <si>
    <t>14612</t>
  </si>
  <si>
    <t>00-81162</t>
  </si>
  <si>
    <t>64</t>
  </si>
  <si>
    <t>1393504867</t>
  </si>
  <si>
    <t>00-24161817</t>
  </si>
  <si>
    <t>J000413126</t>
  </si>
  <si>
    <t>ALIMENTOS POLAR COMERCIAL, C.A.</t>
  </si>
  <si>
    <t>65</t>
  </si>
  <si>
    <t>1487261</t>
  </si>
  <si>
    <t>00-2174560</t>
  </si>
  <si>
    <t>J316405885</t>
  </si>
  <si>
    <t xml:space="preserve">DISTRIBUIDORA DE PRODUCTOS HERMANOS CAMACHO DPROCA,C.A </t>
  </si>
  <si>
    <t>66</t>
  </si>
  <si>
    <t>67</t>
  </si>
  <si>
    <t>68</t>
  </si>
  <si>
    <t>200001550</t>
  </si>
  <si>
    <t>20181200004372</t>
  </si>
  <si>
    <t>69</t>
  </si>
  <si>
    <t>200001551</t>
  </si>
  <si>
    <t>20181200004373</t>
  </si>
  <si>
    <t>70</t>
  </si>
  <si>
    <t>200001552</t>
  </si>
  <si>
    <t>20181200004374</t>
  </si>
  <si>
    <t>71</t>
  </si>
  <si>
    <t>00066658</t>
  </si>
  <si>
    <t>00-0150128</t>
  </si>
  <si>
    <t>72</t>
  </si>
  <si>
    <t>19/12/2018</t>
  </si>
  <si>
    <t>T142200029151</t>
  </si>
  <si>
    <t>00-06604067</t>
  </si>
  <si>
    <t>73</t>
  </si>
  <si>
    <t>444178</t>
  </si>
  <si>
    <t>00-00447589</t>
  </si>
  <si>
    <t>J309923986</t>
  </si>
  <si>
    <t>IBERO AMERICANA LICORES, C.A.</t>
  </si>
  <si>
    <t>74</t>
  </si>
  <si>
    <t>000904</t>
  </si>
  <si>
    <t>00-00001904</t>
  </si>
  <si>
    <t>J302296579</t>
  </si>
  <si>
    <t>LACTEOS PUENTE C, C.A.</t>
  </si>
  <si>
    <t>75</t>
  </si>
  <si>
    <t>A011411</t>
  </si>
  <si>
    <t>00-078461</t>
  </si>
  <si>
    <t>76</t>
  </si>
  <si>
    <t>15869</t>
  </si>
  <si>
    <t>00-12369</t>
  </si>
  <si>
    <t>V118191524</t>
  </si>
  <si>
    <t>ALEJANDRO JOSE DOMINGUEZ PADILLA</t>
  </si>
  <si>
    <t>77</t>
  </si>
  <si>
    <t>1393505114</t>
  </si>
  <si>
    <t>00-24162031</t>
  </si>
  <si>
    <t>78</t>
  </si>
  <si>
    <t>334360</t>
  </si>
  <si>
    <t>00-023358</t>
  </si>
  <si>
    <t>79</t>
  </si>
  <si>
    <t>1393505113</t>
  </si>
  <si>
    <t>00-24162030</t>
  </si>
  <si>
    <t>80</t>
  </si>
  <si>
    <t>81</t>
  </si>
  <si>
    <t>82</t>
  </si>
  <si>
    <t>200001559</t>
  </si>
  <si>
    <t>000609</t>
  </si>
  <si>
    <t>83</t>
  </si>
  <si>
    <t>200001562</t>
  </si>
  <si>
    <t>20181200004379</t>
  </si>
  <si>
    <t>84</t>
  </si>
  <si>
    <t>200001563</t>
  </si>
  <si>
    <t>20181200004380</t>
  </si>
  <si>
    <t>85</t>
  </si>
  <si>
    <t>00000083</t>
  </si>
  <si>
    <t>00-006790</t>
  </si>
  <si>
    <t>86</t>
  </si>
  <si>
    <t>200001557</t>
  </si>
  <si>
    <t>20181200004375</t>
  </si>
  <si>
    <t>200001558</t>
  </si>
  <si>
    <t>20181200004376</t>
  </si>
  <si>
    <t>200001560</t>
  </si>
  <si>
    <t>20181200004378</t>
  </si>
  <si>
    <t>142</t>
  </si>
  <si>
    <t>20/12/2018</t>
  </si>
  <si>
    <t>03892</t>
  </si>
  <si>
    <t>00-003892</t>
  </si>
  <si>
    <t>00146</t>
  </si>
  <si>
    <t>00-00146</t>
  </si>
  <si>
    <t>21/12/2018</t>
  </si>
  <si>
    <t>200001566</t>
  </si>
  <si>
    <t>20181200004383</t>
  </si>
  <si>
    <t>200001564</t>
  </si>
  <si>
    <t>20181200004381</t>
  </si>
  <si>
    <t>200001565</t>
  </si>
  <si>
    <t>20181200004382</t>
  </si>
  <si>
    <t>200001567</t>
  </si>
  <si>
    <t>20181200004384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</si>
  <si>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</si>
  <si>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</si>
  <si>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</si>
  <si>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</si>
  <si>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</si>
  <si>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</si>
  <si>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</si>
  <si>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</si>
  <si>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</si>
  <si>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17 AL 23-12-2018</t>
  </si>
  <si>
    <t>20181200004377</t>
  </si>
  <si>
    <t>LIBRO DE COMPRAS DESDE 17-12 AL 23-12-2018</t>
  </si>
  <si>
    <t>Alic.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</si>
</sst>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workbookViewId="0">
      <selection activeCell="C18" sqref="C1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386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81</v>
      </c>
      <c r="B8" s="13" t="s">
        <v>82</v>
      </c>
      <c r="C8" s="12" t="s">
        <v>33</v>
      </c>
      <c r="D8" s="12" t="s">
        <v>108</v>
      </c>
      <c r="E8" s="12" t="s">
        <v>25</v>
      </c>
      <c r="F8" s="12" t="s">
        <v>109</v>
      </c>
      <c r="G8" s="12" t="s">
        <v>25</v>
      </c>
      <c r="H8" s="12" t="s">
        <v>110</v>
      </c>
      <c r="I8" s="14" t="s">
        <v>111</v>
      </c>
      <c r="J8" s="14">
        <v>25248</v>
      </c>
      <c r="K8" s="14">
        <v>25248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151</v>
      </c>
      <c r="B9" s="13" t="s">
        <v>152</v>
      </c>
      <c r="C9" s="12" t="s">
        <v>33</v>
      </c>
      <c r="D9" s="12" t="s">
        <v>168</v>
      </c>
      <c r="E9" s="12" t="s">
        <v>25</v>
      </c>
      <c r="F9" s="12" t="s">
        <v>169</v>
      </c>
      <c r="G9" s="12" t="s">
        <v>25</v>
      </c>
      <c r="H9" s="12" t="s">
        <v>110</v>
      </c>
      <c r="I9" s="14" t="s">
        <v>111</v>
      </c>
      <c r="J9" s="14">
        <v>42608</v>
      </c>
      <c r="K9" s="14">
        <v>42608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289</v>
      </c>
      <c r="B10" s="13" t="s">
        <v>309</v>
      </c>
      <c r="C10" s="12" t="s">
        <v>33</v>
      </c>
      <c r="D10" s="12" t="s">
        <v>323</v>
      </c>
      <c r="E10" s="12" t="s">
        <v>25</v>
      </c>
      <c r="F10" s="12" t="s">
        <v>324</v>
      </c>
      <c r="G10" s="12" t="s">
        <v>25</v>
      </c>
      <c r="H10" s="12" t="s">
        <v>110</v>
      </c>
      <c r="I10" s="14" t="s">
        <v>111</v>
      </c>
      <c r="J10" s="14">
        <v>38985</v>
      </c>
      <c r="K10" s="14">
        <v>38985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87</v>
      </c>
      <c r="B11" s="13" t="s">
        <v>82</v>
      </c>
      <c r="C11" s="12" t="s">
        <v>33</v>
      </c>
      <c r="D11" s="12" t="s">
        <v>103</v>
      </c>
      <c r="E11" s="12" t="s">
        <v>25</v>
      </c>
      <c r="F11" s="12" t="s">
        <v>104</v>
      </c>
      <c r="G11" s="12" t="s">
        <v>25</v>
      </c>
      <c r="H11" s="12" t="s">
        <v>105</v>
      </c>
      <c r="I11" s="14" t="s">
        <v>106</v>
      </c>
      <c r="J11" s="14">
        <v>179100</v>
      </c>
      <c r="K11" s="14">
        <v>179100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154</v>
      </c>
      <c r="B12" s="13" t="s">
        <v>152</v>
      </c>
      <c r="C12" s="12" t="s">
        <v>33</v>
      </c>
      <c r="D12" s="12" t="s">
        <v>171</v>
      </c>
      <c r="E12" s="12" t="s">
        <v>25</v>
      </c>
      <c r="F12" s="12" t="s">
        <v>172</v>
      </c>
      <c r="G12" s="12" t="s">
        <v>25</v>
      </c>
      <c r="H12" s="12" t="s">
        <v>105</v>
      </c>
      <c r="I12" s="14" t="s">
        <v>106</v>
      </c>
      <c r="J12" s="14">
        <v>6750</v>
      </c>
      <c r="K12" s="14">
        <v>6750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226</v>
      </c>
      <c r="B13" s="13" t="s">
        <v>241</v>
      </c>
      <c r="C13" s="12" t="s">
        <v>33</v>
      </c>
      <c r="D13" s="12" t="s">
        <v>282</v>
      </c>
      <c r="E13" s="12" t="s">
        <v>25</v>
      </c>
      <c r="F13" s="12" t="s">
        <v>283</v>
      </c>
      <c r="G13" s="12" t="s">
        <v>25</v>
      </c>
      <c r="H13" s="12" t="s">
        <v>105</v>
      </c>
      <c r="I13" s="14" t="s">
        <v>106</v>
      </c>
      <c r="J13" s="14">
        <v>77400</v>
      </c>
      <c r="K13" s="14">
        <v>77400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145</v>
      </c>
      <c r="B14" s="13" t="s">
        <v>146</v>
      </c>
      <c r="C14" s="12" t="s">
        <v>33</v>
      </c>
      <c r="D14" s="12" t="s">
        <v>147</v>
      </c>
      <c r="E14" s="12" t="s">
        <v>25</v>
      </c>
      <c r="F14" s="12" t="s">
        <v>148</v>
      </c>
      <c r="G14" s="12" t="s">
        <v>25</v>
      </c>
      <c r="H14" s="12" t="s">
        <v>149</v>
      </c>
      <c r="I14" s="14" t="s">
        <v>150</v>
      </c>
      <c r="J14" s="14">
        <v>1418708</v>
      </c>
      <c r="K14" s="14">
        <v>1418708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159</v>
      </c>
      <c r="B15" s="13" t="s">
        <v>152</v>
      </c>
      <c r="C15" s="12" t="s">
        <v>33</v>
      </c>
      <c r="D15" s="12" t="s">
        <v>174</v>
      </c>
      <c r="E15" s="12" t="s">
        <v>25</v>
      </c>
      <c r="F15" s="12" t="s">
        <v>175</v>
      </c>
      <c r="G15" s="12" t="s">
        <v>25</v>
      </c>
      <c r="H15" s="12" t="s">
        <v>149</v>
      </c>
      <c r="I15" s="14" t="s">
        <v>150</v>
      </c>
      <c r="J15" s="14">
        <v>4023880</v>
      </c>
      <c r="K15" s="14">
        <v>4023880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294</v>
      </c>
      <c r="B16" s="13" t="s">
        <v>309</v>
      </c>
      <c r="C16" s="12" t="s">
        <v>33</v>
      </c>
      <c r="D16" s="12" t="s">
        <v>326</v>
      </c>
      <c r="E16" s="12" t="s">
        <v>25</v>
      </c>
      <c r="F16" s="12" t="s">
        <v>327</v>
      </c>
      <c r="G16" s="12" t="s">
        <v>25</v>
      </c>
      <c r="H16" s="12" t="s">
        <v>328</v>
      </c>
      <c r="I16" s="14" t="s">
        <v>329</v>
      </c>
      <c r="J16" s="14">
        <v>2711616</v>
      </c>
      <c r="K16" s="14">
        <v>2711616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164</v>
      </c>
      <c r="B17" s="13" t="s">
        <v>152</v>
      </c>
      <c r="C17" s="12" t="s">
        <v>33</v>
      </c>
      <c r="D17" s="12" t="s">
        <v>192</v>
      </c>
      <c r="E17" s="12" t="s">
        <v>25</v>
      </c>
      <c r="F17" s="12" t="s">
        <v>193</v>
      </c>
      <c r="G17" s="12" t="s">
        <v>25</v>
      </c>
      <c r="H17" s="12" t="s">
        <v>194</v>
      </c>
      <c r="I17" s="14" t="s">
        <v>195</v>
      </c>
      <c r="J17" s="14">
        <v>194938</v>
      </c>
      <c r="K17" s="14">
        <v>0</v>
      </c>
      <c r="L17" s="14">
        <v>168050</v>
      </c>
      <c r="M17" s="14">
        <v>26888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167</v>
      </c>
      <c r="B18" s="13" t="s">
        <v>152</v>
      </c>
      <c r="C18" s="12" t="s">
        <v>33</v>
      </c>
      <c r="D18" s="12" t="s">
        <v>197</v>
      </c>
      <c r="E18" s="12" t="s">
        <v>25</v>
      </c>
      <c r="F18" s="12" t="s">
        <v>198</v>
      </c>
      <c r="G18" s="12" t="s">
        <v>25</v>
      </c>
      <c r="H18" s="12" t="s">
        <v>194</v>
      </c>
      <c r="I18" s="14" t="s">
        <v>195</v>
      </c>
      <c r="J18" s="14">
        <v>2706020.16</v>
      </c>
      <c r="K18" s="14">
        <v>0</v>
      </c>
      <c r="L18" s="14">
        <v>2332776</v>
      </c>
      <c r="M18" s="14">
        <v>373244.15999999997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336</v>
      </c>
      <c r="B19" s="13" t="s">
        <v>309</v>
      </c>
      <c r="C19" s="12" t="s">
        <v>24</v>
      </c>
      <c r="D19" s="12" t="s">
        <v>25</v>
      </c>
      <c r="E19" s="12" t="s">
        <v>345</v>
      </c>
      <c r="F19" s="12" t="s">
        <v>25</v>
      </c>
      <c r="G19" s="12" t="s">
        <v>197</v>
      </c>
      <c r="H19" s="12" t="s">
        <v>194</v>
      </c>
      <c r="I19" s="14" t="s">
        <v>195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279933.12</v>
      </c>
      <c r="S19" s="12" t="s">
        <v>346</v>
      </c>
    </row>
    <row r="20" spans="1:19" x14ac:dyDescent="0.25">
      <c r="A20" s="12" t="s">
        <v>339</v>
      </c>
      <c r="B20" s="13" t="s">
        <v>309</v>
      </c>
      <c r="C20" s="12" t="s">
        <v>24</v>
      </c>
      <c r="D20" s="12" t="s">
        <v>25</v>
      </c>
      <c r="E20" s="12" t="s">
        <v>348</v>
      </c>
      <c r="F20" s="12" t="s">
        <v>25</v>
      </c>
      <c r="G20" s="12" t="s">
        <v>192</v>
      </c>
      <c r="H20" s="12" t="s">
        <v>194</v>
      </c>
      <c r="I20" s="14" t="s">
        <v>195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20166</v>
      </c>
      <c r="S20" s="12" t="s">
        <v>349</v>
      </c>
    </row>
    <row r="21" spans="1:19" x14ac:dyDescent="0.25">
      <c r="A21" s="12" t="s">
        <v>227</v>
      </c>
      <c r="B21" s="13" t="s">
        <v>241</v>
      </c>
      <c r="C21" s="12" t="s">
        <v>33</v>
      </c>
      <c r="D21" s="12" t="s">
        <v>285</v>
      </c>
      <c r="E21" s="12" t="s">
        <v>25</v>
      </c>
      <c r="F21" s="12" t="s">
        <v>286</v>
      </c>
      <c r="G21" s="12" t="s">
        <v>25</v>
      </c>
      <c r="H21" s="12" t="s">
        <v>287</v>
      </c>
      <c r="I21" s="14" t="s">
        <v>288</v>
      </c>
      <c r="J21" s="14">
        <v>156393.60000000001</v>
      </c>
      <c r="K21" s="14">
        <v>156393.60000000001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295</v>
      </c>
      <c r="B22" s="13" t="s">
        <v>309</v>
      </c>
      <c r="C22" s="12" t="s">
        <v>33</v>
      </c>
      <c r="D22" s="12" t="s">
        <v>331</v>
      </c>
      <c r="E22" s="12" t="s">
        <v>25</v>
      </c>
      <c r="F22" s="12" t="s">
        <v>332</v>
      </c>
      <c r="G22" s="12" t="s">
        <v>25</v>
      </c>
      <c r="H22" s="12" t="s">
        <v>287</v>
      </c>
      <c r="I22" s="14" t="s">
        <v>288</v>
      </c>
      <c r="J22" s="14">
        <v>421811.77439999999</v>
      </c>
      <c r="K22" s="14">
        <v>0</v>
      </c>
      <c r="L22" s="14">
        <v>363630.84000000008</v>
      </c>
      <c r="M22" s="14">
        <v>58180.93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296</v>
      </c>
      <c r="B23" s="13" t="s">
        <v>309</v>
      </c>
      <c r="C23" s="12" t="s">
        <v>33</v>
      </c>
      <c r="D23" s="12" t="s">
        <v>337</v>
      </c>
      <c r="E23" s="12" t="s">
        <v>25</v>
      </c>
      <c r="F23" s="12" t="s">
        <v>338</v>
      </c>
      <c r="G23" s="12" t="s">
        <v>25</v>
      </c>
      <c r="H23" s="12" t="s">
        <v>287</v>
      </c>
      <c r="I23" s="14" t="s">
        <v>288</v>
      </c>
      <c r="J23" s="14">
        <v>5966454.9623893267</v>
      </c>
      <c r="K23" s="14">
        <v>4828305.5750667108</v>
      </c>
      <c r="L23" s="14">
        <v>981163.26493328903</v>
      </c>
      <c r="M23" s="14">
        <v>156986.12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344</v>
      </c>
      <c r="B24" s="13" t="s">
        <v>366</v>
      </c>
      <c r="C24" s="12" t="s">
        <v>24</v>
      </c>
      <c r="D24" s="12" t="s">
        <v>25</v>
      </c>
      <c r="E24" s="12" t="s">
        <v>369</v>
      </c>
      <c r="F24" s="12" t="s">
        <v>25</v>
      </c>
      <c r="G24" s="12" t="s">
        <v>331</v>
      </c>
      <c r="H24" s="12" t="s">
        <v>287</v>
      </c>
      <c r="I24" s="14" t="s">
        <v>288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43635.697500000002</v>
      </c>
      <c r="S24" s="12" t="s">
        <v>370</v>
      </c>
    </row>
    <row r="25" spans="1:19" x14ac:dyDescent="0.25">
      <c r="A25" s="12" t="s">
        <v>353</v>
      </c>
      <c r="B25" s="13" t="s">
        <v>366</v>
      </c>
      <c r="C25" s="12" t="s">
        <v>24</v>
      </c>
      <c r="D25" s="12" t="s">
        <v>25</v>
      </c>
      <c r="E25" s="12" t="s">
        <v>373</v>
      </c>
      <c r="F25" s="12" t="s">
        <v>25</v>
      </c>
      <c r="G25" s="12" t="s">
        <v>337</v>
      </c>
      <c r="H25" s="12" t="s">
        <v>287</v>
      </c>
      <c r="I25" s="14" t="s">
        <v>288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117739.59</v>
      </c>
      <c r="S25" s="12" t="s">
        <v>374</v>
      </c>
    </row>
    <row r="26" spans="1:19" x14ac:dyDescent="0.25">
      <c r="A26" s="12" t="s">
        <v>170</v>
      </c>
      <c r="B26" s="13" t="s">
        <v>152</v>
      </c>
      <c r="C26" s="12" t="s">
        <v>33</v>
      </c>
      <c r="D26" s="12" t="s">
        <v>155</v>
      </c>
      <c r="E26" s="12" t="s">
        <v>25</v>
      </c>
      <c r="F26" s="12" t="s">
        <v>156</v>
      </c>
      <c r="G26" s="12" t="s">
        <v>25</v>
      </c>
      <c r="H26" s="12" t="s">
        <v>157</v>
      </c>
      <c r="I26" s="14" t="s">
        <v>158</v>
      </c>
      <c r="J26" s="14">
        <v>164196.79999999999</v>
      </c>
      <c r="K26" s="14">
        <v>164196.79999999999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173</v>
      </c>
      <c r="B27" s="13" t="s">
        <v>152</v>
      </c>
      <c r="C27" s="12" t="s">
        <v>24</v>
      </c>
      <c r="D27" s="12" t="s">
        <v>25</v>
      </c>
      <c r="E27" s="12" t="s">
        <v>234</v>
      </c>
      <c r="F27" s="12" t="s">
        <v>235</v>
      </c>
      <c r="G27" s="12" t="s">
        <v>155</v>
      </c>
      <c r="H27" s="12" t="s">
        <v>157</v>
      </c>
      <c r="I27" s="14" t="s">
        <v>158</v>
      </c>
      <c r="J27" s="14">
        <v>-29652.82</v>
      </c>
      <c r="K27" s="14">
        <v>-29652.82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299</v>
      </c>
      <c r="B28" s="13" t="s">
        <v>309</v>
      </c>
      <c r="C28" s="12" t="s">
        <v>33</v>
      </c>
      <c r="D28" s="12" t="s">
        <v>310</v>
      </c>
      <c r="E28" s="12" t="s">
        <v>25</v>
      </c>
      <c r="F28" s="12" t="s">
        <v>311</v>
      </c>
      <c r="G28" s="12" t="s">
        <v>25</v>
      </c>
      <c r="H28" s="12" t="s">
        <v>157</v>
      </c>
      <c r="I28" s="14" t="s">
        <v>158</v>
      </c>
      <c r="J28" s="14">
        <v>117268.12</v>
      </c>
      <c r="K28" s="14">
        <v>117268.12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230</v>
      </c>
      <c r="B29" s="13" t="s">
        <v>241</v>
      </c>
      <c r="C29" s="12" t="s">
        <v>33</v>
      </c>
      <c r="D29" s="12" t="s">
        <v>247</v>
      </c>
      <c r="E29" s="12" t="s">
        <v>25</v>
      </c>
      <c r="F29" s="12" t="s">
        <v>248</v>
      </c>
      <c r="G29" s="12" t="s">
        <v>25</v>
      </c>
      <c r="H29" s="12" t="s">
        <v>249</v>
      </c>
      <c r="I29" s="14" t="s">
        <v>250</v>
      </c>
      <c r="J29" s="14">
        <v>416770</v>
      </c>
      <c r="K29" s="14">
        <v>416770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302</v>
      </c>
      <c r="B30" s="13" t="s">
        <v>309</v>
      </c>
      <c r="C30" s="12" t="s">
        <v>24</v>
      </c>
      <c r="D30" s="12" t="s">
        <v>25</v>
      </c>
      <c r="E30" s="12" t="s">
        <v>351</v>
      </c>
      <c r="F30" s="12" t="s">
        <v>352</v>
      </c>
      <c r="G30" s="12" t="s">
        <v>247</v>
      </c>
      <c r="H30" s="12" t="s">
        <v>249</v>
      </c>
      <c r="I30" s="14" t="s">
        <v>250</v>
      </c>
      <c r="J30" s="14">
        <v>-320</v>
      </c>
      <c r="K30" s="14">
        <v>-320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27" customFormat="1" x14ac:dyDescent="0.25">
      <c r="A31" s="24" t="s">
        <v>52</v>
      </c>
      <c r="B31" s="25" t="s">
        <v>53</v>
      </c>
      <c r="C31" s="24" t="s">
        <v>33</v>
      </c>
      <c r="D31" s="24" t="s">
        <v>66</v>
      </c>
      <c r="E31" s="24" t="s">
        <v>25</v>
      </c>
      <c r="F31" s="24" t="s">
        <v>67</v>
      </c>
      <c r="G31" s="24" t="s">
        <v>25</v>
      </c>
      <c r="H31" s="24" t="s">
        <v>68</v>
      </c>
      <c r="I31" s="26" t="s">
        <v>69</v>
      </c>
      <c r="J31" s="26">
        <v>119434.86</v>
      </c>
      <c r="K31" s="26">
        <v>119434.86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25</v>
      </c>
    </row>
    <row r="32" spans="1:19" x14ac:dyDescent="0.25">
      <c r="A32" s="12" t="s">
        <v>233</v>
      </c>
      <c r="B32" s="13" t="s">
        <v>241</v>
      </c>
      <c r="C32" s="12" t="s">
        <v>33</v>
      </c>
      <c r="D32" s="12" t="s">
        <v>255</v>
      </c>
      <c r="E32" s="12" t="s">
        <v>25</v>
      </c>
      <c r="F32" s="12" t="s">
        <v>153</v>
      </c>
      <c r="G32" s="12" t="s">
        <v>25</v>
      </c>
      <c r="H32" s="12" t="s">
        <v>256</v>
      </c>
      <c r="I32" s="14" t="s">
        <v>257</v>
      </c>
      <c r="J32" s="14">
        <v>609600</v>
      </c>
      <c r="K32" s="14">
        <v>609600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22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28</v>
      </c>
      <c r="H33" s="12" t="s">
        <v>29</v>
      </c>
      <c r="I33" s="14" t="s">
        <v>30</v>
      </c>
      <c r="J33" s="14">
        <v>-2550</v>
      </c>
      <c r="K33" s="14">
        <v>-2550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58</v>
      </c>
      <c r="B34" s="13" t="s">
        <v>53</v>
      </c>
      <c r="C34" s="12" t="s">
        <v>33</v>
      </c>
      <c r="D34" s="12" t="s">
        <v>28</v>
      </c>
      <c r="E34" s="12" t="s">
        <v>25</v>
      </c>
      <c r="F34" s="12" t="s">
        <v>59</v>
      </c>
      <c r="G34" s="12" t="s">
        <v>25</v>
      </c>
      <c r="H34" s="12" t="s">
        <v>29</v>
      </c>
      <c r="I34" s="14" t="s">
        <v>30</v>
      </c>
      <c r="J34" s="14">
        <v>990720</v>
      </c>
      <c r="K34" s="14">
        <v>990720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41</v>
      </c>
      <c r="B35" s="13" t="s">
        <v>42</v>
      </c>
      <c r="C35" s="12" t="s">
        <v>33</v>
      </c>
      <c r="D35" s="12" t="s">
        <v>43</v>
      </c>
      <c r="E35" s="12" t="s">
        <v>25</v>
      </c>
      <c r="F35" s="12" t="s">
        <v>44</v>
      </c>
      <c r="G35" s="12" t="s">
        <v>25</v>
      </c>
      <c r="H35" s="12" t="s">
        <v>45</v>
      </c>
      <c r="I35" s="14" t="s">
        <v>46</v>
      </c>
      <c r="J35" s="14">
        <v>1100000</v>
      </c>
      <c r="K35" s="14">
        <v>1100000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2" t="s">
        <v>176</v>
      </c>
      <c r="B36" s="13" t="s">
        <v>152</v>
      </c>
      <c r="C36" s="12" t="s">
        <v>33</v>
      </c>
      <c r="D36" s="12" t="s">
        <v>177</v>
      </c>
      <c r="E36" s="12" t="s">
        <v>25</v>
      </c>
      <c r="F36" s="12" t="s">
        <v>178</v>
      </c>
      <c r="G36" s="12" t="s">
        <v>25</v>
      </c>
      <c r="H36" s="12" t="s">
        <v>179</v>
      </c>
      <c r="I36" s="14" t="s">
        <v>180</v>
      </c>
      <c r="J36" s="14">
        <v>5047498.1500000004</v>
      </c>
      <c r="K36" s="14">
        <v>5047498.1500000004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236</v>
      </c>
      <c r="B37" s="13" t="s">
        <v>241</v>
      </c>
      <c r="C37" s="12" t="s">
        <v>33</v>
      </c>
      <c r="D37" s="12" t="s">
        <v>259</v>
      </c>
      <c r="E37" s="12" t="s">
        <v>25</v>
      </c>
      <c r="F37" s="12" t="s">
        <v>260</v>
      </c>
      <c r="G37" s="12" t="s">
        <v>25</v>
      </c>
      <c r="H37" s="12" t="s">
        <v>179</v>
      </c>
      <c r="I37" s="14" t="s">
        <v>180</v>
      </c>
      <c r="J37" s="14">
        <v>25000</v>
      </c>
      <c r="K37" s="14">
        <v>25000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305</v>
      </c>
      <c r="B38" s="13" t="s">
        <v>309</v>
      </c>
      <c r="C38" s="12" t="s">
        <v>24</v>
      </c>
      <c r="D38" s="12" t="s">
        <v>25</v>
      </c>
      <c r="E38" s="12" t="s">
        <v>360</v>
      </c>
      <c r="F38" s="12" t="s">
        <v>178</v>
      </c>
      <c r="G38" s="12" t="s">
        <v>177</v>
      </c>
      <c r="H38" s="12" t="s">
        <v>179</v>
      </c>
      <c r="I38" s="14" t="s">
        <v>180</v>
      </c>
      <c r="J38" s="14">
        <v>-182520</v>
      </c>
      <c r="K38" s="14">
        <v>-182520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340</v>
      </c>
      <c r="B39" s="13" t="s">
        <v>361</v>
      </c>
      <c r="C39" s="12" t="s">
        <v>33</v>
      </c>
      <c r="D39" s="12" t="s">
        <v>364</v>
      </c>
      <c r="E39" s="12" t="s">
        <v>25</v>
      </c>
      <c r="F39" s="12" t="s">
        <v>365</v>
      </c>
      <c r="G39" s="12" t="s">
        <v>25</v>
      </c>
      <c r="H39" s="12" t="s">
        <v>179</v>
      </c>
      <c r="I39" s="14" t="s">
        <v>180</v>
      </c>
      <c r="J39" s="14">
        <v>2175197.7999999998</v>
      </c>
      <c r="K39" s="14">
        <v>2175197.7999999998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240</v>
      </c>
      <c r="B40" s="13" t="s">
        <v>241</v>
      </c>
      <c r="C40" s="12" t="s">
        <v>33</v>
      </c>
      <c r="D40" s="12" t="s">
        <v>267</v>
      </c>
      <c r="E40" s="12" t="s">
        <v>25</v>
      </c>
      <c r="F40" s="12" t="s">
        <v>268</v>
      </c>
      <c r="G40" s="12" t="s">
        <v>25</v>
      </c>
      <c r="H40" s="12" t="s">
        <v>269</v>
      </c>
      <c r="I40" s="14" t="s">
        <v>270</v>
      </c>
      <c r="J40" s="14">
        <v>265408</v>
      </c>
      <c r="K40" s="14">
        <v>0</v>
      </c>
      <c r="L40" s="14">
        <v>228800</v>
      </c>
      <c r="M40" s="14">
        <v>36608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325</v>
      </c>
      <c r="B41" s="13" t="s">
        <v>309</v>
      </c>
      <c r="C41" s="12" t="s">
        <v>24</v>
      </c>
      <c r="D41" s="12" t="s">
        <v>25</v>
      </c>
      <c r="E41" s="12" t="s">
        <v>356</v>
      </c>
      <c r="F41" s="12" t="s">
        <v>25</v>
      </c>
      <c r="G41" s="12" t="s">
        <v>267</v>
      </c>
      <c r="H41" s="12" t="s">
        <v>269</v>
      </c>
      <c r="I41" s="14" t="s">
        <v>270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36608</v>
      </c>
      <c r="S41" s="12" t="s">
        <v>357</v>
      </c>
    </row>
    <row r="42" spans="1:19" x14ac:dyDescent="0.25">
      <c r="A42" s="12" t="s">
        <v>92</v>
      </c>
      <c r="B42" s="13" t="s">
        <v>82</v>
      </c>
      <c r="C42" s="12" t="s">
        <v>33</v>
      </c>
      <c r="D42" s="12" t="s">
        <v>93</v>
      </c>
      <c r="E42" s="12" t="s">
        <v>25</v>
      </c>
      <c r="F42" s="12" t="s">
        <v>94</v>
      </c>
      <c r="G42" s="12" t="s">
        <v>25</v>
      </c>
      <c r="H42" s="12" t="s">
        <v>95</v>
      </c>
      <c r="I42" s="14" t="s">
        <v>96</v>
      </c>
      <c r="J42" s="14">
        <v>17160</v>
      </c>
      <c r="K42" s="14">
        <v>17160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246</v>
      </c>
      <c r="B43" s="13" t="s">
        <v>241</v>
      </c>
      <c r="C43" s="12" t="s">
        <v>33</v>
      </c>
      <c r="D43" s="12" t="s">
        <v>272</v>
      </c>
      <c r="E43" s="12" t="s">
        <v>25</v>
      </c>
      <c r="F43" s="12" t="s">
        <v>273</v>
      </c>
      <c r="G43" s="12" t="s">
        <v>25</v>
      </c>
      <c r="H43" s="12" t="s">
        <v>274</v>
      </c>
      <c r="I43" s="14" t="s">
        <v>275</v>
      </c>
      <c r="J43" s="14">
        <v>29475.599999999999</v>
      </c>
      <c r="K43" s="14">
        <v>0</v>
      </c>
      <c r="L43" s="14">
        <v>25410</v>
      </c>
      <c r="M43" s="14">
        <v>4065.6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330</v>
      </c>
      <c r="B44" s="13" t="s">
        <v>309</v>
      </c>
      <c r="C44" s="12" t="s">
        <v>24</v>
      </c>
      <c r="D44" s="12" t="s">
        <v>25</v>
      </c>
      <c r="E44" s="12" t="s">
        <v>342</v>
      </c>
      <c r="F44" s="12" t="s">
        <v>25</v>
      </c>
      <c r="G44" s="12" t="s">
        <v>343</v>
      </c>
      <c r="H44" s="12" t="s">
        <v>274</v>
      </c>
      <c r="I44" s="14" t="s">
        <v>275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3049.2</v>
      </c>
      <c r="S44" s="12" t="s">
        <v>385</v>
      </c>
    </row>
    <row r="45" spans="1:19" x14ac:dyDescent="0.25">
      <c r="A45" s="12" t="s">
        <v>60</v>
      </c>
      <c r="B45" s="13" t="s">
        <v>53</v>
      </c>
      <c r="C45" s="12" t="s">
        <v>33</v>
      </c>
      <c r="D45" s="12" t="s">
        <v>71</v>
      </c>
      <c r="E45" s="12" t="s">
        <v>25</v>
      </c>
      <c r="F45" s="12" t="s">
        <v>72</v>
      </c>
      <c r="G45" s="12" t="s">
        <v>25</v>
      </c>
      <c r="H45" s="12" t="s">
        <v>73</v>
      </c>
      <c r="I45" s="14" t="s">
        <v>74</v>
      </c>
      <c r="J45" s="14">
        <v>971747.59039999999</v>
      </c>
      <c r="K45" s="14">
        <v>2.3283064365386963E-10</v>
      </c>
      <c r="L45" s="14">
        <v>837713.43999999983</v>
      </c>
      <c r="M45" s="14">
        <v>134034.15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222</v>
      </c>
      <c r="B46" s="13" t="s">
        <v>152</v>
      </c>
      <c r="C46" s="12" t="s">
        <v>24</v>
      </c>
      <c r="D46" s="12" t="s">
        <v>25</v>
      </c>
      <c r="E46" s="12" t="s">
        <v>208</v>
      </c>
      <c r="F46" s="12" t="s">
        <v>25</v>
      </c>
      <c r="G46" s="12" t="s">
        <v>71</v>
      </c>
      <c r="H46" s="12" t="s">
        <v>73</v>
      </c>
      <c r="I46" s="14" t="s">
        <v>74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100525.61</v>
      </c>
      <c r="S46" s="12" t="s">
        <v>209</v>
      </c>
    </row>
    <row r="47" spans="1:19" s="18" customFormat="1" x14ac:dyDescent="0.25">
      <c r="A47" s="12" t="s">
        <v>97</v>
      </c>
      <c r="B47" s="16" t="s">
        <v>82</v>
      </c>
      <c r="C47" s="15" t="s">
        <v>33</v>
      </c>
      <c r="D47" s="15" t="s">
        <v>141</v>
      </c>
      <c r="E47" s="15" t="s">
        <v>25</v>
      </c>
      <c r="F47" s="15" t="s">
        <v>142</v>
      </c>
      <c r="G47" s="15" t="s">
        <v>25</v>
      </c>
      <c r="H47" s="15" t="s">
        <v>143</v>
      </c>
      <c r="I47" s="17" t="s">
        <v>144</v>
      </c>
      <c r="J47" s="17">
        <v>104574</v>
      </c>
      <c r="K47" s="17">
        <v>0</v>
      </c>
      <c r="L47" s="17">
        <v>90150</v>
      </c>
      <c r="M47" s="17">
        <v>14424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25</v>
      </c>
    </row>
    <row r="48" spans="1:19" s="27" customFormat="1" x14ac:dyDescent="0.25">
      <c r="A48" s="24" t="s">
        <v>181</v>
      </c>
      <c r="B48" s="25" t="s">
        <v>152</v>
      </c>
      <c r="C48" s="24" t="s">
        <v>24</v>
      </c>
      <c r="D48" s="24" t="s">
        <v>25</v>
      </c>
      <c r="E48" s="24" t="s">
        <v>237</v>
      </c>
      <c r="F48" s="24" t="s">
        <v>238</v>
      </c>
      <c r="G48" s="24" t="s">
        <v>239</v>
      </c>
      <c r="H48" s="24" t="s">
        <v>143</v>
      </c>
      <c r="I48" s="26" t="s">
        <v>144</v>
      </c>
      <c r="J48" s="26">
        <v>-1842.87</v>
      </c>
      <c r="K48" s="26">
        <v>0</v>
      </c>
      <c r="L48" s="26">
        <v>-1588.68</v>
      </c>
      <c r="M48" s="26">
        <v>-254.19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25</v>
      </c>
    </row>
    <row r="49" spans="1:19" s="27" customFormat="1" x14ac:dyDescent="0.25">
      <c r="A49" s="24" t="s">
        <v>251</v>
      </c>
      <c r="B49" s="25" t="s">
        <v>241</v>
      </c>
      <c r="C49" s="24" t="s">
        <v>33</v>
      </c>
      <c r="D49" s="24" t="s">
        <v>252</v>
      </c>
      <c r="E49" s="24" t="s">
        <v>25</v>
      </c>
      <c r="F49" s="24" t="s">
        <v>253</v>
      </c>
      <c r="G49" s="24" t="s">
        <v>25</v>
      </c>
      <c r="H49" s="24" t="s">
        <v>143</v>
      </c>
      <c r="I49" s="26" t="s">
        <v>144</v>
      </c>
      <c r="J49" s="26">
        <v>30258.6</v>
      </c>
      <c r="K49" s="26">
        <v>30258.600000000002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25</v>
      </c>
    </row>
    <row r="50" spans="1:19" s="27" customFormat="1" x14ac:dyDescent="0.25">
      <c r="A50" s="24" t="s">
        <v>308</v>
      </c>
      <c r="B50" s="25" t="s">
        <v>309</v>
      </c>
      <c r="C50" s="24" t="s">
        <v>33</v>
      </c>
      <c r="D50" s="24" t="s">
        <v>334</v>
      </c>
      <c r="E50" s="24" t="s">
        <v>25</v>
      </c>
      <c r="F50" s="24" t="s">
        <v>335</v>
      </c>
      <c r="G50" s="24" t="s">
        <v>25</v>
      </c>
      <c r="H50" s="24" t="s">
        <v>143</v>
      </c>
      <c r="I50" s="26" t="s">
        <v>144</v>
      </c>
      <c r="J50" s="26">
        <v>347228</v>
      </c>
      <c r="K50" s="26">
        <v>131700</v>
      </c>
      <c r="L50" s="26">
        <v>185800</v>
      </c>
      <c r="M50" s="26">
        <v>29728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25</v>
      </c>
    </row>
    <row r="51" spans="1:19" s="27" customFormat="1" x14ac:dyDescent="0.25">
      <c r="A51" s="24" t="s">
        <v>333</v>
      </c>
      <c r="B51" s="25" t="s">
        <v>309</v>
      </c>
      <c r="C51" s="24" t="s">
        <v>24</v>
      </c>
      <c r="D51" s="24" t="s">
        <v>25</v>
      </c>
      <c r="E51" s="24" t="s">
        <v>358</v>
      </c>
      <c r="F51" s="24" t="s">
        <v>25</v>
      </c>
      <c r="G51" s="24" t="s">
        <v>141</v>
      </c>
      <c r="H51" s="24" t="s">
        <v>143</v>
      </c>
      <c r="I51" s="26" t="s">
        <v>144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10818</v>
      </c>
      <c r="S51" s="24" t="s">
        <v>359</v>
      </c>
    </row>
    <row r="52" spans="1:19" s="27" customFormat="1" x14ac:dyDescent="0.25">
      <c r="A52" s="24" t="s">
        <v>347</v>
      </c>
      <c r="B52" s="25" t="s">
        <v>366</v>
      </c>
      <c r="C52" s="24" t="s">
        <v>24</v>
      </c>
      <c r="D52" s="24" t="s">
        <v>25</v>
      </c>
      <c r="E52" s="24" t="s">
        <v>371</v>
      </c>
      <c r="F52" s="24" t="s">
        <v>25</v>
      </c>
      <c r="G52" s="24" t="s">
        <v>334</v>
      </c>
      <c r="H52" s="24" t="s">
        <v>143</v>
      </c>
      <c r="I52" s="26" t="s">
        <v>144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22296</v>
      </c>
      <c r="S52" s="24" t="s">
        <v>372</v>
      </c>
    </row>
    <row r="53" spans="1:19" s="27" customFormat="1" x14ac:dyDescent="0.25">
      <c r="A53" s="24" t="s">
        <v>254</v>
      </c>
      <c r="B53" s="25" t="s">
        <v>241</v>
      </c>
      <c r="C53" s="24" t="s">
        <v>33</v>
      </c>
      <c r="D53" s="24" t="s">
        <v>290</v>
      </c>
      <c r="E53" s="24" t="s">
        <v>25</v>
      </c>
      <c r="F53" s="24" t="s">
        <v>291</v>
      </c>
      <c r="G53" s="24" t="s">
        <v>25</v>
      </c>
      <c r="H53" s="24" t="s">
        <v>292</v>
      </c>
      <c r="I53" s="26" t="s">
        <v>293</v>
      </c>
      <c r="J53" s="26">
        <v>672089.72039999999</v>
      </c>
      <c r="K53" s="26">
        <v>-6.9999999948777258E-2</v>
      </c>
      <c r="L53" s="26">
        <v>579387.68999999983</v>
      </c>
      <c r="M53" s="26">
        <v>92702.03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350</v>
      </c>
      <c r="B54" s="25" t="s">
        <v>366</v>
      </c>
      <c r="C54" s="24" t="s">
        <v>24</v>
      </c>
      <c r="D54" s="24" t="s">
        <v>25</v>
      </c>
      <c r="E54" s="24" t="s">
        <v>367</v>
      </c>
      <c r="F54" s="24" t="s">
        <v>25</v>
      </c>
      <c r="G54" s="24" t="s">
        <v>290</v>
      </c>
      <c r="H54" s="24" t="s">
        <v>292</v>
      </c>
      <c r="I54" s="26" t="s">
        <v>293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69526.52</v>
      </c>
      <c r="S54" s="24" t="s">
        <v>368</v>
      </c>
    </row>
    <row r="55" spans="1:19" s="27" customFormat="1" x14ac:dyDescent="0.25">
      <c r="A55" s="24" t="s">
        <v>186</v>
      </c>
      <c r="B55" s="25" t="s">
        <v>152</v>
      </c>
      <c r="C55" s="24" t="s">
        <v>33</v>
      </c>
      <c r="D55" s="24" t="s">
        <v>182</v>
      </c>
      <c r="E55" s="24" t="s">
        <v>25</v>
      </c>
      <c r="F55" s="24" t="s">
        <v>183</v>
      </c>
      <c r="G55" s="24" t="s">
        <v>25</v>
      </c>
      <c r="H55" s="24" t="s">
        <v>184</v>
      </c>
      <c r="I55" s="26" t="s">
        <v>185</v>
      </c>
      <c r="J55" s="26">
        <v>178176</v>
      </c>
      <c r="K55" s="26">
        <v>0</v>
      </c>
      <c r="L55" s="26">
        <v>153600</v>
      </c>
      <c r="M55" s="26">
        <v>24576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276</v>
      </c>
      <c r="B56" s="25" t="s">
        <v>241</v>
      </c>
      <c r="C56" s="24" t="s">
        <v>24</v>
      </c>
      <c r="D56" s="24" t="s">
        <v>25</v>
      </c>
      <c r="E56" s="24" t="s">
        <v>297</v>
      </c>
      <c r="F56" s="24" t="s">
        <v>25</v>
      </c>
      <c r="G56" s="24" t="s">
        <v>182</v>
      </c>
      <c r="H56" s="24" t="s">
        <v>184</v>
      </c>
      <c r="I56" s="26" t="s">
        <v>185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18432</v>
      </c>
      <c r="S56" s="24" t="s">
        <v>298</v>
      </c>
    </row>
    <row r="57" spans="1:19" s="27" customFormat="1" x14ac:dyDescent="0.25">
      <c r="A57" s="24" t="s">
        <v>65</v>
      </c>
      <c r="B57" s="25" t="s">
        <v>53</v>
      </c>
      <c r="C57" s="24" t="s">
        <v>33</v>
      </c>
      <c r="D57" s="24" t="s">
        <v>61</v>
      </c>
      <c r="E57" s="24" t="s">
        <v>25</v>
      </c>
      <c r="F57" s="24" t="s">
        <v>62</v>
      </c>
      <c r="G57" s="24" t="s">
        <v>25</v>
      </c>
      <c r="H57" s="24" t="s">
        <v>63</v>
      </c>
      <c r="I57" s="26" t="s">
        <v>64</v>
      </c>
      <c r="J57" s="26">
        <v>169750.05</v>
      </c>
      <c r="K57" s="26">
        <v>-2.9103830456733704E-11</v>
      </c>
      <c r="L57" s="26">
        <v>146336.25000000003</v>
      </c>
      <c r="M57" s="26">
        <v>23413.8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25</v>
      </c>
    </row>
    <row r="58" spans="1:19" s="27" customFormat="1" x14ac:dyDescent="0.25">
      <c r="A58" s="24" t="s">
        <v>204</v>
      </c>
      <c r="B58" s="25" t="s">
        <v>152</v>
      </c>
      <c r="C58" s="24" t="s">
        <v>24</v>
      </c>
      <c r="D58" s="24" t="s">
        <v>25</v>
      </c>
      <c r="E58" s="24" t="s">
        <v>214</v>
      </c>
      <c r="F58" s="24" t="s">
        <v>25</v>
      </c>
      <c r="G58" s="24" t="s">
        <v>61</v>
      </c>
      <c r="H58" s="24" t="s">
        <v>63</v>
      </c>
      <c r="I58" s="26" t="s">
        <v>64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17560.349999999999</v>
      </c>
      <c r="S58" s="24" t="s">
        <v>215</v>
      </c>
    </row>
    <row r="59" spans="1:19" s="27" customFormat="1" x14ac:dyDescent="0.25">
      <c r="A59" s="24" t="s">
        <v>258</v>
      </c>
      <c r="B59" s="25" t="s">
        <v>241</v>
      </c>
      <c r="C59" s="24" t="s">
        <v>33</v>
      </c>
      <c r="D59" s="24" t="s">
        <v>262</v>
      </c>
      <c r="E59" s="24" t="s">
        <v>25</v>
      </c>
      <c r="F59" s="24" t="s">
        <v>263</v>
      </c>
      <c r="G59" s="24" t="s">
        <v>25</v>
      </c>
      <c r="H59" s="24" t="s">
        <v>264</v>
      </c>
      <c r="I59" s="26" t="s">
        <v>265</v>
      </c>
      <c r="J59" s="26">
        <v>40600</v>
      </c>
      <c r="K59" s="26">
        <v>0</v>
      </c>
      <c r="L59" s="26">
        <v>35000</v>
      </c>
      <c r="M59" s="26">
        <v>5600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25</v>
      </c>
    </row>
    <row r="60" spans="1:19" s="27" customFormat="1" x14ac:dyDescent="0.25">
      <c r="A60" s="24" t="s">
        <v>322</v>
      </c>
      <c r="B60" s="25" t="s">
        <v>309</v>
      </c>
      <c r="C60" s="24" t="s">
        <v>24</v>
      </c>
      <c r="D60" s="24" t="s">
        <v>25</v>
      </c>
      <c r="E60" s="24" t="s">
        <v>354</v>
      </c>
      <c r="F60" s="24" t="s">
        <v>25</v>
      </c>
      <c r="G60" s="24" t="s">
        <v>262</v>
      </c>
      <c r="H60" s="24" t="s">
        <v>264</v>
      </c>
      <c r="I60" s="26" t="s">
        <v>265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4200</v>
      </c>
      <c r="S60" s="24" t="s">
        <v>355</v>
      </c>
    </row>
    <row r="61" spans="1:19" s="27" customFormat="1" x14ac:dyDescent="0.25">
      <c r="A61" s="24" t="s">
        <v>261</v>
      </c>
      <c r="B61" s="25" t="s">
        <v>241</v>
      </c>
      <c r="C61" s="24" t="s">
        <v>33</v>
      </c>
      <c r="D61" s="24" t="s">
        <v>242</v>
      </c>
      <c r="E61" s="24" t="s">
        <v>25</v>
      </c>
      <c r="F61" s="24" t="s">
        <v>243</v>
      </c>
      <c r="G61" s="24" t="s">
        <v>25</v>
      </c>
      <c r="H61" s="24" t="s">
        <v>244</v>
      </c>
      <c r="I61" s="26" t="s">
        <v>245</v>
      </c>
      <c r="J61" s="26">
        <v>709500</v>
      </c>
      <c r="K61" s="26">
        <v>709500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25</v>
      </c>
    </row>
    <row r="62" spans="1:19" s="27" customFormat="1" x14ac:dyDescent="0.25">
      <c r="A62" s="24" t="s">
        <v>191</v>
      </c>
      <c r="B62" s="25" t="s">
        <v>152</v>
      </c>
      <c r="C62" s="24" t="s">
        <v>33</v>
      </c>
      <c r="D62" s="24" t="s">
        <v>160</v>
      </c>
      <c r="E62" s="24" t="s">
        <v>25</v>
      </c>
      <c r="F62" s="24" t="s">
        <v>161</v>
      </c>
      <c r="G62" s="24" t="s">
        <v>25</v>
      </c>
      <c r="H62" s="24" t="s">
        <v>162</v>
      </c>
      <c r="I62" s="26" t="s">
        <v>163</v>
      </c>
      <c r="J62" s="26">
        <v>20125</v>
      </c>
      <c r="K62" s="26">
        <v>20125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25</v>
      </c>
    </row>
    <row r="63" spans="1:19" x14ac:dyDescent="0.25">
      <c r="A63" s="12" t="s">
        <v>312</v>
      </c>
      <c r="B63" s="13" t="s">
        <v>309</v>
      </c>
      <c r="C63" s="12" t="s">
        <v>33</v>
      </c>
      <c r="D63" s="12" t="s">
        <v>313</v>
      </c>
      <c r="E63" s="12" t="s">
        <v>25</v>
      </c>
      <c r="F63" s="12" t="s">
        <v>314</v>
      </c>
      <c r="G63" s="12" t="s">
        <v>25</v>
      </c>
      <c r="H63" s="12" t="s">
        <v>315</v>
      </c>
      <c r="I63" s="14" t="s">
        <v>316</v>
      </c>
      <c r="J63" s="14">
        <v>344635.2</v>
      </c>
      <c r="K63" s="14">
        <v>344635.2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12" t="s">
        <v>70</v>
      </c>
      <c r="B64" s="13" t="s">
        <v>53</v>
      </c>
      <c r="C64" s="12" t="s">
        <v>33</v>
      </c>
      <c r="D64" s="12" t="s">
        <v>54</v>
      </c>
      <c r="E64" s="12" t="s">
        <v>25</v>
      </c>
      <c r="F64" s="12" t="s">
        <v>55</v>
      </c>
      <c r="G64" s="12" t="s">
        <v>25</v>
      </c>
      <c r="H64" s="12" t="s">
        <v>56</v>
      </c>
      <c r="I64" s="14" t="s">
        <v>57</v>
      </c>
      <c r="J64" s="14">
        <v>2528774.0976</v>
      </c>
      <c r="K64" s="14">
        <v>1812241.1</v>
      </c>
      <c r="L64" s="14">
        <v>617700.86</v>
      </c>
      <c r="M64" s="14">
        <v>98832.13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12" t="s">
        <v>201</v>
      </c>
      <c r="B65" s="13" t="s">
        <v>152</v>
      </c>
      <c r="C65" s="12" t="s">
        <v>24</v>
      </c>
      <c r="D65" s="12" t="s">
        <v>25</v>
      </c>
      <c r="E65" s="12" t="s">
        <v>228</v>
      </c>
      <c r="F65" s="12" t="s">
        <v>25</v>
      </c>
      <c r="G65" s="12" t="s">
        <v>54</v>
      </c>
      <c r="H65" s="12" t="s">
        <v>56</v>
      </c>
      <c r="I65" s="14" t="s">
        <v>57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74124.103199999998</v>
      </c>
      <c r="S65" s="12" t="s">
        <v>229</v>
      </c>
    </row>
    <row r="66" spans="1:19" x14ac:dyDescent="0.25">
      <c r="A66" s="12" t="s">
        <v>102</v>
      </c>
      <c r="B66" s="13" t="s">
        <v>82</v>
      </c>
      <c r="C66" s="12" t="s">
        <v>33</v>
      </c>
      <c r="D66" s="12" t="s">
        <v>128</v>
      </c>
      <c r="E66" s="12" t="s">
        <v>25</v>
      </c>
      <c r="F66" s="12" t="s">
        <v>129</v>
      </c>
      <c r="G66" s="12" t="s">
        <v>25</v>
      </c>
      <c r="H66" s="12" t="s">
        <v>130</v>
      </c>
      <c r="I66" s="14" t="s">
        <v>131</v>
      </c>
      <c r="J66" s="14">
        <v>106573.11199999999</v>
      </c>
      <c r="K66" s="14">
        <v>37589.999999999993</v>
      </c>
      <c r="L66" s="14">
        <v>59468.200000000004</v>
      </c>
      <c r="M66" s="14">
        <v>9514.91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x14ac:dyDescent="0.25">
      <c r="A67" s="12" t="s">
        <v>207</v>
      </c>
      <c r="B67" s="13" t="s">
        <v>152</v>
      </c>
      <c r="C67" s="12" t="s">
        <v>24</v>
      </c>
      <c r="D67" s="12" t="s">
        <v>25</v>
      </c>
      <c r="E67" s="12" t="s">
        <v>217</v>
      </c>
      <c r="F67" s="12" t="s">
        <v>25</v>
      </c>
      <c r="G67" s="12" t="s">
        <v>128</v>
      </c>
      <c r="H67" s="12" t="s">
        <v>130</v>
      </c>
      <c r="I67" s="14" t="s">
        <v>131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7136.1824999999999</v>
      </c>
      <c r="S67" s="12" t="s">
        <v>218</v>
      </c>
    </row>
    <row r="68" spans="1:19" x14ac:dyDescent="0.25">
      <c r="A68" s="12" t="s">
        <v>196</v>
      </c>
      <c r="B68" s="13" t="s">
        <v>152</v>
      </c>
      <c r="C68" s="12" t="s">
        <v>33</v>
      </c>
      <c r="D68" s="12" t="s">
        <v>187</v>
      </c>
      <c r="E68" s="12" t="s">
        <v>25</v>
      </c>
      <c r="F68" s="12" t="s">
        <v>188</v>
      </c>
      <c r="G68" s="12" t="s">
        <v>25</v>
      </c>
      <c r="H68" s="12" t="s">
        <v>189</v>
      </c>
      <c r="I68" s="14" t="s">
        <v>190</v>
      </c>
      <c r="J68" s="14">
        <v>230166.9216</v>
      </c>
      <c r="K68" s="14">
        <v>0</v>
      </c>
      <c r="L68" s="14">
        <v>198419.76</v>
      </c>
      <c r="M68" s="14">
        <v>31747.16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x14ac:dyDescent="0.25">
      <c r="A69" s="12" t="s">
        <v>284</v>
      </c>
      <c r="B69" s="13" t="s">
        <v>241</v>
      </c>
      <c r="C69" s="12" t="s">
        <v>24</v>
      </c>
      <c r="D69" s="12" t="s">
        <v>25</v>
      </c>
      <c r="E69" s="12" t="s">
        <v>303</v>
      </c>
      <c r="F69" s="12" t="s">
        <v>25</v>
      </c>
      <c r="G69" s="12" t="s">
        <v>187</v>
      </c>
      <c r="H69" s="12" t="s">
        <v>189</v>
      </c>
      <c r="I69" s="14" t="s">
        <v>190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31747.16</v>
      </c>
      <c r="S69" s="12" t="s">
        <v>304</v>
      </c>
    </row>
    <row r="70" spans="1:19" x14ac:dyDescent="0.25">
      <c r="A70" s="12" t="s">
        <v>266</v>
      </c>
      <c r="B70" s="13" t="s">
        <v>241</v>
      </c>
      <c r="C70" s="12" t="s">
        <v>33</v>
      </c>
      <c r="D70" s="12" t="s">
        <v>277</v>
      </c>
      <c r="E70" s="12" t="s">
        <v>25</v>
      </c>
      <c r="F70" s="12" t="s">
        <v>278</v>
      </c>
      <c r="G70" s="12" t="s">
        <v>25</v>
      </c>
      <c r="H70" s="12" t="s">
        <v>279</v>
      </c>
      <c r="I70" s="14" t="s">
        <v>280</v>
      </c>
      <c r="J70" s="14">
        <v>336000</v>
      </c>
      <c r="K70" s="14">
        <v>336000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27" customFormat="1" x14ac:dyDescent="0.25">
      <c r="A71" s="24" t="s">
        <v>107</v>
      </c>
      <c r="B71" s="25" t="s">
        <v>82</v>
      </c>
      <c r="C71" s="24" t="s">
        <v>33</v>
      </c>
      <c r="D71" s="24" t="s">
        <v>88</v>
      </c>
      <c r="E71" s="24" t="s">
        <v>25</v>
      </c>
      <c r="F71" s="24" t="s">
        <v>89</v>
      </c>
      <c r="G71" s="24" t="s">
        <v>25</v>
      </c>
      <c r="H71" s="24" t="s">
        <v>90</v>
      </c>
      <c r="I71" s="26" t="s">
        <v>91</v>
      </c>
      <c r="J71" s="26">
        <v>322992</v>
      </c>
      <c r="K71" s="26">
        <v>322992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4" t="s">
        <v>25</v>
      </c>
    </row>
    <row r="72" spans="1:19" s="27" customFormat="1" x14ac:dyDescent="0.25">
      <c r="A72" s="24" t="s">
        <v>341</v>
      </c>
      <c r="B72" s="25" t="s">
        <v>361</v>
      </c>
      <c r="C72" s="24" t="s">
        <v>33</v>
      </c>
      <c r="D72" s="24" t="s">
        <v>362</v>
      </c>
      <c r="E72" s="24" t="s">
        <v>25</v>
      </c>
      <c r="F72" s="24" t="s">
        <v>363</v>
      </c>
      <c r="G72" s="24" t="s">
        <v>25</v>
      </c>
      <c r="H72" s="24" t="s">
        <v>90</v>
      </c>
      <c r="I72" s="26" t="s">
        <v>91</v>
      </c>
      <c r="J72" s="26">
        <v>96768</v>
      </c>
      <c r="K72" s="26">
        <v>96768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4" t="s">
        <v>25</v>
      </c>
    </row>
    <row r="73" spans="1:19" s="27" customFormat="1" x14ac:dyDescent="0.25">
      <c r="A73" s="24" t="s">
        <v>112</v>
      </c>
      <c r="B73" s="25" t="s">
        <v>82</v>
      </c>
      <c r="C73" s="24" t="s">
        <v>33</v>
      </c>
      <c r="D73" s="24" t="s">
        <v>98</v>
      </c>
      <c r="E73" s="24" t="s">
        <v>25</v>
      </c>
      <c r="F73" s="24" t="s">
        <v>99</v>
      </c>
      <c r="G73" s="24" t="s">
        <v>25</v>
      </c>
      <c r="H73" s="24" t="s">
        <v>100</v>
      </c>
      <c r="I73" s="26" t="s">
        <v>101</v>
      </c>
      <c r="J73" s="26">
        <v>14600</v>
      </c>
      <c r="K73" s="26">
        <v>14600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25</v>
      </c>
    </row>
    <row r="74" spans="1:19" s="27" customFormat="1" x14ac:dyDescent="0.25">
      <c r="A74" s="24" t="s">
        <v>117</v>
      </c>
      <c r="B74" s="25" t="s">
        <v>82</v>
      </c>
      <c r="C74" s="24" t="s">
        <v>33</v>
      </c>
      <c r="D74" s="24" t="s">
        <v>123</v>
      </c>
      <c r="E74" s="24" t="s">
        <v>25</v>
      </c>
      <c r="F74" s="24" t="s">
        <v>124</v>
      </c>
      <c r="G74" s="24" t="s">
        <v>25</v>
      </c>
      <c r="H74" s="24" t="s">
        <v>125</v>
      </c>
      <c r="I74" s="26" t="s">
        <v>126</v>
      </c>
      <c r="J74" s="26">
        <v>5220</v>
      </c>
      <c r="K74" s="26">
        <v>0</v>
      </c>
      <c r="L74" s="26">
        <v>4500</v>
      </c>
      <c r="M74" s="26">
        <v>720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25</v>
      </c>
    </row>
    <row r="75" spans="1:19" s="27" customFormat="1" x14ac:dyDescent="0.25">
      <c r="A75" s="24" t="s">
        <v>225</v>
      </c>
      <c r="B75" s="25" t="s">
        <v>152</v>
      </c>
      <c r="C75" s="24" t="s">
        <v>24</v>
      </c>
      <c r="D75" s="24" t="s">
        <v>25</v>
      </c>
      <c r="E75" s="24" t="s">
        <v>211</v>
      </c>
      <c r="F75" s="24" t="s">
        <v>25</v>
      </c>
      <c r="G75" s="24" t="s">
        <v>123</v>
      </c>
      <c r="H75" s="24" t="s">
        <v>125</v>
      </c>
      <c r="I75" s="26" t="s">
        <v>126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720</v>
      </c>
      <c r="S75" s="24" t="s">
        <v>212</v>
      </c>
    </row>
    <row r="76" spans="1:19" s="27" customFormat="1" x14ac:dyDescent="0.25">
      <c r="A76" s="24" t="s">
        <v>317</v>
      </c>
      <c r="B76" s="25" t="s">
        <v>309</v>
      </c>
      <c r="C76" s="24" t="s">
        <v>33</v>
      </c>
      <c r="D76" s="24" t="s">
        <v>318</v>
      </c>
      <c r="E76" s="24" t="s">
        <v>25</v>
      </c>
      <c r="F76" s="24" t="s">
        <v>319</v>
      </c>
      <c r="G76" s="24" t="s">
        <v>25</v>
      </c>
      <c r="H76" s="24" t="s">
        <v>320</v>
      </c>
      <c r="I76" s="26" t="s">
        <v>321</v>
      </c>
      <c r="J76" s="26">
        <v>540429</v>
      </c>
      <c r="K76" s="26">
        <v>540429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25</v>
      </c>
    </row>
    <row r="77" spans="1:19" s="27" customFormat="1" x14ac:dyDescent="0.25">
      <c r="A77" s="24" t="s">
        <v>122</v>
      </c>
      <c r="B77" s="25" t="s">
        <v>82</v>
      </c>
      <c r="C77" s="24" t="s">
        <v>33</v>
      </c>
      <c r="D77" s="24" t="s">
        <v>118</v>
      </c>
      <c r="E77" s="24" t="s">
        <v>25</v>
      </c>
      <c r="F77" s="24" t="s">
        <v>119</v>
      </c>
      <c r="G77" s="24" t="s">
        <v>25</v>
      </c>
      <c r="H77" s="24" t="s">
        <v>120</v>
      </c>
      <c r="I77" s="26" t="s">
        <v>121</v>
      </c>
      <c r="J77" s="26">
        <v>211305.60000000001</v>
      </c>
      <c r="K77" s="26">
        <v>0</v>
      </c>
      <c r="L77" s="26">
        <v>182160</v>
      </c>
      <c r="M77" s="26">
        <v>29145.599999999999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25</v>
      </c>
    </row>
    <row r="78" spans="1:19" s="27" customFormat="1" x14ac:dyDescent="0.25">
      <c r="A78" s="24" t="s">
        <v>210</v>
      </c>
      <c r="B78" s="25" t="s">
        <v>152</v>
      </c>
      <c r="C78" s="24" t="s">
        <v>24</v>
      </c>
      <c r="D78" s="24" t="s">
        <v>25</v>
      </c>
      <c r="E78" s="24" t="s">
        <v>202</v>
      </c>
      <c r="F78" s="24" t="s">
        <v>25</v>
      </c>
      <c r="G78" s="24" t="s">
        <v>118</v>
      </c>
      <c r="H78" s="24" t="s">
        <v>120</v>
      </c>
      <c r="I78" s="26" t="s">
        <v>121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21859.200000000001</v>
      </c>
      <c r="S78" s="24" t="s">
        <v>203</v>
      </c>
    </row>
    <row r="79" spans="1:19" x14ac:dyDescent="0.25">
      <c r="A79" s="12" t="s">
        <v>127</v>
      </c>
      <c r="B79" s="13" t="s">
        <v>82</v>
      </c>
      <c r="C79" s="12" t="s">
        <v>33</v>
      </c>
      <c r="D79" s="12" t="s">
        <v>83</v>
      </c>
      <c r="E79" s="12" t="s">
        <v>25</v>
      </c>
      <c r="F79" s="12" t="s">
        <v>84</v>
      </c>
      <c r="G79" s="12" t="s">
        <v>25</v>
      </c>
      <c r="H79" s="12" t="s">
        <v>85</v>
      </c>
      <c r="I79" s="14" t="s">
        <v>86</v>
      </c>
      <c r="J79" s="14">
        <v>818981.6</v>
      </c>
      <c r="K79" s="14">
        <v>818981.6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x14ac:dyDescent="0.25">
      <c r="A80" s="12" t="s">
        <v>199</v>
      </c>
      <c r="B80" s="13" t="s">
        <v>152</v>
      </c>
      <c r="C80" s="12" t="s">
        <v>33</v>
      </c>
      <c r="D80" s="12" t="s">
        <v>165</v>
      </c>
      <c r="E80" s="12" t="s">
        <v>25</v>
      </c>
      <c r="F80" s="12" t="s">
        <v>166</v>
      </c>
      <c r="G80" s="12" t="s">
        <v>25</v>
      </c>
      <c r="H80" s="12" t="s">
        <v>85</v>
      </c>
      <c r="I80" s="14" t="s">
        <v>86</v>
      </c>
      <c r="J80" s="14">
        <v>1820009.1</v>
      </c>
      <c r="K80" s="14">
        <v>1820009.1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x14ac:dyDescent="0.25">
      <c r="A81" s="12" t="s">
        <v>200</v>
      </c>
      <c r="B81" s="13" t="s">
        <v>152</v>
      </c>
      <c r="C81" s="12" t="s">
        <v>24</v>
      </c>
      <c r="D81" s="12" t="s">
        <v>25</v>
      </c>
      <c r="E81" s="12" t="s">
        <v>223</v>
      </c>
      <c r="F81" s="12" t="s">
        <v>224</v>
      </c>
      <c r="G81" s="12" t="s">
        <v>83</v>
      </c>
      <c r="H81" s="12" t="s">
        <v>85</v>
      </c>
      <c r="I81" s="14" t="s">
        <v>86</v>
      </c>
      <c r="J81" s="14">
        <v>-11206.6</v>
      </c>
      <c r="K81" s="14">
        <v>-11206.6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271</v>
      </c>
      <c r="B82" s="13" t="s">
        <v>241</v>
      </c>
      <c r="C82" s="12" t="s">
        <v>24</v>
      </c>
      <c r="D82" s="12" t="s">
        <v>25</v>
      </c>
      <c r="E82" s="12" t="s">
        <v>306</v>
      </c>
      <c r="F82" s="12" t="s">
        <v>307</v>
      </c>
      <c r="G82" s="12" t="s">
        <v>165</v>
      </c>
      <c r="H82" s="12" t="s">
        <v>85</v>
      </c>
      <c r="I82" s="14" t="s">
        <v>86</v>
      </c>
      <c r="J82" s="14">
        <v>-12188.2</v>
      </c>
      <c r="K82" s="14">
        <v>-12188.2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12" t="s">
        <v>132</v>
      </c>
      <c r="B83" s="13" t="s">
        <v>82</v>
      </c>
      <c r="C83" s="12" t="s">
        <v>33</v>
      </c>
      <c r="D83" s="12" t="s">
        <v>113</v>
      </c>
      <c r="E83" s="12" t="s">
        <v>25</v>
      </c>
      <c r="F83" s="12" t="s">
        <v>114</v>
      </c>
      <c r="G83" s="12" t="s">
        <v>25</v>
      </c>
      <c r="H83" s="12" t="s">
        <v>115</v>
      </c>
      <c r="I83" s="14" t="s">
        <v>116</v>
      </c>
      <c r="J83" s="14">
        <v>159040.17000000001</v>
      </c>
      <c r="K83" s="14">
        <v>0</v>
      </c>
      <c r="L83" s="14">
        <v>137103.6</v>
      </c>
      <c r="M83" s="14">
        <v>21936.57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x14ac:dyDescent="0.25">
      <c r="A84" s="12" t="s">
        <v>213</v>
      </c>
      <c r="B84" s="13" t="s">
        <v>152</v>
      </c>
      <c r="C84" s="12" t="s">
        <v>24</v>
      </c>
      <c r="D84" s="12" t="s">
        <v>25</v>
      </c>
      <c r="E84" s="12" t="s">
        <v>205</v>
      </c>
      <c r="F84" s="12" t="s">
        <v>25</v>
      </c>
      <c r="G84" s="12" t="s">
        <v>113</v>
      </c>
      <c r="H84" s="12" t="s">
        <v>115</v>
      </c>
      <c r="I84" s="14" t="s">
        <v>116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21936.57</v>
      </c>
      <c r="S84" s="12" t="s">
        <v>206</v>
      </c>
    </row>
    <row r="85" spans="1:19" x14ac:dyDescent="0.25">
      <c r="A85" s="12" t="s">
        <v>137</v>
      </c>
      <c r="B85" s="13" t="s">
        <v>82</v>
      </c>
      <c r="C85" s="12" t="s">
        <v>33</v>
      </c>
      <c r="D85" s="12" t="s">
        <v>133</v>
      </c>
      <c r="E85" s="12" t="s">
        <v>25</v>
      </c>
      <c r="F85" s="12" t="s">
        <v>134</v>
      </c>
      <c r="G85" s="12" t="s">
        <v>25</v>
      </c>
      <c r="H85" s="12" t="s">
        <v>135</v>
      </c>
      <c r="I85" s="14" t="s">
        <v>136</v>
      </c>
      <c r="J85" s="14">
        <v>997626.06519999995</v>
      </c>
      <c r="K85" s="14">
        <v>-3.0000000027939677E-2</v>
      </c>
      <c r="L85" s="14">
        <v>860022.47</v>
      </c>
      <c r="M85" s="14">
        <v>137603.59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12" t="s">
        <v>140</v>
      </c>
      <c r="B86" s="13" t="s">
        <v>82</v>
      </c>
      <c r="C86" s="12" t="s">
        <v>33</v>
      </c>
      <c r="D86" s="12" t="s">
        <v>138</v>
      </c>
      <c r="E86" s="12" t="s">
        <v>25</v>
      </c>
      <c r="F86" s="12" t="s">
        <v>139</v>
      </c>
      <c r="G86" s="12" t="s">
        <v>25</v>
      </c>
      <c r="H86" s="12" t="s">
        <v>135</v>
      </c>
      <c r="I86" s="14" t="s">
        <v>136</v>
      </c>
      <c r="J86" s="14">
        <v>563313.70159999991</v>
      </c>
      <c r="K86" s="14">
        <v>-9.9999999976716936E-2</v>
      </c>
      <c r="L86" s="14">
        <v>485615.26</v>
      </c>
      <c r="M86" s="14">
        <v>77698.44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12" t="s">
        <v>216</v>
      </c>
      <c r="B87" s="13" t="s">
        <v>152</v>
      </c>
      <c r="C87" s="12" t="s">
        <v>24</v>
      </c>
      <c r="D87" s="12" t="s">
        <v>25</v>
      </c>
      <c r="E87" s="12" t="s">
        <v>220</v>
      </c>
      <c r="F87" s="12" t="s">
        <v>25</v>
      </c>
      <c r="G87" s="12" t="s">
        <v>133</v>
      </c>
      <c r="H87" s="12" t="s">
        <v>135</v>
      </c>
      <c r="I87" s="14" t="s">
        <v>136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103202.70000000001</v>
      </c>
      <c r="S87" s="12" t="s">
        <v>221</v>
      </c>
    </row>
    <row r="88" spans="1:19" x14ac:dyDescent="0.25">
      <c r="A88" s="12" t="s">
        <v>219</v>
      </c>
      <c r="B88" s="13" t="s">
        <v>152</v>
      </c>
      <c r="C88" s="12" t="s">
        <v>24</v>
      </c>
      <c r="D88" s="12" t="s">
        <v>25</v>
      </c>
      <c r="E88" s="12" t="s">
        <v>231</v>
      </c>
      <c r="F88" s="12" t="s">
        <v>25</v>
      </c>
      <c r="G88" s="12" t="s">
        <v>138</v>
      </c>
      <c r="H88" s="12" t="s">
        <v>135</v>
      </c>
      <c r="I88" s="14" t="s">
        <v>136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58273.83</v>
      </c>
      <c r="S88" s="12" t="s">
        <v>232</v>
      </c>
    </row>
    <row r="89" spans="1:19" s="27" customFormat="1" x14ac:dyDescent="0.25">
      <c r="A89" s="24" t="s">
        <v>31</v>
      </c>
      <c r="B89" s="25" t="s">
        <v>32</v>
      </c>
      <c r="C89" s="24" t="s">
        <v>33</v>
      </c>
      <c r="D89" s="24" t="s">
        <v>34</v>
      </c>
      <c r="E89" s="24" t="s">
        <v>25</v>
      </c>
      <c r="F89" s="24" t="s">
        <v>35</v>
      </c>
      <c r="G89" s="24" t="s">
        <v>25</v>
      </c>
      <c r="H89" s="24" t="s">
        <v>36</v>
      </c>
      <c r="I89" s="26" t="s">
        <v>37</v>
      </c>
      <c r="J89" s="26">
        <v>203183.88</v>
      </c>
      <c r="K89" s="26">
        <v>203183.88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4" t="s">
        <v>25</v>
      </c>
    </row>
    <row r="90" spans="1:19" s="27" customFormat="1" x14ac:dyDescent="0.25">
      <c r="A90" s="24" t="s">
        <v>38</v>
      </c>
      <c r="B90" s="25" t="s">
        <v>32</v>
      </c>
      <c r="C90" s="24" t="s">
        <v>33</v>
      </c>
      <c r="D90" s="24" t="s">
        <v>39</v>
      </c>
      <c r="E90" s="24" t="s">
        <v>25</v>
      </c>
      <c r="F90" s="24" t="s">
        <v>40</v>
      </c>
      <c r="G90" s="24" t="s">
        <v>25</v>
      </c>
      <c r="H90" s="24" t="s">
        <v>36</v>
      </c>
      <c r="I90" s="26" t="s">
        <v>37</v>
      </c>
      <c r="J90" s="26">
        <v>138225.01</v>
      </c>
      <c r="K90" s="26">
        <v>138225.01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4" t="s">
        <v>25</v>
      </c>
    </row>
    <row r="91" spans="1:19" x14ac:dyDescent="0.25">
      <c r="A91" s="12" t="s">
        <v>75</v>
      </c>
      <c r="B91" s="13" t="s">
        <v>53</v>
      </c>
      <c r="C91" s="12" t="s">
        <v>24</v>
      </c>
      <c r="D91" s="12" t="s">
        <v>25</v>
      </c>
      <c r="E91" s="12" t="s">
        <v>76</v>
      </c>
      <c r="F91" s="12" t="s">
        <v>77</v>
      </c>
      <c r="G91" s="12" t="s">
        <v>78</v>
      </c>
      <c r="H91" s="12" t="s">
        <v>79</v>
      </c>
      <c r="I91" s="14" t="s">
        <v>80</v>
      </c>
      <c r="J91" s="14">
        <v>-640.54999999999995</v>
      </c>
      <c r="K91" s="14">
        <v>0</v>
      </c>
      <c r="L91" s="14">
        <v>-552.20000000000005</v>
      </c>
      <c r="M91" s="14">
        <v>-88.35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x14ac:dyDescent="0.25">
      <c r="A92" s="12" t="s">
        <v>47</v>
      </c>
      <c r="B92" s="13" t="s">
        <v>42</v>
      </c>
      <c r="C92" s="12" t="s">
        <v>33</v>
      </c>
      <c r="D92" s="12" t="s">
        <v>48</v>
      </c>
      <c r="E92" s="12" t="s">
        <v>25</v>
      </c>
      <c r="F92" s="12" t="s">
        <v>49</v>
      </c>
      <c r="G92" s="12" t="s">
        <v>25</v>
      </c>
      <c r="H92" s="12" t="s">
        <v>50</v>
      </c>
      <c r="I92" s="14" t="s">
        <v>51</v>
      </c>
      <c r="J92" s="14">
        <v>376118.4</v>
      </c>
      <c r="K92" s="14">
        <v>0</v>
      </c>
      <c r="L92" s="14">
        <v>324240</v>
      </c>
      <c r="M92" s="14">
        <v>51878.400000000001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x14ac:dyDescent="0.25">
      <c r="A93" s="12" t="s">
        <v>281</v>
      </c>
      <c r="B93" s="13" t="s">
        <v>241</v>
      </c>
      <c r="C93" s="12" t="s">
        <v>24</v>
      </c>
      <c r="D93" s="12" t="s">
        <v>25</v>
      </c>
      <c r="E93" s="12" t="s">
        <v>300</v>
      </c>
      <c r="F93" s="12" t="s">
        <v>25</v>
      </c>
      <c r="G93" s="12" t="s">
        <v>48</v>
      </c>
      <c r="H93" s="12" t="s">
        <v>50</v>
      </c>
      <c r="I93" s="14" t="s">
        <v>51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38908.800000000003</v>
      </c>
      <c r="S93" s="12" t="s">
        <v>301</v>
      </c>
    </row>
    <row r="95" spans="1:19" x14ac:dyDescent="0.25">
      <c r="J95" s="7">
        <f>SUM(J8:J93)</f>
        <v>41864732.605589338</v>
      </c>
      <c r="K95" s="7">
        <f t="shared" ref="K95:R95" si="0">SUM(K8:K93)</f>
        <v>31430640.575066712</v>
      </c>
      <c r="L95" s="7">
        <f t="shared" si="0"/>
        <v>8994906.7549332883</v>
      </c>
      <c r="M95" s="7">
        <f t="shared" si="0"/>
        <v>1439185.0499999998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1102398.6332</v>
      </c>
    </row>
    <row r="97" spans="9:12" x14ac:dyDescent="0.25">
      <c r="J97" s="6" t="s">
        <v>375</v>
      </c>
    </row>
    <row r="99" spans="9:12" x14ac:dyDescent="0.25">
      <c r="J99" s="6" t="s">
        <v>376</v>
      </c>
      <c r="K99" s="6" t="s">
        <v>377</v>
      </c>
      <c r="L99" s="6" t="s">
        <v>378</v>
      </c>
    </row>
    <row r="101" spans="9:12" x14ac:dyDescent="0.25">
      <c r="I101" s="6" t="s">
        <v>379</v>
      </c>
      <c r="J101" s="6">
        <f>K95</f>
        <v>31430640.575066712</v>
      </c>
    </row>
    <row r="103" spans="9:12" x14ac:dyDescent="0.25">
      <c r="I103" s="6" t="s">
        <v>380</v>
      </c>
      <c r="J103" s="6">
        <f>L95</f>
        <v>8994906.7549332883</v>
      </c>
      <c r="K103" s="6">
        <f>M95</f>
        <v>1439185.0499999998</v>
      </c>
    </row>
    <row r="105" spans="9:12" x14ac:dyDescent="0.25">
      <c r="I105" s="6" t="s">
        <v>381</v>
      </c>
      <c r="J105" s="6">
        <v>0</v>
      </c>
      <c r="K105" s="6">
        <v>0</v>
      </c>
      <c r="L105" s="6">
        <v>0</v>
      </c>
    </row>
    <row r="107" spans="9:12" x14ac:dyDescent="0.25">
      <c r="I107" s="6" t="s">
        <v>382</v>
      </c>
      <c r="J107" s="6">
        <v>0</v>
      </c>
      <c r="K107" s="6">
        <v>0</v>
      </c>
    </row>
    <row r="109" spans="9:12" x14ac:dyDescent="0.25">
      <c r="I109" s="6" t="s">
        <v>383</v>
      </c>
      <c r="J109" s="6">
        <f>J101+J103</f>
        <v>40425547.329999998</v>
      </c>
      <c r="K109" s="6">
        <f>K103</f>
        <v>1439185.0499999998</v>
      </c>
      <c r="L109" s="6">
        <v>0</v>
      </c>
    </row>
  </sheetData>
  <sortState ref="A8:S93">
    <sortCondition ref="I8:I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topLeftCell="J1" workbookViewId="0">
      <pane ySplit="7" topLeftCell="A83" activePane="bottomLeft" state="frozen"/>
      <selection activeCell="G1" sqref="G1"/>
      <selection pane="bottomLeft" activeCell="S109" sqref="A1:S10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7109375" style="6" customWidth="1"/>
    <col min="10" max="10" width="18.28515625" style="6" customWidth="1"/>
    <col min="11" max="11" width="13.28515625" style="6" bestFit="1" customWidth="1"/>
    <col min="12" max="12" width="12.7109375" style="6" bestFit="1" customWidth="1"/>
    <col min="13" max="13" width="6.7109375" style="6" customWidth="1"/>
    <col min="14" max="14" width="12.28515625" style="6" bestFit="1" customWidth="1"/>
    <col min="15" max="15" width="11.7109375" style="6" customWidth="1"/>
    <col min="16" max="16" width="6.7109375" style="6" customWidth="1"/>
    <col min="17" max="17" width="11.7109375" style="6" customWidth="1"/>
    <col min="18" max="18" width="12.28515625" style="6" bestFit="1" customWidth="1"/>
    <col min="19" max="19" width="15.85546875" style="3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386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32" t="s">
        <v>13</v>
      </c>
      <c r="L7" s="32" t="s">
        <v>14</v>
      </c>
      <c r="M7" s="32" t="s">
        <v>387</v>
      </c>
      <c r="N7" s="32" t="s">
        <v>15</v>
      </c>
      <c r="O7" s="32" t="s">
        <v>16</v>
      </c>
      <c r="P7" s="32" t="s">
        <v>387</v>
      </c>
      <c r="Q7" s="32" t="s">
        <v>17</v>
      </c>
      <c r="R7" s="32" t="s">
        <v>20</v>
      </c>
      <c r="S7" s="33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-2550</v>
      </c>
      <c r="K8" s="14">
        <v>-2550</v>
      </c>
      <c r="L8" s="14">
        <v>0</v>
      </c>
      <c r="M8" s="34">
        <v>16</v>
      </c>
      <c r="N8" s="14">
        <v>0</v>
      </c>
      <c r="O8" s="14">
        <v>0</v>
      </c>
      <c r="P8" s="34">
        <v>8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203183.88</v>
      </c>
      <c r="K9" s="14">
        <v>203183.88</v>
      </c>
      <c r="L9" s="14">
        <v>0</v>
      </c>
      <c r="M9" s="34">
        <v>16</v>
      </c>
      <c r="N9" s="14">
        <v>0</v>
      </c>
      <c r="O9" s="14">
        <v>0</v>
      </c>
      <c r="P9" s="34">
        <v>8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38</v>
      </c>
      <c r="B10" s="13" t="s">
        <v>32</v>
      </c>
      <c r="C10" s="12" t="s">
        <v>33</v>
      </c>
      <c r="D10" s="12" t="s">
        <v>39</v>
      </c>
      <c r="E10" s="12" t="s">
        <v>25</v>
      </c>
      <c r="F10" s="12" t="s">
        <v>40</v>
      </c>
      <c r="G10" s="12" t="s">
        <v>25</v>
      </c>
      <c r="H10" s="12" t="s">
        <v>36</v>
      </c>
      <c r="I10" s="14" t="s">
        <v>37</v>
      </c>
      <c r="J10" s="14">
        <v>138225.01</v>
      </c>
      <c r="K10" s="14">
        <v>138225.01</v>
      </c>
      <c r="L10" s="14">
        <v>0</v>
      </c>
      <c r="M10" s="34">
        <v>16</v>
      </c>
      <c r="N10" s="14">
        <v>0</v>
      </c>
      <c r="O10" s="14">
        <v>0</v>
      </c>
      <c r="P10" s="34">
        <v>8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41</v>
      </c>
      <c r="B11" s="13" t="s">
        <v>42</v>
      </c>
      <c r="C11" s="12" t="s">
        <v>33</v>
      </c>
      <c r="D11" s="12" t="s">
        <v>43</v>
      </c>
      <c r="E11" s="12" t="s">
        <v>25</v>
      </c>
      <c r="F11" s="12" t="s">
        <v>44</v>
      </c>
      <c r="G11" s="12" t="s">
        <v>25</v>
      </c>
      <c r="H11" s="12" t="s">
        <v>45</v>
      </c>
      <c r="I11" s="14" t="s">
        <v>46</v>
      </c>
      <c r="J11" s="14">
        <v>1100000</v>
      </c>
      <c r="K11" s="14">
        <v>1100000</v>
      </c>
      <c r="L11" s="14">
        <v>0</v>
      </c>
      <c r="M11" s="34">
        <v>16</v>
      </c>
      <c r="N11" s="14">
        <v>0</v>
      </c>
      <c r="O11" s="14">
        <v>0</v>
      </c>
      <c r="P11" s="34">
        <v>8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47</v>
      </c>
      <c r="B12" s="13" t="s">
        <v>42</v>
      </c>
      <c r="C12" s="12" t="s">
        <v>33</v>
      </c>
      <c r="D12" s="12" t="s">
        <v>48</v>
      </c>
      <c r="E12" s="12" t="s">
        <v>25</v>
      </c>
      <c r="F12" s="12" t="s">
        <v>49</v>
      </c>
      <c r="G12" s="12" t="s">
        <v>25</v>
      </c>
      <c r="H12" s="12" t="s">
        <v>50</v>
      </c>
      <c r="I12" s="14" t="s">
        <v>51</v>
      </c>
      <c r="J12" s="14">
        <v>376118.4</v>
      </c>
      <c r="K12" s="14">
        <v>0</v>
      </c>
      <c r="L12" s="14">
        <v>324240</v>
      </c>
      <c r="M12" s="34">
        <v>16</v>
      </c>
      <c r="N12" s="14">
        <v>51878.400000000001</v>
      </c>
      <c r="O12" s="14">
        <v>0</v>
      </c>
      <c r="P12" s="34">
        <v>8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52</v>
      </c>
      <c r="B13" s="13" t="s">
        <v>53</v>
      </c>
      <c r="C13" s="12" t="s">
        <v>33</v>
      </c>
      <c r="D13" s="12" t="s">
        <v>66</v>
      </c>
      <c r="E13" s="12" t="s">
        <v>25</v>
      </c>
      <c r="F13" s="12" t="s">
        <v>67</v>
      </c>
      <c r="G13" s="12" t="s">
        <v>25</v>
      </c>
      <c r="H13" s="12" t="s">
        <v>68</v>
      </c>
      <c r="I13" s="14" t="s">
        <v>69</v>
      </c>
      <c r="J13" s="14">
        <v>119434.86</v>
      </c>
      <c r="K13" s="14">
        <v>119434.86</v>
      </c>
      <c r="L13" s="14">
        <v>0</v>
      </c>
      <c r="M13" s="34">
        <v>16</v>
      </c>
      <c r="N13" s="14">
        <v>0</v>
      </c>
      <c r="O13" s="14">
        <v>0</v>
      </c>
      <c r="P13" s="34">
        <v>8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58</v>
      </c>
      <c r="B14" s="13" t="s">
        <v>53</v>
      </c>
      <c r="C14" s="12" t="s">
        <v>33</v>
      </c>
      <c r="D14" s="12" t="s">
        <v>28</v>
      </c>
      <c r="E14" s="12" t="s">
        <v>25</v>
      </c>
      <c r="F14" s="12" t="s">
        <v>59</v>
      </c>
      <c r="G14" s="12" t="s">
        <v>25</v>
      </c>
      <c r="H14" s="12" t="s">
        <v>29</v>
      </c>
      <c r="I14" s="14" t="s">
        <v>30</v>
      </c>
      <c r="J14" s="14">
        <v>990720</v>
      </c>
      <c r="K14" s="14">
        <v>990720</v>
      </c>
      <c r="L14" s="14">
        <v>0</v>
      </c>
      <c r="M14" s="34">
        <v>16</v>
      </c>
      <c r="N14" s="14">
        <v>0</v>
      </c>
      <c r="O14" s="14">
        <v>0</v>
      </c>
      <c r="P14" s="34">
        <v>8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60</v>
      </c>
      <c r="B15" s="13" t="s">
        <v>53</v>
      </c>
      <c r="C15" s="12" t="s">
        <v>33</v>
      </c>
      <c r="D15" s="12" t="s">
        <v>71</v>
      </c>
      <c r="E15" s="12" t="s">
        <v>25</v>
      </c>
      <c r="F15" s="12" t="s">
        <v>72</v>
      </c>
      <c r="G15" s="12" t="s">
        <v>25</v>
      </c>
      <c r="H15" s="12" t="s">
        <v>73</v>
      </c>
      <c r="I15" s="14" t="s">
        <v>74</v>
      </c>
      <c r="J15" s="14">
        <v>971747.59039999999</v>
      </c>
      <c r="K15" s="14">
        <v>2.3283064365386963E-10</v>
      </c>
      <c r="L15" s="14">
        <v>837713.43999999983</v>
      </c>
      <c r="M15" s="34">
        <v>16</v>
      </c>
      <c r="N15" s="14">
        <v>134034.15</v>
      </c>
      <c r="O15" s="14">
        <v>0</v>
      </c>
      <c r="P15" s="34">
        <v>8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65</v>
      </c>
      <c r="B16" s="13" t="s">
        <v>53</v>
      </c>
      <c r="C16" s="12" t="s">
        <v>33</v>
      </c>
      <c r="D16" s="12" t="s">
        <v>61</v>
      </c>
      <c r="E16" s="12" t="s">
        <v>25</v>
      </c>
      <c r="F16" s="12" t="s">
        <v>62</v>
      </c>
      <c r="G16" s="12" t="s">
        <v>25</v>
      </c>
      <c r="H16" s="12" t="s">
        <v>63</v>
      </c>
      <c r="I16" s="14" t="s">
        <v>64</v>
      </c>
      <c r="J16" s="14">
        <v>169750.05</v>
      </c>
      <c r="K16" s="14">
        <v>-2.9103830456733704E-11</v>
      </c>
      <c r="L16" s="14">
        <v>146336.25000000003</v>
      </c>
      <c r="M16" s="34">
        <v>16</v>
      </c>
      <c r="N16" s="14">
        <v>23413.8</v>
      </c>
      <c r="O16" s="14">
        <v>0</v>
      </c>
      <c r="P16" s="34">
        <v>8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70</v>
      </c>
      <c r="B17" s="13" t="s">
        <v>53</v>
      </c>
      <c r="C17" s="12" t="s">
        <v>33</v>
      </c>
      <c r="D17" s="12" t="s">
        <v>54</v>
      </c>
      <c r="E17" s="12" t="s">
        <v>25</v>
      </c>
      <c r="F17" s="12" t="s">
        <v>55</v>
      </c>
      <c r="G17" s="12" t="s">
        <v>25</v>
      </c>
      <c r="H17" s="12" t="s">
        <v>56</v>
      </c>
      <c r="I17" s="14" t="s">
        <v>57</v>
      </c>
      <c r="J17" s="14">
        <v>2528774.0976</v>
      </c>
      <c r="K17" s="14">
        <v>1812241.1</v>
      </c>
      <c r="L17" s="14">
        <v>617700.86</v>
      </c>
      <c r="M17" s="34">
        <v>16</v>
      </c>
      <c r="N17" s="14">
        <v>98832.13</v>
      </c>
      <c r="O17" s="14">
        <v>0</v>
      </c>
      <c r="P17" s="34">
        <v>8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75</v>
      </c>
      <c r="B18" s="13" t="s">
        <v>53</v>
      </c>
      <c r="C18" s="12" t="s">
        <v>24</v>
      </c>
      <c r="D18" s="12" t="s">
        <v>25</v>
      </c>
      <c r="E18" s="12" t="s">
        <v>76</v>
      </c>
      <c r="F18" s="12" t="s">
        <v>77</v>
      </c>
      <c r="G18" s="12" t="s">
        <v>78</v>
      </c>
      <c r="H18" s="12" t="s">
        <v>79</v>
      </c>
      <c r="I18" s="14" t="s">
        <v>80</v>
      </c>
      <c r="J18" s="14">
        <v>-640.54999999999995</v>
      </c>
      <c r="K18" s="14">
        <v>0</v>
      </c>
      <c r="L18" s="14">
        <v>-552.20000000000005</v>
      </c>
      <c r="M18" s="34">
        <v>16</v>
      </c>
      <c r="N18" s="14">
        <v>-88.35</v>
      </c>
      <c r="O18" s="14">
        <v>0</v>
      </c>
      <c r="P18" s="34">
        <v>8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81</v>
      </c>
      <c r="B19" s="13" t="s">
        <v>82</v>
      </c>
      <c r="C19" s="12" t="s">
        <v>33</v>
      </c>
      <c r="D19" s="12" t="s">
        <v>108</v>
      </c>
      <c r="E19" s="12" t="s">
        <v>25</v>
      </c>
      <c r="F19" s="12" t="s">
        <v>109</v>
      </c>
      <c r="G19" s="12" t="s">
        <v>25</v>
      </c>
      <c r="H19" s="12" t="s">
        <v>110</v>
      </c>
      <c r="I19" s="14" t="s">
        <v>111</v>
      </c>
      <c r="J19" s="14">
        <v>25248</v>
      </c>
      <c r="K19" s="14">
        <v>25248</v>
      </c>
      <c r="L19" s="14">
        <v>0</v>
      </c>
      <c r="M19" s="34">
        <v>16</v>
      </c>
      <c r="N19" s="14">
        <v>0</v>
      </c>
      <c r="O19" s="14">
        <v>0</v>
      </c>
      <c r="P19" s="34">
        <v>8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87</v>
      </c>
      <c r="B20" s="13" t="s">
        <v>82</v>
      </c>
      <c r="C20" s="12" t="s">
        <v>33</v>
      </c>
      <c r="D20" s="12" t="s">
        <v>103</v>
      </c>
      <c r="E20" s="12" t="s">
        <v>25</v>
      </c>
      <c r="F20" s="12" t="s">
        <v>104</v>
      </c>
      <c r="G20" s="12" t="s">
        <v>25</v>
      </c>
      <c r="H20" s="12" t="s">
        <v>105</v>
      </c>
      <c r="I20" s="14" t="s">
        <v>106</v>
      </c>
      <c r="J20" s="14">
        <v>179100</v>
      </c>
      <c r="K20" s="14">
        <v>179100</v>
      </c>
      <c r="L20" s="14">
        <v>0</v>
      </c>
      <c r="M20" s="34">
        <v>16</v>
      </c>
      <c r="N20" s="14">
        <v>0</v>
      </c>
      <c r="O20" s="14">
        <v>0</v>
      </c>
      <c r="P20" s="34">
        <v>8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92</v>
      </c>
      <c r="B21" s="13" t="s">
        <v>82</v>
      </c>
      <c r="C21" s="12" t="s">
        <v>33</v>
      </c>
      <c r="D21" s="12" t="s">
        <v>93</v>
      </c>
      <c r="E21" s="12" t="s">
        <v>25</v>
      </c>
      <c r="F21" s="12" t="s">
        <v>94</v>
      </c>
      <c r="G21" s="12" t="s">
        <v>25</v>
      </c>
      <c r="H21" s="12" t="s">
        <v>95</v>
      </c>
      <c r="I21" s="14" t="s">
        <v>96</v>
      </c>
      <c r="J21" s="14">
        <v>17160</v>
      </c>
      <c r="K21" s="14">
        <v>17160</v>
      </c>
      <c r="L21" s="14">
        <v>0</v>
      </c>
      <c r="M21" s="34">
        <v>16</v>
      </c>
      <c r="N21" s="14">
        <v>0</v>
      </c>
      <c r="O21" s="14">
        <v>0</v>
      </c>
      <c r="P21" s="34">
        <v>8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97</v>
      </c>
      <c r="B22" s="16" t="s">
        <v>82</v>
      </c>
      <c r="C22" s="15" t="s">
        <v>33</v>
      </c>
      <c r="D22" s="15" t="s">
        <v>141</v>
      </c>
      <c r="E22" s="15" t="s">
        <v>25</v>
      </c>
      <c r="F22" s="15" t="s">
        <v>142</v>
      </c>
      <c r="G22" s="15" t="s">
        <v>25</v>
      </c>
      <c r="H22" s="15" t="s">
        <v>143</v>
      </c>
      <c r="I22" s="17" t="s">
        <v>144</v>
      </c>
      <c r="J22" s="17">
        <v>104574</v>
      </c>
      <c r="K22" s="17">
        <v>0</v>
      </c>
      <c r="L22" s="17">
        <v>90150</v>
      </c>
      <c r="M22" s="34">
        <v>16</v>
      </c>
      <c r="N22" s="17">
        <v>14424</v>
      </c>
      <c r="O22" s="17">
        <v>0</v>
      </c>
      <c r="P22" s="34">
        <v>8</v>
      </c>
      <c r="Q22" s="17">
        <v>0</v>
      </c>
      <c r="R22" s="17">
        <v>0</v>
      </c>
      <c r="S22" s="15" t="s">
        <v>25</v>
      </c>
    </row>
    <row r="23" spans="1:19" x14ac:dyDescent="0.25">
      <c r="A23" s="12" t="s">
        <v>102</v>
      </c>
      <c r="B23" s="13" t="s">
        <v>82</v>
      </c>
      <c r="C23" s="12" t="s">
        <v>33</v>
      </c>
      <c r="D23" s="12" t="s">
        <v>128</v>
      </c>
      <c r="E23" s="12" t="s">
        <v>25</v>
      </c>
      <c r="F23" s="12" t="s">
        <v>129</v>
      </c>
      <c r="G23" s="12" t="s">
        <v>25</v>
      </c>
      <c r="H23" s="12" t="s">
        <v>130</v>
      </c>
      <c r="I23" s="14" t="s">
        <v>131</v>
      </c>
      <c r="J23" s="14">
        <v>106573.11199999999</v>
      </c>
      <c r="K23" s="14">
        <v>37589.999999999993</v>
      </c>
      <c r="L23" s="14">
        <v>59468.200000000004</v>
      </c>
      <c r="M23" s="34">
        <v>16</v>
      </c>
      <c r="N23" s="14">
        <v>9514.91</v>
      </c>
      <c r="O23" s="14">
        <v>0</v>
      </c>
      <c r="P23" s="34">
        <v>8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107</v>
      </c>
      <c r="B24" s="13" t="s">
        <v>82</v>
      </c>
      <c r="C24" s="12" t="s">
        <v>33</v>
      </c>
      <c r="D24" s="12" t="s">
        <v>88</v>
      </c>
      <c r="E24" s="12" t="s">
        <v>25</v>
      </c>
      <c r="F24" s="12" t="s">
        <v>89</v>
      </c>
      <c r="G24" s="12" t="s">
        <v>25</v>
      </c>
      <c r="H24" s="12" t="s">
        <v>90</v>
      </c>
      <c r="I24" s="14" t="s">
        <v>91</v>
      </c>
      <c r="J24" s="14">
        <v>322992</v>
      </c>
      <c r="K24" s="14">
        <v>322992</v>
      </c>
      <c r="L24" s="14">
        <v>0</v>
      </c>
      <c r="M24" s="34">
        <v>16</v>
      </c>
      <c r="N24" s="14">
        <v>0</v>
      </c>
      <c r="O24" s="14">
        <v>0</v>
      </c>
      <c r="P24" s="34">
        <v>8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112</v>
      </c>
      <c r="B25" s="13" t="s">
        <v>82</v>
      </c>
      <c r="C25" s="12" t="s">
        <v>33</v>
      </c>
      <c r="D25" s="12" t="s">
        <v>98</v>
      </c>
      <c r="E25" s="12" t="s">
        <v>25</v>
      </c>
      <c r="F25" s="12" t="s">
        <v>99</v>
      </c>
      <c r="G25" s="12" t="s">
        <v>25</v>
      </c>
      <c r="H25" s="12" t="s">
        <v>100</v>
      </c>
      <c r="I25" s="14" t="s">
        <v>101</v>
      </c>
      <c r="J25" s="14">
        <v>14600</v>
      </c>
      <c r="K25" s="14">
        <v>14600</v>
      </c>
      <c r="L25" s="14">
        <v>0</v>
      </c>
      <c r="M25" s="34">
        <v>16</v>
      </c>
      <c r="N25" s="14">
        <v>0</v>
      </c>
      <c r="O25" s="14">
        <v>0</v>
      </c>
      <c r="P25" s="34">
        <v>8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117</v>
      </c>
      <c r="B26" s="13" t="s">
        <v>82</v>
      </c>
      <c r="C26" s="12" t="s">
        <v>33</v>
      </c>
      <c r="D26" s="12" t="s">
        <v>123</v>
      </c>
      <c r="E26" s="12" t="s">
        <v>25</v>
      </c>
      <c r="F26" s="12" t="s">
        <v>124</v>
      </c>
      <c r="G26" s="12" t="s">
        <v>25</v>
      </c>
      <c r="H26" s="12" t="s">
        <v>125</v>
      </c>
      <c r="I26" s="14" t="s">
        <v>126</v>
      </c>
      <c r="J26" s="14">
        <v>5220</v>
      </c>
      <c r="K26" s="14">
        <v>0</v>
      </c>
      <c r="L26" s="14">
        <v>4500</v>
      </c>
      <c r="M26" s="34">
        <v>16</v>
      </c>
      <c r="N26" s="14">
        <v>720</v>
      </c>
      <c r="O26" s="14">
        <v>0</v>
      </c>
      <c r="P26" s="34">
        <v>8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122</v>
      </c>
      <c r="B27" s="13" t="s">
        <v>82</v>
      </c>
      <c r="C27" s="12" t="s">
        <v>33</v>
      </c>
      <c r="D27" s="12" t="s">
        <v>118</v>
      </c>
      <c r="E27" s="12" t="s">
        <v>25</v>
      </c>
      <c r="F27" s="12" t="s">
        <v>119</v>
      </c>
      <c r="G27" s="12" t="s">
        <v>25</v>
      </c>
      <c r="H27" s="12" t="s">
        <v>120</v>
      </c>
      <c r="I27" s="14" t="s">
        <v>121</v>
      </c>
      <c r="J27" s="14">
        <v>211305.60000000001</v>
      </c>
      <c r="K27" s="14">
        <v>0</v>
      </c>
      <c r="L27" s="14">
        <v>182160</v>
      </c>
      <c r="M27" s="34">
        <v>16</v>
      </c>
      <c r="N27" s="14">
        <v>29145.599999999999</v>
      </c>
      <c r="O27" s="14">
        <v>0</v>
      </c>
      <c r="P27" s="34">
        <v>8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127</v>
      </c>
      <c r="B28" s="13" t="s">
        <v>82</v>
      </c>
      <c r="C28" s="12" t="s">
        <v>33</v>
      </c>
      <c r="D28" s="12" t="s">
        <v>83</v>
      </c>
      <c r="E28" s="12" t="s">
        <v>25</v>
      </c>
      <c r="F28" s="12" t="s">
        <v>84</v>
      </c>
      <c r="G28" s="12" t="s">
        <v>25</v>
      </c>
      <c r="H28" s="12" t="s">
        <v>85</v>
      </c>
      <c r="I28" s="14" t="s">
        <v>86</v>
      </c>
      <c r="J28" s="14">
        <v>818981.6</v>
      </c>
      <c r="K28" s="14">
        <v>818981.6</v>
      </c>
      <c r="L28" s="14">
        <v>0</v>
      </c>
      <c r="M28" s="34">
        <v>16</v>
      </c>
      <c r="N28" s="14">
        <v>0</v>
      </c>
      <c r="O28" s="14">
        <v>0</v>
      </c>
      <c r="P28" s="34">
        <v>8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132</v>
      </c>
      <c r="B29" s="13" t="s">
        <v>82</v>
      </c>
      <c r="C29" s="12" t="s">
        <v>33</v>
      </c>
      <c r="D29" s="12" t="s">
        <v>113</v>
      </c>
      <c r="E29" s="12" t="s">
        <v>25</v>
      </c>
      <c r="F29" s="12" t="s">
        <v>114</v>
      </c>
      <c r="G29" s="12" t="s">
        <v>25</v>
      </c>
      <c r="H29" s="12" t="s">
        <v>115</v>
      </c>
      <c r="I29" s="14" t="s">
        <v>116</v>
      </c>
      <c r="J29" s="14">
        <v>159040.17000000001</v>
      </c>
      <c r="K29" s="14">
        <v>0</v>
      </c>
      <c r="L29" s="14">
        <v>137103.6</v>
      </c>
      <c r="M29" s="34">
        <v>16</v>
      </c>
      <c r="N29" s="14">
        <v>21936.57</v>
      </c>
      <c r="O29" s="14">
        <v>0</v>
      </c>
      <c r="P29" s="34">
        <v>8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137</v>
      </c>
      <c r="B30" s="13" t="s">
        <v>82</v>
      </c>
      <c r="C30" s="12" t="s">
        <v>33</v>
      </c>
      <c r="D30" s="12" t="s">
        <v>133</v>
      </c>
      <c r="E30" s="12" t="s">
        <v>25</v>
      </c>
      <c r="F30" s="12" t="s">
        <v>134</v>
      </c>
      <c r="G30" s="12" t="s">
        <v>25</v>
      </c>
      <c r="H30" s="12" t="s">
        <v>135</v>
      </c>
      <c r="I30" s="14" t="s">
        <v>136</v>
      </c>
      <c r="J30" s="14">
        <v>997626.06519999995</v>
      </c>
      <c r="K30" s="14">
        <v>-3.0000000027939677E-2</v>
      </c>
      <c r="L30" s="14">
        <v>860022.47</v>
      </c>
      <c r="M30" s="34">
        <v>16</v>
      </c>
      <c r="N30" s="14">
        <v>137603.59</v>
      </c>
      <c r="O30" s="14">
        <v>0</v>
      </c>
      <c r="P30" s="34">
        <v>8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140</v>
      </c>
      <c r="B31" s="13" t="s">
        <v>82</v>
      </c>
      <c r="C31" s="12" t="s">
        <v>33</v>
      </c>
      <c r="D31" s="12" t="s">
        <v>138</v>
      </c>
      <c r="E31" s="12" t="s">
        <v>25</v>
      </c>
      <c r="F31" s="12" t="s">
        <v>139</v>
      </c>
      <c r="G31" s="12" t="s">
        <v>25</v>
      </c>
      <c r="H31" s="12" t="s">
        <v>135</v>
      </c>
      <c r="I31" s="14" t="s">
        <v>136</v>
      </c>
      <c r="J31" s="14">
        <v>563313.70159999991</v>
      </c>
      <c r="K31" s="14">
        <v>-9.9999999976716936E-2</v>
      </c>
      <c r="L31" s="14">
        <v>485615.26</v>
      </c>
      <c r="M31" s="34">
        <v>16</v>
      </c>
      <c r="N31" s="14">
        <v>77698.44</v>
      </c>
      <c r="O31" s="14">
        <v>0</v>
      </c>
      <c r="P31" s="34">
        <v>8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145</v>
      </c>
      <c r="B32" s="13" t="s">
        <v>146</v>
      </c>
      <c r="C32" s="12" t="s">
        <v>33</v>
      </c>
      <c r="D32" s="12" t="s">
        <v>147</v>
      </c>
      <c r="E32" s="12" t="s">
        <v>25</v>
      </c>
      <c r="F32" s="12" t="s">
        <v>148</v>
      </c>
      <c r="G32" s="12" t="s">
        <v>25</v>
      </c>
      <c r="H32" s="12" t="s">
        <v>149</v>
      </c>
      <c r="I32" s="14" t="s">
        <v>150</v>
      </c>
      <c r="J32" s="14">
        <v>1418708</v>
      </c>
      <c r="K32" s="14">
        <v>1418708</v>
      </c>
      <c r="L32" s="14">
        <v>0</v>
      </c>
      <c r="M32" s="34">
        <v>16</v>
      </c>
      <c r="N32" s="14">
        <v>0</v>
      </c>
      <c r="O32" s="14">
        <v>0</v>
      </c>
      <c r="P32" s="34">
        <v>8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151</v>
      </c>
      <c r="B33" s="13" t="s">
        <v>152</v>
      </c>
      <c r="C33" s="12" t="s">
        <v>33</v>
      </c>
      <c r="D33" s="12" t="s">
        <v>168</v>
      </c>
      <c r="E33" s="12" t="s">
        <v>25</v>
      </c>
      <c r="F33" s="12" t="s">
        <v>169</v>
      </c>
      <c r="G33" s="12" t="s">
        <v>25</v>
      </c>
      <c r="H33" s="12" t="s">
        <v>110</v>
      </c>
      <c r="I33" s="14" t="s">
        <v>111</v>
      </c>
      <c r="J33" s="14">
        <v>42608</v>
      </c>
      <c r="K33" s="14">
        <v>42608</v>
      </c>
      <c r="L33" s="14">
        <v>0</v>
      </c>
      <c r="M33" s="34">
        <v>16</v>
      </c>
      <c r="N33" s="14">
        <v>0</v>
      </c>
      <c r="O33" s="14">
        <v>0</v>
      </c>
      <c r="P33" s="34">
        <v>8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154</v>
      </c>
      <c r="B34" s="13" t="s">
        <v>152</v>
      </c>
      <c r="C34" s="12" t="s">
        <v>33</v>
      </c>
      <c r="D34" s="12" t="s">
        <v>171</v>
      </c>
      <c r="E34" s="12" t="s">
        <v>25</v>
      </c>
      <c r="F34" s="12" t="s">
        <v>172</v>
      </c>
      <c r="G34" s="12" t="s">
        <v>25</v>
      </c>
      <c r="H34" s="12" t="s">
        <v>105</v>
      </c>
      <c r="I34" s="14" t="s">
        <v>106</v>
      </c>
      <c r="J34" s="14">
        <v>6750</v>
      </c>
      <c r="K34" s="14">
        <v>6750</v>
      </c>
      <c r="L34" s="14">
        <v>0</v>
      </c>
      <c r="M34" s="34">
        <v>16</v>
      </c>
      <c r="N34" s="14">
        <v>0</v>
      </c>
      <c r="O34" s="14">
        <v>0</v>
      </c>
      <c r="P34" s="34">
        <v>8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159</v>
      </c>
      <c r="B35" s="13" t="s">
        <v>152</v>
      </c>
      <c r="C35" s="12" t="s">
        <v>33</v>
      </c>
      <c r="D35" s="12" t="s">
        <v>174</v>
      </c>
      <c r="E35" s="12" t="s">
        <v>25</v>
      </c>
      <c r="F35" s="12" t="s">
        <v>175</v>
      </c>
      <c r="G35" s="12" t="s">
        <v>25</v>
      </c>
      <c r="H35" s="12" t="s">
        <v>149</v>
      </c>
      <c r="I35" s="14" t="s">
        <v>150</v>
      </c>
      <c r="J35" s="14">
        <v>4023880</v>
      </c>
      <c r="K35" s="14">
        <v>4023880</v>
      </c>
      <c r="L35" s="14">
        <v>0</v>
      </c>
      <c r="M35" s="34">
        <v>16</v>
      </c>
      <c r="N35" s="14">
        <v>0</v>
      </c>
      <c r="O35" s="14">
        <v>0</v>
      </c>
      <c r="P35" s="34">
        <v>8</v>
      </c>
      <c r="Q35" s="14">
        <v>0</v>
      </c>
      <c r="R35" s="14">
        <v>0</v>
      </c>
      <c r="S35" s="12" t="s">
        <v>25</v>
      </c>
    </row>
    <row r="36" spans="1:19" x14ac:dyDescent="0.25">
      <c r="A36" s="12" t="s">
        <v>164</v>
      </c>
      <c r="B36" s="13" t="s">
        <v>152</v>
      </c>
      <c r="C36" s="12" t="s">
        <v>33</v>
      </c>
      <c r="D36" s="12" t="s">
        <v>192</v>
      </c>
      <c r="E36" s="12" t="s">
        <v>25</v>
      </c>
      <c r="F36" s="12" t="s">
        <v>193</v>
      </c>
      <c r="G36" s="12" t="s">
        <v>25</v>
      </c>
      <c r="H36" s="12" t="s">
        <v>194</v>
      </c>
      <c r="I36" s="14" t="s">
        <v>195</v>
      </c>
      <c r="J36" s="14">
        <v>194938</v>
      </c>
      <c r="K36" s="14">
        <v>0</v>
      </c>
      <c r="L36" s="14">
        <v>168050</v>
      </c>
      <c r="M36" s="34">
        <v>16</v>
      </c>
      <c r="N36" s="14">
        <v>26888</v>
      </c>
      <c r="O36" s="14">
        <v>0</v>
      </c>
      <c r="P36" s="34">
        <v>8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167</v>
      </c>
      <c r="B37" s="13" t="s">
        <v>152</v>
      </c>
      <c r="C37" s="12" t="s">
        <v>33</v>
      </c>
      <c r="D37" s="12" t="s">
        <v>197</v>
      </c>
      <c r="E37" s="12" t="s">
        <v>25</v>
      </c>
      <c r="F37" s="12" t="s">
        <v>198</v>
      </c>
      <c r="G37" s="12" t="s">
        <v>25</v>
      </c>
      <c r="H37" s="12" t="s">
        <v>194</v>
      </c>
      <c r="I37" s="14" t="s">
        <v>195</v>
      </c>
      <c r="J37" s="14">
        <v>2706020.16</v>
      </c>
      <c r="K37" s="14">
        <v>0</v>
      </c>
      <c r="L37" s="14">
        <v>2332776</v>
      </c>
      <c r="M37" s="34">
        <v>16</v>
      </c>
      <c r="N37" s="14">
        <v>373244.15999999997</v>
      </c>
      <c r="O37" s="14">
        <v>0</v>
      </c>
      <c r="P37" s="34">
        <v>8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170</v>
      </c>
      <c r="B38" s="13" t="s">
        <v>152</v>
      </c>
      <c r="C38" s="12" t="s">
        <v>33</v>
      </c>
      <c r="D38" s="12" t="s">
        <v>155</v>
      </c>
      <c r="E38" s="12" t="s">
        <v>25</v>
      </c>
      <c r="F38" s="12" t="s">
        <v>156</v>
      </c>
      <c r="G38" s="12" t="s">
        <v>25</v>
      </c>
      <c r="H38" s="12" t="s">
        <v>157</v>
      </c>
      <c r="I38" s="14" t="s">
        <v>158</v>
      </c>
      <c r="J38" s="14">
        <v>164196.79999999999</v>
      </c>
      <c r="K38" s="14">
        <v>164196.79999999999</v>
      </c>
      <c r="L38" s="14">
        <v>0</v>
      </c>
      <c r="M38" s="34">
        <v>16</v>
      </c>
      <c r="N38" s="14">
        <v>0</v>
      </c>
      <c r="O38" s="14">
        <v>0</v>
      </c>
      <c r="P38" s="34">
        <v>8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173</v>
      </c>
      <c r="B39" s="13" t="s">
        <v>152</v>
      </c>
      <c r="C39" s="12" t="s">
        <v>24</v>
      </c>
      <c r="D39" s="12" t="s">
        <v>25</v>
      </c>
      <c r="E39" s="12" t="s">
        <v>234</v>
      </c>
      <c r="F39" s="12" t="s">
        <v>235</v>
      </c>
      <c r="G39" s="12" t="s">
        <v>155</v>
      </c>
      <c r="H39" s="12" t="s">
        <v>157</v>
      </c>
      <c r="I39" s="14" t="s">
        <v>158</v>
      </c>
      <c r="J39" s="14">
        <v>-29652.82</v>
      </c>
      <c r="K39" s="14">
        <v>-29652.82</v>
      </c>
      <c r="L39" s="14">
        <v>0</v>
      </c>
      <c r="M39" s="34">
        <v>16</v>
      </c>
      <c r="N39" s="14">
        <v>0</v>
      </c>
      <c r="O39" s="14">
        <v>0</v>
      </c>
      <c r="P39" s="34">
        <v>8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176</v>
      </c>
      <c r="B40" s="13" t="s">
        <v>152</v>
      </c>
      <c r="C40" s="12" t="s">
        <v>33</v>
      </c>
      <c r="D40" s="12" t="s">
        <v>177</v>
      </c>
      <c r="E40" s="12" t="s">
        <v>25</v>
      </c>
      <c r="F40" s="12" t="s">
        <v>178</v>
      </c>
      <c r="G40" s="12" t="s">
        <v>25</v>
      </c>
      <c r="H40" s="12" t="s">
        <v>179</v>
      </c>
      <c r="I40" s="14" t="s">
        <v>180</v>
      </c>
      <c r="J40" s="14">
        <v>5047498.1500000004</v>
      </c>
      <c r="K40" s="14">
        <v>5047498.1500000004</v>
      </c>
      <c r="L40" s="14">
        <v>0</v>
      </c>
      <c r="M40" s="34">
        <v>16</v>
      </c>
      <c r="N40" s="14">
        <v>0</v>
      </c>
      <c r="O40" s="14">
        <v>0</v>
      </c>
      <c r="P40" s="34">
        <v>8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181</v>
      </c>
      <c r="B41" s="16" t="s">
        <v>152</v>
      </c>
      <c r="C41" s="15" t="s">
        <v>24</v>
      </c>
      <c r="D41" s="15" t="s">
        <v>25</v>
      </c>
      <c r="E41" s="15" t="s">
        <v>237</v>
      </c>
      <c r="F41" s="15" t="s">
        <v>238</v>
      </c>
      <c r="G41" s="15" t="s">
        <v>239</v>
      </c>
      <c r="H41" s="15" t="s">
        <v>143</v>
      </c>
      <c r="I41" s="17" t="s">
        <v>144</v>
      </c>
      <c r="J41" s="17">
        <v>-1842.87</v>
      </c>
      <c r="K41" s="17">
        <v>0</v>
      </c>
      <c r="L41" s="17">
        <v>-1588.68</v>
      </c>
      <c r="M41" s="34">
        <v>16</v>
      </c>
      <c r="N41" s="17">
        <v>-254.19</v>
      </c>
      <c r="O41" s="17">
        <v>0</v>
      </c>
      <c r="P41" s="34">
        <v>8</v>
      </c>
      <c r="Q41" s="17">
        <v>0</v>
      </c>
      <c r="R41" s="17">
        <v>0</v>
      </c>
      <c r="S41" s="15" t="s">
        <v>25</v>
      </c>
    </row>
    <row r="42" spans="1:19" x14ac:dyDescent="0.25">
      <c r="A42" s="12" t="s">
        <v>186</v>
      </c>
      <c r="B42" s="13" t="s">
        <v>152</v>
      </c>
      <c r="C42" s="12" t="s">
        <v>33</v>
      </c>
      <c r="D42" s="12" t="s">
        <v>182</v>
      </c>
      <c r="E42" s="12" t="s">
        <v>25</v>
      </c>
      <c r="F42" s="12" t="s">
        <v>183</v>
      </c>
      <c r="G42" s="12" t="s">
        <v>25</v>
      </c>
      <c r="H42" s="12" t="s">
        <v>184</v>
      </c>
      <c r="I42" s="14" t="s">
        <v>185</v>
      </c>
      <c r="J42" s="14">
        <v>178176</v>
      </c>
      <c r="K42" s="14">
        <v>0</v>
      </c>
      <c r="L42" s="14">
        <v>153600</v>
      </c>
      <c r="M42" s="34">
        <v>16</v>
      </c>
      <c r="N42" s="14">
        <v>24576</v>
      </c>
      <c r="O42" s="14">
        <v>0</v>
      </c>
      <c r="P42" s="34">
        <v>8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191</v>
      </c>
      <c r="B43" s="13" t="s">
        <v>152</v>
      </c>
      <c r="C43" s="12" t="s">
        <v>33</v>
      </c>
      <c r="D43" s="12" t="s">
        <v>160</v>
      </c>
      <c r="E43" s="12" t="s">
        <v>25</v>
      </c>
      <c r="F43" s="12" t="s">
        <v>161</v>
      </c>
      <c r="G43" s="12" t="s">
        <v>25</v>
      </c>
      <c r="H43" s="12" t="s">
        <v>162</v>
      </c>
      <c r="I43" s="14" t="s">
        <v>163</v>
      </c>
      <c r="J43" s="14">
        <v>20125</v>
      </c>
      <c r="K43" s="14">
        <v>20125</v>
      </c>
      <c r="L43" s="14">
        <v>0</v>
      </c>
      <c r="M43" s="34">
        <v>16</v>
      </c>
      <c r="N43" s="14">
        <v>0</v>
      </c>
      <c r="O43" s="14">
        <v>0</v>
      </c>
      <c r="P43" s="34">
        <v>8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196</v>
      </c>
      <c r="B44" s="13" t="s">
        <v>152</v>
      </c>
      <c r="C44" s="12" t="s">
        <v>33</v>
      </c>
      <c r="D44" s="12" t="s">
        <v>187</v>
      </c>
      <c r="E44" s="12" t="s">
        <v>25</v>
      </c>
      <c r="F44" s="12" t="s">
        <v>188</v>
      </c>
      <c r="G44" s="12" t="s">
        <v>25</v>
      </c>
      <c r="H44" s="12" t="s">
        <v>189</v>
      </c>
      <c r="I44" s="14" t="s">
        <v>190</v>
      </c>
      <c r="J44" s="14">
        <v>230166.9216</v>
      </c>
      <c r="K44" s="14">
        <v>0</v>
      </c>
      <c r="L44" s="14">
        <v>198419.76</v>
      </c>
      <c r="M44" s="34">
        <v>16</v>
      </c>
      <c r="N44" s="14">
        <v>31747.16</v>
      </c>
      <c r="O44" s="14">
        <v>0</v>
      </c>
      <c r="P44" s="34">
        <v>8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199</v>
      </c>
      <c r="B45" s="13" t="s">
        <v>152</v>
      </c>
      <c r="C45" s="12" t="s">
        <v>33</v>
      </c>
      <c r="D45" s="12" t="s">
        <v>165</v>
      </c>
      <c r="E45" s="12" t="s">
        <v>25</v>
      </c>
      <c r="F45" s="12" t="s">
        <v>166</v>
      </c>
      <c r="G45" s="12" t="s">
        <v>25</v>
      </c>
      <c r="H45" s="12" t="s">
        <v>85</v>
      </c>
      <c r="I45" s="14" t="s">
        <v>86</v>
      </c>
      <c r="J45" s="14">
        <v>1820009.1</v>
      </c>
      <c r="K45" s="14">
        <v>1820009.1</v>
      </c>
      <c r="L45" s="14">
        <v>0</v>
      </c>
      <c r="M45" s="34">
        <v>16</v>
      </c>
      <c r="N45" s="14">
        <v>0</v>
      </c>
      <c r="O45" s="14">
        <v>0</v>
      </c>
      <c r="P45" s="34">
        <v>8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200</v>
      </c>
      <c r="B46" s="13" t="s">
        <v>152</v>
      </c>
      <c r="C46" s="12" t="s">
        <v>24</v>
      </c>
      <c r="D46" s="12" t="s">
        <v>25</v>
      </c>
      <c r="E46" s="12" t="s">
        <v>223</v>
      </c>
      <c r="F46" s="12" t="s">
        <v>224</v>
      </c>
      <c r="G46" s="12" t="s">
        <v>83</v>
      </c>
      <c r="H46" s="12" t="s">
        <v>85</v>
      </c>
      <c r="I46" s="14" t="s">
        <v>86</v>
      </c>
      <c r="J46" s="14">
        <v>-11206.6</v>
      </c>
      <c r="K46" s="14">
        <v>-11206.6</v>
      </c>
      <c r="L46" s="14">
        <v>0</v>
      </c>
      <c r="M46" s="34">
        <v>16</v>
      </c>
      <c r="N46" s="14">
        <v>0</v>
      </c>
      <c r="O46" s="14">
        <v>0</v>
      </c>
      <c r="P46" s="34">
        <v>8</v>
      </c>
      <c r="Q46" s="14">
        <v>0</v>
      </c>
      <c r="R46" s="14">
        <v>0</v>
      </c>
      <c r="S46" s="12" t="s">
        <v>25</v>
      </c>
    </row>
    <row r="47" spans="1:19" s="18" customFormat="1" x14ac:dyDescent="0.25">
      <c r="A47" s="12" t="s">
        <v>201</v>
      </c>
      <c r="B47" s="13" t="s">
        <v>152</v>
      </c>
      <c r="C47" s="12" t="s">
        <v>24</v>
      </c>
      <c r="D47" s="12" t="s">
        <v>25</v>
      </c>
      <c r="E47" s="12" t="s">
        <v>228</v>
      </c>
      <c r="F47" s="12" t="s">
        <v>25</v>
      </c>
      <c r="G47" s="12" t="s">
        <v>54</v>
      </c>
      <c r="H47" s="12" t="s">
        <v>56</v>
      </c>
      <c r="I47" s="14" t="s">
        <v>57</v>
      </c>
      <c r="J47" s="14">
        <v>0</v>
      </c>
      <c r="K47" s="14">
        <v>0</v>
      </c>
      <c r="L47" s="14">
        <v>0</v>
      </c>
      <c r="M47" s="34">
        <v>16</v>
      </c>
      <c r="N47" s="14">
        <v>0</v>
      </c>
      <c r="O47" s="14">
        <v>0</v>
      </c>
      <c r="P47" s="34">
        <v>8</v>
      </c>
      <c r="Q47" s="14">
        <v>0</v>
      </c>
      <c r="R47" s="14">
        <v>74124.103199999998</v>
      </c>
      <c r="S47" s="12" t="s">
        <v>229</v>
      </c>
    </row>
    <row r="48" spans="1:19" s="18" customFormat="1" x14ac:dyDescent="0.25">
      <c r="A48" s="12" t="s">
        <v>204</v>
      </c>
      <c r="B48" s="13" t="s">
        <v>152</v>
      </c>
      <c r="C48" s="12" t="s">
        <v>24</v>
      </c>
      <c r="D48" s="12" t="s">
        <v>25</v>
      </c>
      <c r="E48" s="12" t="s">
        <v>214</v>
      </c>
      <c r="F48" s="12" t="s">
        <v>25</v>
      </c>
      <c r="G48" s="12" t="s">
        <v>61</v>
      </c>
      <c r="H48" s="12" t="s">
        <v>63</v>
      </c>
      <c r="I48" s="14" t="s">
        <v>64</v>
      </c>
      <c r="J48" s="14">
        <v>0</v>
      </c>
      <c r="K48" s="14">
        <v>0</v>
      </c>
      <c r="L48" s="14">
        <v>0</v>
      </c>
      <c r="M48" s="34">
        <v>16</v>
      </c>
      <c r="N48" s="14">
        <v>0</v>
      </c>
      <c r="O48" s="14">
        <v>0</v>
      </c>
      <c r="P48" s="34">
        <v>8</v>
      </c>
      <c r="Q48" s="14">
        <v>0</v>
      </c>
      <c r="R48" s="14">
        <v>17560.349999999999</v>
      </c>
      <c r="S48" s="12" t="s">
        <v>215</v>
      </c>
    </row>
    <row r="49" spans="1:19" s="18" customFormat="1" x14ac:dyDescent="0.25">
      <c r="A49" s="12" t="s">
        <v>207</v>
      </c>
      <c r="B49" s="13" t="s">
        <v>152</v>
      </c>
      <c r="C49" s="12" t="s">
        <v>24</v>
      </c>
      <c r="D49" s="12" t="s">
        <v>25</v>
      </c>
      <c r="E49" s="12" t="s">
        <v>217</v>
      </c>
      <c r="F49" s="12" t="s">
        <v>25</v>
      </c>
      <c r="G49" s="12" t="s">
        <v>128</v>
      </c>
      <c r="H49" s="12" t="s">
        <v>130</v>
      </c>
      <c r="I49" s="14" t="s">
        <v>131</v>
      </c>
      <c r="J49" s="14">
        <v>0</v>
      </c>
      <c r="K49" s="14">
        <v>0</v>
      </c>
      <c r="L49" s="14">
        <v>0</v>
      </c>
      <c r="M49" s="34">
        <v>16</v>
      </c>
      <c r="N49" s="14">
        <v>0</v>
      </c>
      <c r="O49" s="14">
        <v>0</v>
      </c>
      <c r="P49" s="34">
        <v>8</v>
      </c>
      <c r="Q49" s="14">
        <v>0</v>
      </c>
      <c r="R49" s="14">
        <v>7136.1824999999999</v>
      </c>
      <c r="S49" s="12" t="s">
        <v>218</v>
      </c>
    </row>
    <row r="50" spans="1:19" s="18" customFormat="1" x14ac:dyDescent="0.25">
      <c r="A50" s="12" t="s">
        <v>210</v>
      </c>
      <c r="B50" s="13" t="s">
        <v>152</v>
      </c>
      <c r="C50" s="12" t="s">
        <v>24</v>
      </c>
      <c r="D50" s="12" t="s">
        <v>25</v>
      </c>
      <c r="E50" s="12" t="s">
        <v>202</v>
      </c>
      <c r="F50" s="12" t="s">
        <v>25</v>
      </c>
      <c r="G50" s="12" t="s">
        <v>118</v>
      </c>
      <c r="H50" s="12" t="s">
        <v>120</v>
      </c>
      <c r="I50" s="14" t="s">
        <v>121</v>
      </c>
      <c r="J50" s="14">
        <v>0</v>
      </c>
      <c r="K50" s="14">
        <v>0</v>
      </c>
      <c r="L50" s="14">
        <v>0</v>
      </c>
      <c r="M50" s="34">
        <v>16</v>
      </c>
      <c r="N50" s="14">
        <v>0</v>
      </c>
      <c r="O50" s="14">
        <v>0</v>
      </c>
      <c r="P50" s="34">
        <v>8</v>
      </c>
      <c r="Q50" s="14">
        <v>0</v>
      </c>
      <c r="R50" s="14">
        <v>21859.200000000001</v>
      </c>
      <c r="S50" s="12" t="s">
        <v>203</v>
      </c>
    </row>
    <row r="51" spans="1:19" s="18" customFormat="1" x14ac:dyDescent="0.25">
      <c r="A51" s="12" t="s">
        <v>213</v>
      </c>
      <c r="B51" s="13" t="s">
        <v>152</v>
      </c>
      <c r="C51" s="12" t="s">
        <v>24</v>
      </c>
      <c r="D51" s="12" t="s">
        <v>25</v>
      </c>
      <c r="E51" s="12" t="s">
        <v>205</v>
      </c>
      <c r="F51" s="12" t="s">
        <v>25</v>
      </c>
      <c r="G51" s="12" t="s">
        <v>113</v>
      </c>
      <c r="H51" s="12" t="s">
        <v>115</v>
      </c>
      <c r="I51" s="14" t="s">
        <v>116</v>
      </c>
      <c r="J51" s="14">
        <v>0</v>
      </c>
      <c r="K51" s="14">
        <v>0</v>
      </c>
      <c r="L51" s="14">
        <v>0</v>
      </c>
      <c r="M51" s="34">
        <v>16</v>
      </c>
      <c r="N51" s="14">
        <v>0</v>
      </c>
      <c r="O51" s="14">
        <v>0</v>
      </c>
      <c r="P51" s="34">
        <v>8</v>
      </c>
      <c r="Q51" s="14">
        <v>0</v>
      </c>
      <c r="R51" s="14">
        <v>21936.57</v>
      </c>
      <c r="S51" s="12" t="s">
        <v>206</v>
      </c>
    </row>
    <row r="52" spans="1:19" s="18" customFormat="1" x14ac:dyDescent="0.25">
      <c r="A52" s="12" t="s">
        <v>216</v>
      </c>
      <c r="B52" s="13" t="s">
        <v>152</v>
      </c>
      <c r="C52" s="12" t="s">
        <v>24</v>
      </c>
      <c r="D52" s="12" t="s">
        <v>25</v>
      </c>
      <c r="E52" s="12" t="s">
        <v>220</v>
      </c>
      <c r="F52" s="12" t="s">
        <v>25</v>
      </c>
      <c r="G52" s="12" t="s">
        <v>133</v>
      </c>
      <c r="H52" s="12" t="s">
        <v>135</v>
      </c>
      <c r="I52" s="14" t="s">
        <v>136</v>
      </c>
      <c r="J52" s="14">
        <v>0</v>
      </c>
      <c r="K52" s="14">
        <v>0</v>
      </c>
      <c r="L52" s="14">
        <v>0</v>
      </c>
      <c r="M52" s="34">
        <v>16</v>
      </c>
      <c r="N52" s="14">
        <v>0</v>
      </c>
      <c r="O52" s="14">
        <v>0</v>
      </c>
      <c r="P52" s="34">
        <v>8</v>
      </c>
      <c r="Q52" s="14">
        <v>0</v>
      </c>
      <c r="R52" s="14">
        <v>103202.70000000001</v>
      </c>
      <c r="S52" s="12" t="s">
        <v>221</v>
      </c>
    </row>
    <row r="53" spans="1:19" x14ac:dyDescent="0.25">
      <c r="A53" s="12" t="s">
        <v>219</v>
      </c>
      <c r="B53" s="13" t="s">
        <v>152</v>
      </c>
      <c r="C53" s="12" t="s">
        <v>24</v>
      </c>
      <c r="D53" s="12" t="s">
        <v>25</v>
      </c>
      <c r="E53" s="12" t="s">
        <v>231</v>
      </c>
      <c r="F53" s="12" t="s">
        <v>25</v>
      </c>
      <c r="G53" s="12" t="s">
        <v>138</v>
      </c>
      <c r="H53" s="12" t="s">
        <v>135</v>
      </c>
      <c r="I53" s="14" t="s">
        <v>136</v>
      </c>
      <c r="J53" s="14">
        <v>0</v>
      </c>
      <c r="K53" s="14">
        <v>0</v>
      </c>
      <c r="L53" s="14">
        <v>0</v>
      </c>
      <c r="M53" s="34">
        <v>16</v>
      </c>
      <c r="N53" s="14">
        <v>0</v>
      </c>
      <c r="O53" s="14">
        <v>0</v>
      </c>
      <c r="P53" s="34">
        <v>8</v>
      </c>
      <c r="Q53" s="14">
        <v>0</v>
      </c>
      <c r="R53" s="14">
        <v>58273.83</v>
      </c>
      <c r="S53" s="12" t="s">
        <v>232</v>
      </c>
    </row>
    <row r="54" spans="1:19" x14ac:dyDescent="0.25">
      <c r="A54" s="12" t="s">
        <v>222</v>
      </c>
      <c r="B54" s="13" t="s">
        <v>152</v>
      </c>
      <c r="C54" s="12" t="s">
        <v>24</v>
      </c>
      <c r="D54" s="12" t="s">
        <v>25</v>
      </c>
      <c r="E54" s="12" t="s">
        <v>208</v>
      </c>
      <c r="F54" s="12" t="s">
        <v>25</v>
      </c>
      <c r="G54" s="12" t="s">
        <v>71</v>
      </c>
      <c r="H54" s="12" t="s">
        <v>73</v>
      </c>
      <c r="I54" s="14" t="s">
        <v>74</v>
      </c>
      <c r="J54" s="14">
        <v>0</v>
      </c>
      <c r="K54" s="14">
        <v>0</v>
      </c>
      <c r="L54" s="14">
        <v>0</v>
      </c>
      <c r="M54" s="34">
        <v>16</v>
      </c>
      <c r="N54" s="14">
        <v>0</v>
      </c>
      <c r="O54" s="14">
        <v>0</v>
      </c>
      <c r="P54" s="34">
        <v>8</v>
      </c>
      <c r="Q54" s="14">
        <v>0</v>
      </c>
      <c r="R54" s="14">
        <v>100525.61</v>
      </c>
      <c r="S54" s="12" t="s">
        <v>209</v>
      </c>
    </row>
    <row r="55" spans="1:19" x14ac:dyDescent="0.25">
      <c r="A55" s="12" t="s">
        <v>225</v>
      </c>
      <c r="B55" s="13" t="s">
        <v>152</v>
      </c>
      <c r="C55" s="12" t="s">
        <v>24</v>
      </c>
      <c r="D55" s="12" t="s">
        <v>25</v>
      </c>
      <c r="E55" s="12" t="s">
        <v>211</v>
      </c>
      <c r="F55" s="12" t="s">
        <v>25</v>
      </c>
      <c r="G55" s="12" t="s">
        <v>123</v>
      </c>
      <c r="H55" s="12" t="s">
        <v>125</v>
      </c>
      <c r="I55" s="14" t="s">
        <v>126</v>
      </c>
      <c r="J55" s="14">
        <v>0</v>
      </c>
      <c r="K55" s="14">
        <v>0</v>
      </c>
      <c r="L55" s="14">
        <v>0</v>
      </c>
      <c r="M55" s="34">
        <v>16</v>
      </c>
      <c r="N55" s="14">
        <v>0</v>
      </c>
      <c r="O55" s="14">
        <v>0</v>
      </c>
      <c r="P55" s="34">
        <v>8</v>
      </c>
      <c r="Q55" s="14">
        <v>0</v>
      </c>
      <c r="R55" s="14">
        <v>720</v>
      </c>
      <c r="S55" s="12" t="s">
        <v>212</v>
      </c>
    </row>
    <row r="56" spans="1:19" x14ac:dyDescent="0.25">
      <c r="A56" s="12" t="s">
        <v>226</v>
      </c>
      <c r="B56" s="13" t="s">
        <v>241</v>
      </c>
      <c r="C56" s="12" t="s">
        <v>33</v>
      </c>
      <c r="D56" s="12" t="s">
        <v>282</v>
      </c>
      <c r="E56" s="12" t="s">
        <v>25</v>
      </c>
      <c r="F56" s="12" t="s">
        <v>283</v>
      </c>
      <c r="G56" s="12" t="s">
        <v>25</v>
      </c>
      <c r="H56" s="12" t="s">
        <v>105</v>
      </c>
      <c r="I56" s="14" t="s">
        <v>106</v>
      </c>
      <c r="J56" s="14">
        <v>77400</v>
      </c>
      <c r="K56" s="14">
        <v>77400</v>
      </c>
      <c r="L56" s="14">
        <v>0</v>
      </c>
      <c r="M56" s="34">
        <v>16</v>
      </c>
      <c r="N56" s="14">
        <v>0</v>
      </c>
      <c r="O56" s="14">
        <v>0</v>
      </c>
      <c r="P56" s="34">
        <v>8</v>
      </c>
      <c r="Q56" s="14">
        <v>0</v>
      </c>
      <c r="R56" s="14">
        <v>0</v>
      </c>
      <c r="S56" s="12" t="s">
        <v>25</v>
      </c>
    </row>
    <row r="57" spans="1:19" x14ac:dyDescent="0.25">
      <c r="A57" s="12" t="s">
        <v>227</v>
      </c>
      <c r="B57" s="13" t="s">
        <v>241</v>
      </c>
      <c r="C57" s="12" t="s">
        <v>33</v>
      </c>
      <c r="D57" s="12" t="s">
        <v>285</v>
      </c>
      <c r="E57" s="12" t="s">
        <v>25</v>
      </c>
      <c r="F57" s="12" t="s">
        <v>286</v>
      </c>
      <c r="G57" s="12" t="s">
        <v>25</v>
      </c>
      <c r="H57" s="12" t="s">
        <v>287</v>
      </c>
      <c r="I57" s="14" t="s">
        <v>288</v>
      </c>
      <c r="J57" s="14">
        <v>156393.60000000001</v>
      </c>
      <c r="K57" s="14">
        <v>156393.60000000001</v>
      </c>
      <c r="L57" s="14">
        <v>0</v>
      </c>
      <c r="M57" s="34">
        <v>16</v>
      </c>
      <c r="N57" s="14">
        <v>0</v>
      </c>
      <c r="O57" s="14">
        <v>0</v>
      </c>
      <c r="P57" s="34">
        <v>8</v>
      </c>
      <c r="Q57" s="14">
        <v>0</v>
      </c>
      <c r="R57" s="14">
        <v>0</v>
      </c>
      <c r="S57" s="12" t="s">
        <v>25</v>
      </c>
    </row>
    <row r="58" spans="1:19" x14ac:dyDescent="0.25">
      <c r="A58" s="12" t="s">
        <v>230</v>
      </c>
      <c r="B58" s="13" t="s">
        <v>241</v>
      </c>
      <c r="C58" s="12" t="s">
        <v>33</v>
      </c>
      <c r="D58" s="12" t="s">
        <v>247</v>
      </c>
      <c r="E58" s="12" t="s">
        <v>25</v>
      </c>
      <c r="F58" s="12" t="s">
        <v>248</v>
      </c>
      <c r="G58" s="12" t="s">
        <v>25</v>
      </c>
      <c r="H58" s="12" t="s">
        <v>249</v>
      </c>
      <c r="I58" s="14" t="s">
        <v>250</v>
      </c>
      <c r="J58" s="14">
        <v>416770</v>
      </c>
      <c r="K58" s="14">
        <v>416770</v>
      </c>
      <c r="L58" s="14">
        <v>0</v>
      </c>
      <c r="M58" s="34">
        <v>16</v>
      </c>
      <c r="N58" s="14">
        <v>0</v>
      </c>
      <c r="O58" s="14">
        <v>0</v>
      </c>
      <c r="P58" s="34">
        <v>8</v>
      </c>
      <c r="Q58" s="14">
        <v>0</v>
      </c>
      <c r="R58" s="14">
        <v>0</v>
      </c>
      <c r="S58" s="12" t="s">
        <v>25</v>
      </c>
    </row>
    <row r="59" spans="1:19" x14ac:dyDescent="0.25">
      <c r="A59" s="12" t="s">
        <v>233</v>
      </c>
      <c r="B59" s="13" t="s">
        <v>241</v>
      </c>
      <c r="C59" s="12" t="s">
        <v>33</v>
      </c>
      <c r="D59" s="12" t="s">
        <v>255</v>
      </c>
      <c r="E59" s="12" t="s">
        <v>25</v>
      </c>
      <c r="F59" s="12" t="s">
        <v>153</v>
      </c>
      <c r="G59" s="12" t="s">
        <v>25</v>
      </c>
      <c r="H59" s="12" t="s">
        <v>256</v>
      </c>
      <c r="I59" s="14" t="s">
        <v>257</v>
      </c>
      <c r="J59" s="14">
        <v>609600</v>
      </c>
      <c r="K59" s="14">
        <v>609600</v>
      </c>
      <c r="L59" s="14">
        <v>0</v>
      </c>
      <c r="M59" s="34">
        <v>16</v>
      </c>
      <c r="N59" s="14">
        <v>0</v>
      </c>
      <c r="O59" s="14">
        <v>0</v>
      </c>
      <c r="P59" s="34">
        <v>8</v>
      </c>
      <c r="Q59" s="14">
        <v>0</v>
      </c>
      <c r="R59" s="14">
        <v>0</v>
      </c>
      <c r="S59" s="12" t="s">
        <v>25</v>
      </c>
    </row>
    <row r="60" spans="1:19" x14ac:dyDescent="0.25">
      <c r="A60" s="12" t="s">
        <v>236</v>
      </c>
      <c r="B60" s="13" t="s">
        <v>241</v>
      </c>
      <c r="C60" s="12" t="s">
        <v>33</v>
      </c>
      <c r="D60" s="12" t="s">
        <v>259</v>
      </c>
      <c r="E60" s="12" t="s">
        <v>25</v>
      </c>
      <c r="F60" s="12" t="s">
        <v>260</v>
      </c>
      <c r="G60" s="12" t="s">
        <v>25</v>
      </c>
      <c r="H60" s="12" t="s">
        <v>179</v>
      </c>
      <c r="I60" s="14" t="s">
        <v>180</v>
      </c>
      <c r="J60" s="14">
        <v>25000</v>
      </c>
      <c r="K60" s="14">
        <v>25000</v>
      </c>
      <c r="L60" s="14">
        <v>0</v>
      </c>
      <c r="M60" s="34">
        <v>16</v>
      </c>
      <c r="N60" s="14">
        <v>0</v>
      </c>
      <c r="O60" s="14">
        <v>0</v>
      </c>
      <c r="P60" s="34">
        <v>8</v>
      </c>
      <c r="Q60" s="14">
        <v>0</v>
      </c>
      <c r="R60" s="14">
        <v>0</v>
      </c>
      <c r="S60" s="12" t="s">
        <v>25</v>
      </c>
    </row>
    <row r="61" spans="1:19" x14ac:dyDescent="0.25">
      <c r="A61" s="12" t="s">
        <v>240</v>
      </c>
      <c r="B61" s="13" t="s">
        <v>241</v>
      </c>
      <c r="C61" s="12" t="s">
        <v>33</v>
      </c>
      <c r="D61" s="12" t="s">
        <v>267</v>
      </c>
      <c r="E61" s="12" t="s">
        <v>25</v>
      </c>
      <c r="F61" s="12" t="s">
        <v>268</v>
      </c>
      <c r="G61" s="12" t="s">
        <v>25</v>
      </c>
      <c r="H61" s="12" t="s">
        <v>269</v>
      </c>
      <c r="I61" s="14" t="s">
        <v>270</v>
      </c>
      <c r="J61" s="14">
        <v>265408</v>
      </c>
      <c r="K61" s="14">
        <v>0</v>
      </c>
      <c r="L61" s="14">
        <v>228800</v>
      </c>
      <c r="M61" s="34">
        <v>16</v>
      </c>
      <c r="N61" s="14">
        <v>36608</v>
      </c>
      <c r="O61" s="14">
        <v>0</v>
      </c>
      <c r="P61" s="34">
        <v>8</v>
      </c>
      <c r="Q61" s="14">
        <v>0</v>
      </c>
      <c r="R61" s="14">
        <v>0</v>
      </c>
      <c r="S61" s="12" t="s">
        <v>25</v>
      </c>
    </row>
    <row r="62" spans="1:19" x14ac:dyDescent="0.25">
      <c r="A62" s="12" t="s">
        <v>246</v>
      </c>
      <c r="B62" s="13" t="s">
        <v>241</v>
      </c>
      <c r="C62" s="12" t="s">
        <v>33</v>
      </c>
      <c r="D62" s="12" t="s">
        <v>272</v>
      </c>
      <c r="E62" s="12" t="s">
        <v>25</v>
      </c>
      <c r="F62" s="12" t="s">
        <v>273</v>
      </c>
      <c r="G62" s="12" t="s">
        <v>25</v>
      </c>
      <c r="H62" s="12" t="s">
        <v>274</v>
      </c>
      <c r="I62" s="14" t="s">
        <v>275</v>
      </c>
      <c r="J62" s="14">
        <v>29475.599999999999</v>
      </c>
      <c r="K62" s="14">
        <v>0</v>
      </c>
      <c r="L62" s="14">
        <v>25410</v>
      </c>
      <c r="M62" s="34">
        <v>16</v>
      </c>
      <c r="N62" s="14">
        <v>4065.6</v>
      </c>
      <c r="O62" s="14">
        <v>0</v>
      </c>
      <c r="P62" s="34">
        <v>8</v>
      </c>
      <c r="Q62" s="14">
        <v>0</v>
      </c>
      <c r="R62" s="14">
        <v>0</v>
      </c>
      <c r="S62" s="12" t="s">
        <v>25</v>
      </c>
    </row>
    <row r="63" spans="1:19" x14ac:dyDescent="0.25">
      <c r="A63" s="12" t="s">
        <v>251</v>
      </c>
      <c r="B63" s="16" t="s">
        <v>241</v>
      </c>
      <c r="C63" s="15" t="s">
        <v>33</v>
      </c>
      <c r="D63" s="15" t="s">
        <v>252</v>
      </c>
      <c r="E63" s="15" t="s">
        <v>25</v>
      </c>
      <c r="F63" s="15" t="s">
        <v>253</v>
      </c>
      <c r="G63" s="15" t="s">
        <v>25</v>
      </c>
      <c r="H63" s="15" t="s">
        <v>143</v>
      </c>
      <c r="I63" s="17" t="s">
        <v>144</v>
      </c>
      <c r="J63" s="17">
        <v>30258.6</v>
      </c>
      <c r="K63" s="17">
        <v>30258.600000000002</v>
      </c>
      <c r="L63" s="17">
        <v>0</v>
      </c>
      <c r="M63" s="34">
        <v>16</v>
      </c>
      <c r="N63" s="17">
        <v>0</v>
      </c>
      <c r="O63" s="17">
        <v>0</v>
      </c>
      <c r="P63" s="34">
        <v>8</v>
      </c>
      <c r="Q63" s="17">
        <v>0</v>
      </c>
      <c r="R63" s="17">
        <v>0</v>
      </c>
      <c r="S63" s="15" t="s">
        <v>25</v>
      </c>
    </row>
    <row r="64" spans="1:19" x14ac:dyDescent="0.25">
      <c r="A64" s="12" t="s">
        <v>254</v>
      </c>
      <c r="B64" s="13" t="s">
        <v>241</v>
      </c>
      <c r="C64" s="12" t="s">
        <v>33</v>
      </c>
      <c r="D64" s="12" t="s">
        <v>290</v>
      </c>
      <c r="E64" s="12" t="s">
        <v>25</v>
      </c>
      <c r="F64" s="12" t="s">
        <v>291</v>
      </c>
      <c r="G64" s="12" t="s">
        <v>25</v>
      </c>
      <c r="H64" s="12" t="s">
        <v>292</v>
      </c>
      <c r="I64" s="14" t="s">
        <v>293</v>
      </c>
      <c r="J64" s="14">
        <v>672089.72039999999</v>
      </c>
      <c r="K64" s="14">
        <v>-6.9999999948777258E-2</v>
      </c>
      <c r="L64" s="14">
        <v>579387.68999999983</v>
      </c>
      <c r="M64" s="34">
        <v>16</v>
      </c>
      <c r="N64" s="14">
        <v>92702.03</v>
      </c>
      <c r="O64" s="14">
        <v>0</v>
      </c>
      <c r="P64" s="34">
        <v>8</v>
      </c>
      <c r="Q64" s="14">
        <v>0</v>
      </c>
      <c r="R64" s="14">
        <v>0</v>
      </c>
      <c r="S64" s="12" t="s">
        <v>25</v>
      </c>
    </row>
    <row r="65" spans="1:19" x14ac:dyDescent="0.25">
      <c r="A65" s="12" t="s">
        <v>258</v>
      </c>
      <c r="B65" s="13" t="s">
        <v>241</v>
      </c>
      <c r="C65" s="12" t="s">
        <v>33</v>
      </c>
      <c r="D65" s="12" t="s">
        <v>262</v>
      </c>
      <c r="E65" s="12" t="s">
        <v>25</v>
      </c>
      <c r="F65" s="12" t="s">
        <v>263</v>
      </c>
      <c r="G65" s="12" t="s">
        <v>25</v>
      </c>
      <c r="H65" s="12" t="s">
        <v>264</v>
      </c>
      <c r="I65" s="14" t="s">
        <v>265</v>
      </c>
      <c r="J65" s="14">
        <v>40600</v>
      </c>
      <c r="K65" s="14">
        <v>0</v>
      </c>
      <c r="L65" s="14">
        <v>35000</v>
      </c>
      <c r="M65" s="34">
        <v>16</v>
      </c>
      <c r="N65" s="14">
        <v>5600</v>
      </c>
      <c r="O65" s="14">
        <v>0</v>
      </c>
      <c r="P65" s="34">
        <v>8</v>
      </c>
      <c r="Q65" s="14">
        <v>0</v>
      </c>
      <c r="R65" s="14">
        <v>0</v>
      </c>
      <c r="S65" s="12" t="s">
        <v>25</v>
      </c>
    </row>
    <row r="66" spans="1:19" x14ac:dyDescent="0.25">
      <c r="A66" s="12" t="s">
        <v>261</v>
      </c>
      <c r="B66" s="13" t="s">
        <v>241</v>
      </c>
      <c r="C66" s="12" t="s">
        <v>33</v>
      </c>
      <c r="D66" s="12" t="s">
        <v>242</v>
      </c>
      <c r="E66" s="12" t="s">
        <v>25</v>
      </c>
      <c r="F66" s="12" t="s">
        <v>243</v>
      </c>
      <c r="G66" s="12" t="s">
        <v>25</v>
      </c>
      <c r="H66" s="12" t="s">
        <v>244</v>
      </c>
      <c r="I66" s="14" t="s">
        <v>245</v>
      </c>
      <c r="J66" s="14">
        <v>709500</v>
      </c>
      <c r="K66" s="14">
        <v>709500</v>
      </c>
      <c r="L66" s="14">
        <v>0</v>
      </c>
      <c r="M66" s="34">
        <v>16</v>
      </c>
      <c r="N66" s="14">
        <v>0</v>
      </c>
      <c r="O66" s="14">
        <v>0</v>
      </c>
      <c r="P66" s="34">
        <v>8</v>
      </c>
      <c r="Q66" s="14">
        <v>0</v>
      </c>
      <c r="R66" s="14">
        <v>0</v>
      </c>
      <c r="S66" s="12" t="s">
        <v>25</v>
      </c>
    </row>
    <row r="67" spans="1:19" x14ac:dyDescent="0.25">
      <c r="A67" s="12" t="s">
        <v>266</v>
      </c>
      <c r="B67" s="13" t="s">
        <v>241</v>
      </c>
      <c r="C67" s="12" t="s">
        <v>33</v>
      </c>
      <c r="D67" s="12" t="s">
        <v>277</v>
      </c>
      <c r="E67" s="12" t="s">
        <v>25</v>
      </c>
      <c r="F67" s="12" t="s">
        <v>278</v>
      </c>
      <c r="G67" s="12" t="s">
        <v>25</v>
      </c>
      <c r="H67" s="12" t="s">
        <v>279</v>
      </c>
      <c r="I67" s="14" t="s">
        <v>280</v>
      </c>
      <c r="J67" s="14">
        <v>336000</v>
      </c>
      <c r="K67" s="14">
        <v>336000</v>
      </c>
      <c r="L67" s="14">
        <v>0</v>
      </c>
      <c r="M67" s="34">
        <v>16</v>
      </c>
      <c r="N67" s="14">
        <v>0</v>
      </c>
      <c r="O67" s="14">
        <v>0</v>
      </c>
      <c r="P67" s="34">
        <v>8</v>
      </c>
      <c r="Q67" s="14">
        <v>0</v>
      </c>
      <c r="R67" s="14">
        <v>0</v>
      </c>
      <c r="S67" s="12" t="s">
        <v>25</v>
      </c>
    </row>
    <row r="68" spans="1:19" x14ac:dyDescent="0.25">
      <c r="A68" s="12" t="s">
        <v>271</v>
      </c>
      <c r="B68" s="13" t="s">
        <v>241</v>
      </c>
      <c r="C68" s="12" t="s">
        <v>24</v>
      </c>
      <c r="D68" s="12" t="s">
        <v>25</v>
      </c>
      <c r="E68" s="12" t="s">
        <v>306</v>
      </c>
      <c r="F68" s="12" t="s">
        <v>307</v>
      </c>
      <c r="G68" s="12" t="s">
        <v>165</v>
      </c>
      <c r="H68" s="12" t="s">
        <v>85</v>
      </c>
      <c r="I68" s="14" t="s">
        <v>86</v>
      </c>
      <c r="J68" s="14">
        <v>-12188.2</v>
      </c>
      <c r="K68" s="14">
        <v>-12188.2</v>
      </c>
      <c r="L68" s="14">
        <v>0</v>
      </c>
      <c r="M68" s="34">
        <v>16</v>
      </c>
      <c r="N68" s="14">
        <v>0</v>
      </c>
      <c r="O68" s="14">
        <v>0</v>
      </c>
      <c r="P68" s="34">
        <v>8</v>
      </c>
      <c r="Q68" s="14">
        <v>0</v>
      </c>
      <c r="R68" s="14">
        <v>0</v>
      </c>
      <c r="S68" s="12" t="s">
        <v>25</v>
      </c>
    </row>
    <row r="69" spans="1:19" x14ac:dyDescent="0.25">
      <c r="A69" s="12" t="s">
        <v>276</v>
      </c>
      <c r="B69" s="13" t="s">
        <v>241</v>
      </c>
      <c r="C69" s="12" t="s">
        <v>24</v>
      </c>
      <c r="D69" s="12" t="s">
        <v>25</v>
      </c>
      <c r="E69" s="12" t="s">
        <v>297</v>
      </c>
      <c r="F69" s="12" t="s">
        <v>25</v>
      </c>
      <c r="G69" s="12" t="s">
        <v>182</v>
      </c>
      <c r="H69" s="12" t="s">
        <v>184</v>
      </c>
      <c r="I69" s="14" t="s">
        <v>185</v>
      </c>
      <c r="J69" s="14">
        <v>0</v>
      </c>
      <c r="K69" s="14">
        <v>0</v>
      </c>
      <c r="L69" s="14">
        <v>0</v>
      </c>
      <c r="M69" s="34">
        <v>16</v>
      </c>
      <c r="N69" s="14">
        <v>0</v>
      </c>
      <c r="O69" s="14">
        <v>0</v>
      </c>
      <c r="P69" s="34">
        <v>8</v>
      </c>
      <c r="Q69" s="14">
        <v>0</v>
      </c>
      <c r="R69" s="14">
        <v>18432</v>
      </c>
      <c r="S69" s="12" t="s">
        <v>298</v>
      </c>
    </row>
    <row r="70" spans="1:19" x14ac:dyDescent="0.25">
      <c r="A70" s="12" t="s">
        <v>281</v>
      </c>
      <c r="B70" s="13" t="s">
        <v>241</v>
      </c>
      <c r="C70" s="12" t="s">
        <v>24</v>
      </c>
      <c r="D70" s="12" t="s">
        <v>25</v>
      </c>
      <c r="E70" s="12" t="s">
        <v>300</v>
      </c>
      <c r="F70" s="12" t="s">
        <v>25</v>
      </c>
      <c r="G70" s="12" t="s">
        <v>48</v>
      </c>
      <c r="H70" s="12" t="s">
        <v>50</v>
      </c>
      <c r="I70" s="14" t="s">
        <v>51</v>
      </c>
      <c r="J70" s="14">
        <v>0</v>
      </c>
      <c r="K70" s="14">
        <v>0</v>
      </c>
      <c r="L70" s="14">
        <v>0</v>
      </c>
      <c r="M70" s="34">
        <v>16</v>
      </c>
      <c r="N70" s="14">
        <v>0</v>
      </c>
      <c r="O70" s="14">
        <v>0</v>
      </c>
      <c r="P70" s="34">
        <v>8</v>
      </c>
      <c r="Q70" s="14">
        <v>0</v>
      </c>
      <c r="R70" s="14">
        <v>38908.800000000003</v>
      </c>
      <c r="S70" s="12" t="s">
        <v>301</v>
      </c>
    </row>
    <row r="71" spans="1:19" x14ac:dyDescent="0.25">
      <c r="A71" s="12" t="s">
        <v>284</v>
      </c>
      <c r="B71" s="13" t="s">
        <v>241</v>
      </c>
      <c r="C71" s="12" t="s">
        <v>24</v>
      </c>
      <c r="D71" s="12" t="s">
        <v>25</v>
      </c>
      <c r="E71" s="12" t="s">
        <v>303</v>
      </c>
      <c r="F71" s="12" t="s">
        <v>25</v>
      </c>
      <c r="G71" s="12" t="s">
        <v>187</v>
      </c>
      <c r="H71" s="12" t="s">
        <v>189</v>
      </c>
      <c r="I71" s="14" t="s">
        <v>190</v>
      </c>
      <c r="J71" s="14">
        <v>0</v>
      </c>
      <c r="K71" s="14">
        <v>0</v>
      </c>
      <c r="L71" s="14">
        <v>0</v>
      </c>
      <c r="M71" s="34">
        <v>16</v>
      </c>
      <c r="N71" s="14">
        <v>0</v>
      </c>
      <c r="O71" s="14">
        <v>0</v>
      </c>
      <c r="P71" s="34">
        <v>8</v>
      </c>
      <c r="Q71" s="14">
        <v>0</v>
      </c>
      <c r="R71" s="14">
        <v>31747.16</v>
      </c>
      <c r="S71" s="12" t="s">
        <v>304</v>
      </c>
    </row>
    <row r="72" spans="1:19" x14ac:dyDescent="0.25">
      <c r="A72" s="12" t="s">
        <v>289</v>
      </c>
      <c r="B72" s="13" t="s">
        <v>309</v>
      </c>
      <c r="C72" s="12" t="s">
        <v>33</v>
      </c>
      <c r="D72" s="12" t="s">
        <v>323</v>
      </c>
      <c r="E72" s="12" t="s">
        <v>25</v>
      </c>
      <c r="F72" s="12" t="s">
        <v>324</v>
      </c>
      <c r="G72" s="12" t="s">
        <v>25</v>
      </c>
      <c r="H72" s="12" t="s">
        <v>110</v>
      </c>
      <c r="I72" s="14" t="s">
        <v>111</v>
      </c>
      <c r="J72" s="14">
        <v>38985</v>
      </c>
      <c r="K72" s="14">
        <v>38985</v>
      </c>
      <c r="L72" s="14">
        <v>0</v>
      </c>
      <c r="M72" s="34">
        <v>16</v>
      </c>
      <c r="N72" s="14">
        <v>0</v>
      </c>
      <c r="O72" s="14">
        <v>0</v>
      </c>
      <c r="P72" s="34">
        <v>8</v>
      </c>
      <c r="Q72" s="14">
        <v>0</v>
      </c>
      <c r="R72" s="14">
        <v>0</v>
      </c>
      <c r="S72" s="12" t="s">
        <v>25</v>
      </c>
    </row>
    <row r="73" spans="1:19" x14ac:dyDescent="0.25">
      <c r="A73" s="12" t="s">
        <v>294</v>
      </c>
      <c r="B73" s="13" t="s">
        <v>309</v>
      </c>
      <c r="C73" s="12" t="s">
        <v>33</v>
      </c>
      <c r="D73" s="12" t="s">
        <v>326</v>
      </c>
      <c r="E73" s="12" t="s">
        <v>25</v>
      </c>
      <c r="F73" s="12" t="s">
        <v>327</v>
      </c>
      <c r="G73" s="12" t="s">
        <v>25</v>
      </c>
      <c r="H73" s="12" t="s">
        <v>328</v>
      </c>
      <c r="I73" s="14" t="s">
        <v>329</v>
      </c>
      <c r="J73" s="14">
        <v>2711616</v>
      </c>
      <c r="K73" s="14">
        <v>2711616</v>
      </c>
      <c r="L73" s="14">
        <v>0</v>
      </c>
      <c r="M73" s="34">
        <v>16</v>
      </c>
      <c r="N73" s="14">
        <v>0</v>
      </c>
      <c r="O73" s="14">
        <v>0</v>
      </c>
      <c r="P73" s="34">
        <v>8</v>
      </c>
      <c r="Q73" s="14">
        <v>0</v>
      </c>
      <c r="R73" s="14">
        <v>0</v>
      </c>
      <c r="S73" s="12" t="s">
        <v>25</v>
      </c>
    </row>
    <row r="74" spans="1:19" x14ac:dyDescent="0.25">
      <c r="A74" s="12" t="s">
        <v>295</v>
      </c>
      <c r="B74" s="13" t="s">
        <v>309</v>
      </c>
      <c r="C74" s="12" t="s">
        <v>33</v>
      </c>
      <c r="D74" s="12" t="s">
        <v>331</v>
      </c>
      <c r="E74" s="12" t="s">
        <v>25</v>
      </c>
      <c r="F74" s="12" t="s">
        <v>332</v>
      </c>
      <c r="G74" s="12" t="s">
        <v>25</v>
      </c>
      <c r="H74" s="12" t="s">
        <v>287</v>
      </c>
      <c r="I74" s="14" t="s">
        <v>288</v>
      </c>
      <c r="J74" s="14">
        <v>421811.77439999999</v>
      </c>
      <c r="K74" s="14">
        <v>0</v>
      </c>
      <c r="L74" s="14">
        <v>363630.84000000008</v>
      </c>
      <c r="M74" s="34">
        <v>16</v>
      </c>
      <c r="N74" s="14">
        <v>58180.93</v>
      </c>
      <c r="O74" s="14">
        <v>0</v>
      </c>
      <c r="P74" s="34">
        <v>8</v>
      </c>
      <c r="Q74" s="14">
        <v>0</v>
      </c>
      <c r="R74" s="14">
        <v>0</v>
      </c>
      <c r="S74" s="12" t="s">
        <v>25</v>
      </c>
    </row>
    <row r="75" spans="1:19" x14ac:dyDescent="0.25">
      <c r="A75" s="12" t="s">
        <v>296</v>
      </c>
      <c r="B75" s="13" t="s">
        <v>309</v>
      </c>
      <c r="C75" s="12" t="s">
        <v>33</v>
      </c>
      <c r="D75" s="12" t="s">
        <v>337</v>
      </c>
      <c r="E75" s="12" t="s">
        <v>25</v>
      </c>
      <c r="F75" s="12" t="s">
        <v>338</v>
      </c>
      <c r="G75" s="12" t="s">
        <v>25</v>
      </c>
      <c r="H75" s="12" t="s">
        <v>287</v>
      </c>
      <c r="I75" s="14" t="s">
        <v>288</v>
      </c>
      <c r="J75" s="14">
        <v>5966454.9623893267</v>
      </c>
      <c r="K75" s="14">
        <v>4828305.5750667108</v>
      </c>
      <c r="L75" s="14">
        <v>981163.26493328903</v>
      </c>
      <c r="M75" s="34">
        <v>16</v>
      </c>
      <c r="N75" s="14">
        <v>156986.12</v>
      </c>
      <c r="O75" s="14">
        <v>0</v>
      </c>
      <c r="P75" s="34">
        <v>8</v>
      </c>
      <c r="Q75" s="14">
        <v>0</v>
      </c>
      <c r="R75" s="14">
        <v>0</v>
      </c>
      <c r="S75" s="12" t="s">
        <v>25</v>
      </c>
    </row>
    <row r="76" spans="1:19" x14ac:dyDescent="0.25">
      <c r="A76" s="12" t="s">
        <v>299</v>
      </c>
      <c r="B76" s="13" t="s">
        <v>309</v>
      </c>
      <c r="C76" s="12" t="s">
        <v>33</v>
      </c>
      <c r="D76" s="12" t="s">
        <v>310</v>
      </c>
      <c r="E76" s="12" t="s">
        <v>25</v>
      </c>
      <c r="F76" s="12" t="s">
        <v>311</v>
      </c>
      <c r="G76" s="12" t="s">
        <v>25</v>
      </c>
      <c r="H76" s="12" t="s">
        <v>157</v>
      </c>
      <c r="I76" s="14" t="s">
        <v>158</v>
      </c>
      <c r="J76" s="14">
        <v>117268.12</v>
      </c>
      <c r="K76" s="14">
        <v>117268.12</v>
      </c>
      <c r="L76" s="14">
        <v>0</v>
      </c>
      <c r="M76" s="34">
        <v>16</v>
      </c>
      <c r="N76" s="14">
        <v>0</v>
      </c>
      <c r="O76" s="14">
        <v>0</v>
      </c>
      <c r="P76" s="34">
        <v>8</v>
      </c>
      <c r="Q76" s="14">
        <v>0</v>
      </c>
      <c r="R76" s="14">
        <v>0</v>
      </c>
      <c r="S76" s="12" t="s">
        <v>25</v>
      </c>
    </row>
    <row r="77" spans="1:19" x14ac:dyDescent="0.25">
      <c r="A77" s="12" t="s">
        <v>302</v>
      </c>
      <c r="B77" s="13" t="s">
        <v>309</v>
      </c>
      <c r="C77" s="12" t="s">
        <v>24</v>
      </c>
      <c r="D77" s="12" t="s">
        <v>25</v>
      </c>
      <c r="E77" s="12" t="s">
        <v>351</v>
      </c>
      <c r="F77" s="12" t="s">
        <v>352</v>
      </c>
      <c r="G77" s="12" t="s">
        <v>247</v>
      </c>
      <c r="H77" s="12" t="s">
        <v>249</v>
      </c>
      <c r="I77" s="14" t="s">
        <v>250</v>
      </c>
      <c r="J77" s="14">
        <v>-320</v>
      </c>
      <c r="K77" s="14">
        <v>-320</v>
      </c>
      <c r="L77" s="14">
        <v>0</v>
      </c>
      <c r="M77" s="34">
        <v>16</v>
      </c>
      <c r="N77" s="14">
        <v>0</v>
      </c>
      <c r="O77" s="14">
        <v>0</v>
      </c>
      <c r="P77" s="34">
        <v>8</v>
      </c>
      <c r="Q77" s="14">
        <v>0</v>
      </c>
      <c r="R77" s="14">
        <v>0</v>
      </c>
      <c r="S77" s="12" t="s">
        <v>25</v>
      </c>
    </row>
    <row r="78" spans="1:19" x14ac:dyDescent="0.25">
      <c r="A78" s="12" t="s">
        <v>305</v>
      </c>
      <c r="B78" s="13" t="s">
        <v>309</v>
      </c>
      <c r="C78" s="12" t="s">
        <v>24</v>
      </c>
      <c r="D78" s="12" t="s">
        <v>25</v>
      </c>
      <c r="E78" s="12" t="s">
        <v>360</v>
      </c>
      <c r="F78" s="12" t="s">
        <v>178</v>
      </c>
      <c r="G78" s="12" t="s">
        <v>177</v>
      </c>
      <c r="H78" s="12" t="s">
        <v>179</v>
      </c>
      <c r="I78" s="14" t="s">
        <v>180</v>
      </c>
      <c r="J78" s="14">
        <v>-182520</v>
      </c>
      <c r="K78" s="14">
        <v>-182520</v>
      </c>
      <c r="L78" s="14">
        <v>0</v>
      </c>
      <c r="M78" s="34">
        <v>16</v>
      </c>
      <c r="N78" s="14">
        <v>0</v>
      </c>
      <c r="O78" s="14">
        <v>0</v>
      </c>
      <c r="P78" s="34">
        <v>8</v>
      </c>
      <c r="Q78" s="14">
        <v>0</v>
      </c>
      <c r="R78" s="14">
        <v>0</v>
      </c>
      <c r="S78" s="12" t="s">
        <v>25</v>
      </c>
    </row>
    <row r="79" spans="1:19" x14ac:dyDescent="0.25">
      <c r="A79" s="12" t="s">
        <v>308</v>
      </c>
      <c r="B79" s="16" t="s">
        <v>309</v>
      </c>
      <c r="C79" s="15" t="s">
        <v>33</v>
      </c>
      <c r="D79" s="15" t="s">
        <v>334</v>
      </c>
      <c r="E79" s="15" t="s">
        <v>25</v>
      </c>
      <c r="F79" s="15" t="s">
        <v>335</v>
      </c>
      <c r="G79" s="15" t="s">
        <v>25</v>
      </c>
      <c r="H79" s="15" t="s">
        <v>143</v>
      </c>
      <c r="I79" s="17" t="s">
        <v>144</v>
      </c>
      <c r="J79" s="17">
        <v>347228</v>
      </c>
      <c r="K79" s="17">
        <v>131700</v>
      </c>
      <c r="L79" s="17">
        <v>185800</v>
      </c>
      <c r="M79" s="34">
        <v>16</v>
      </c>
      <c r="N79" s="17">
        <v>29728</v>
      </c>
      <c r="O79" s="17">
        <v>0</v>
      </c>
      <c r="P79" s="34">
        <v>8</v>
      </c>
      <c r="Q79" s="17">
        <v>0</v>
      </c>
      <c r="R79" s="17">
        <v>0</v>
      </c>
      <c r="S79" s="15" t="s">
        <v>25</v>
      </c>
    </row>
    <row r="80" spans="1:19" x14ac:dyDescent="0.25">
      <c r="A80" s="12" t="s">
        <v>312</v>
      </c>
      <c r="B80" s="13" t="s">
        <v>309</v>
      </c>
      <c r="C80" s="12" t="s">
        <v>33</v>
      </c>
      <c r="D80" s="12" t="s">
        <v>313</v>
      </c>
      <c r="E80" s="12" t="s">
        <v>25</v>
      </c>
      <c r="F80" s="12" t="s">
        <v>314</v>
      </c>
      <c r="G80" s="12" t="s">
        <v>25</v>
      </c>
      <c r="H80" s="12" t="s">
        <v>315</v>
      </c>
      <c r="I80" s="14" t="s">
        <v>316</v>
      </c>
      <c r="J80" s="14">
        <v>344635.2</v>
      </c>
      <c r="K80" s="14">
        <v>344635.2</v>
      </c>
      <c r="L80" s="14">
        <v>0</v>
      </c>
      <c r="M80" s="34">
        <v>16</v>
      </c>
      <c r="N80" s="14">
        <v>0</v>
      </c>
      <c r="O80" s="14">
        <v>0</v>
      </c>
      <c r="P80" s="34">
        <v>8</v>
      </c>
      <c r="Q80" s="14">
        <v>0</v>
      </c>
      <c r="R80" s="14">
        <v>0</v>
      </c>
      <c r="S80" s="12" t="s">
        <v>25</v>
      </c>
    </row>
    <row r="81" spans="1:19" x14ac:dyDescent="0.25">
      <c r="A81" s="12" t="s">
        <v>317</v>
      </c>
      <c r="B81" s="13" t="s">
        <v>309</v>
      </c>
      <c r="C81" s="12" t="s">
        <v>33</v>
      </c>
      <c r="D81" s="12" t="s">
        <v>318</v>
      </c>
      <c r="E81" s="12" t="s">
        <v>25</v>
      </c>
      <c r="F81" s="12" t="s">
        <v>319</v>
      </c>
      <c r="G81" s="12" t="s">
        <v>25</v>
      </c>
      <c r="H81" s="12" t="s">
        <v>320</v>
      </c>
      <c r="I81" s="14" t="s">
        <v>321</v>
      </c>
      <c r="J81" s="14">
        <v>540429</v>
      </c>
      <c r="K81" s="14">
        <v>540429</v>
      </c>
      <c r="L81" s="14">
        <v>0</v>
      </c>
      <c r="M81" s="34">
        <v>16</v>
      </c>
      <c r="N81" s="14">
        <v>0</v>
      </c>
      <c r="O81" s="14">
        <v>0</v>
      </c>
      <c r="P81" s="34">
        <v>8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322</v>
      </c>
      <c r="B82" s="13" t="s">
        <v>309</v>
      </c>
      <c r="C82" s="12" t="s">
        <v>24</v>
      </c>
      <c r="D82" s="12" t="s">
        <v>25</v>
      </c>
      <c r="E82" s="12" t="s">
        <v>354</v>
      </c>
      <c r="F82" s="12" t="s">
        <v>25</v>
      </c>
      <c r="G82" s="12" t="s">
        <v>262</v>
      </c>
      <c r="H82" s="12" t="s">
        <v>264</v>
      </c>
      <c r="I82" s="14" t="s">
        <v>265</v>
      </c>
      <c r="J82" s="14">
        <v>0</v>
      </c>
      <c r="K82" s="14">
        <v>0</v>
      </c>
      <c r="L82" s="14">
        <v>0</v>
      </c>
      <c r="M82" s="34">
        <v>16</v>
      </c>
      <c r="N82" s="14">
        <v>0</v>
      </c>
      <c r="O82" s="14">
        <v>0</v>
      </c>
      <c r="P82" s="34">
        <v>8</v>
      </c>
      <c r="Q82" s="14">
        <v>0</v>
      </c>
      <c r="R82" s="14">
        <v>4200</v>
      </c>
      <c r="S82" s="12" t="s">
        <v>355</v>
      </c>
    </row>
    <row r="83" spans="1:19" x14ac:dyDescent="0.25">
      <c r="A83" s="12" t="s">
        <v>325</v>
      </c>
      <c r="B83" s="13" t="s">
        <v>309</v>
      </c>
      <c r="C83" s="12" t="s">
        <v>24</v>
      </c>
      <c r="D83" s="12" t="s">
        <v>25</v>
      </c>
      <c r="E83" s="12" t="s">
        <v>356</v>
      </c>
      <c r="F83" s="12" t="s">
        <v>25</v>
      </c>
      <c r="G83" s="12" t="s">
        <v>267</v>
      </c>
      <c r="H83" s="12" t="s">
        <v>269</v>
      </c>
      <c r="I83" s="14" t="s">
        <v>270</v>
      </c>
      <c r="J83" s="14">
        <v>0</v>
      </c>
      <c r="K83" s="14">
        <v>0</v>
      </c>
      <c r="L83" s="14">
        <v>0</v>
      </c>
      <c r="M83" s="34">
        <v>16</v>
      </c>
      <c r="N83" s="14">
        <v>0</v>
      </c>
      <c r="O83" s="14">
        <v>0</v>
      </c>
      <c r="P83" s="34">
        <v>8</v>
      </c>
      <c r="Q83" s="14">
        <v>0</v>
      </c>
      <c r="R83" s="14">
        <v>36608</v>
      </c>
      <c r="S83" s="12" t="s">
        <v>357</v>
      </c>
    </row>
    <row r="84" spans="1:19" x14ac:dyDescent="0.25">
      <c r="A84" s="12" t="s">
        <v>330</v>
      </c>
      <c r="B84" s="13" t="s">
        <v>309</v>
      </c>
      <c r="C84" s="12" t="s">
        <v>24</v>
      </c>
      <c r="D84" s="12" t="s">
        <v>25</v>
      </c>
      <c r="E84" s="12" t="s">
        <v>342</v>
      </c>
      <c r="F84" s="12" t="s">
        <v>25</v>
      </c>
      <c r="G84" s="12" t="s">
        <v>343</v>
      </c>
      <c r="H84" s="12" t="s">
        <v>274</v>
      </c>
      <c r="I84" s="14" t="s">
        <v>275</v>
      </c>
      <c r="J84" s="14">
        <v>0</v>
      </c>
      <c r="K84" s="14">
        <v>0</v>
      </c>
      <c r="L84" s="14">
        <v>0</v>
      </c>
      <c r="M84" s="34">
        <v>16</v>
      </c>
      <c r="N84" s="14">
        <v>0</v>
      </c>
      <c r="O84" s="14">
        <v>0</v>
      </c>
      <c r="P84" s="34">
        <v>8</v>
      </c>
      <c r="Q84" s="14">
        <v>0</v>
      </c>
      <c r="R84" s="14">
        <v>3049.2</v>
      </c>
      <c r="S84" s="12" t="s">
        <v>385</v>
      </c>
    </row>
    <row r="85" spans="1:19" x14ac:dyDescent="0.25">
      <c r="A85" s="12" t="s">
        <v>333</v>
      </c>
      <c r="B85" s="16" t="s">
        <v>309</v>
      </c>
      <c r="C85" s="15" t="s">
        <v>24</v>
      </c>
      <c r="D85" s="15" t="s">
        <v>25</v>
      </c>
      <c r="E85" s="15" t="s">
        <v>358</v>
      </c>
      <c r="F85" s="15" t="s">
        <v>25</v>
      </c>
      <c r="G85" s="15" t="s">
        <v>141</v>
      </c>
      <c r="H85" s="15" t="s">
        <v>143</v>
      </c>
      <c r="I85" s="17" t="s">
        <v>144</v>
      </c>
      <c r="J85" s="17">
        <v>0</v>
      </c>
      <c r="K85" s="17">
        <v>0</v>
      </c>
      <c r="L85" s="17">
        <v>0</v>
      </c>
      <c r="M85" s="34">
        <v>16</v>
      </c>
      <c r="N85" s="17">
        <v>0</v>
      </c>
      <c r="O85" s="17">
        <v>0</v>
      </c>
      <c r="P85" s="34">
        <v>8</v>
      </c>
      <c r="Q85" s="17">
        <v>0</v>
      </c>
      <c r="R85" s="17">
        <v>10818</v>
      </c>
      <c r="S85" s="15" t="s">
        <v>359</v>
      </c>
    </row>
    <row r="86" spans="1:19" x14ac:dyDescent="0.25">
      <c r="A86" s="12" t="s">
        <v>336</v>
      </c>
      <c r="B86" s="13" t="s">
        <v>309</v>
      </c>
      <c r="C86" s="12" t="s">
        <v>24</v>
      </c>
      <c r="D86" s="12" t="s">
        <v>25</v>
      </c>
      <c r="E86" s="12" t="s">
        <v>345</v>
      </c>
      <c r="F86" s="12" t="s">
        <v>25</v>
      </c>
      <c r="G86" s="12" t="s">
        <v>197</v>
      </c>
      <c r="H86" s="12" t="s">
        <v>194</v>
      </c>
      <c r="I86" s="14" t="s">
        <v>195</v>
      </c>
      <c r="J86" s="14">
        <v>0</v>
      </c>
      <c r="K86" s="14">
        <v>0</v>
      </c>
      <c r="L86" s="14">
        <v>0</v>
      </c>
      <c r="M86" s="34">
        <v>16</v>
      </c>
      <c r="N86" s="14">
        <v>0</v>
      </c>
      <c r="O86" s="14">
        <v>0</v>
      </c>
      <c r="P86" s="34">
        <v>8</v>
      </c>
      <c r="Q86" s="14">
        <v>0</v>
      </c>
      <c r="R86" s="14">
        <v>279933.12</v>
      </c>
      <c r="S86" s="12" t="s">
        <v>346</v>
      </c>
    </row>
    <row r="87" spans="1:19" x14ac:dyDescent="0.25">
      <c r="A87" s="12" t="s">
        <v>339</v>
      </c>
      <c r="B87" s="13" t="s">
        <v>309</v>
      </c>
      <c r="C87" s="12" t="s">
        <v>24</v>
      </c>
      <c r="D87" s="12" t="s">
        <v>25</v>
      </c>
      <c r="E87" s="12" t="s">
        <v>348</v>
      </c>
      <c r="F87" s="12" t="s">
        <v>25</v>
      </c>
      <c r="G87" s="12" t="s">
        <v>192</v>
      </c>
      <c r="H87" s="12" t="s">
        <v>194</v>
      </c>
      <c r="I87" s="14" t="s">
        <v>195</v>
      </c>
      <c r="J87" s="14">
        <v>0</v>
      </c>
      <c r="K87" s="14">
        <v>0</v>
      </c>
      <c r="L87" s="14">
        <v>0</v>
      </c>
      <c r="M87" s="34">
        <v>16</v>
      </c>
      <c r="N87" s="14">
        <v>0</v>
      </c>
      <c r="O87" s="14">
        <v>0</v>
      </c>
      <c r="P87" s="34">
        <v>8</v>
      </c>
      <c r="Q87" s="14">
        <v>0</v>
      </c>
      <c r="R87" s="14">
        <v>20166</v>
      </c>
      <c r="S87" s="12" t="s">
        <v>349</v>
      </c>
    </row>
    <row r="88" spans="1:19" x14ac:dyDescent="0.25">
      <c r="A88" s="12" t="s">
        <v>340</v>
      </c>
      <c r="B88" s="13" t="s">
        <v>361</v>
      </c>
      <c r="C88" s="12" t="s">
        <v>33</v>
      </c>
      <c r="D88" s="12" t="s">
        <v>364</v>
      </c>
      <c r="E88" s="12" t="s">
        <v>25</v>
      </c>
      <c r="F88" s="12" t="s">
        <v>365</v>
      </c>
      <c r="G88" s="12" t="s">
        <v>25</v>
      </c>
      <c r="H88" s="12" t="s">
        <v>179</v>
      </c>
      <c r="I88" s="14" t="s">
        <v>180</v>
      </c>
      <c r="J88" s="14">
        <v>2175197.7999999998</v>
      </c>
      <c r="K88" s="14">
        <v>2175197.7999999998</v>
      </c>
      <c r="L88" s="14">
        <v>0</v>
      </c>
      <c r="M88" s="34">
        <v>16</v>
      </c>
      <c r="N88" s="14">
        <v>0</v>
      </c>
      <c r="O88" s="14">
        <v>0</v>
      </c>
      <c r="P88" s="34">
        <v>8</v>
      </c>
      <c r="Q88" s="14">
        <v>0</v>
      </c>
      <c r="R88" s="14">
        <v>0</v>
      </c>
      <c r="S88" s="12" t="s">
        <v>25</v>
      </c>
    </row>
    <row r="89" spans="1:19" x14ac:dyDescent="0.25">
      <c r="A89" s="12" t="s">
        <v>341</v>
      </c>
      <c r="B89" s="13" t="s">
        <v>361</v>
      </c>
      <c r="C89" s="12" t="s">
        <v>33</v>
      </c>
      <c r="D89" s="12" t="s">
        <v>362</v>
      </c>
      <c r="E89" s="12" t="s">
        <v>25</v>
      </c>
      <c r="F89" s="12" t="s">
        <v>363</v>
      </c>
      <c r="G89" s="12" t="s">
        <v>25</v>
      </c>
      <c r="H89" s="12" t="s">
        <v>90</v>
      </c>
      <c r="I89" s="14" t="s">
        <v>91</v>
      </c>
      <c r="J89" s="14">
        <v>96768</v>
      </c>
      <c r="K89" s="14">
        <v>96768</v>
      </c>
      <c r="L89" s="14">
        <v>0</v>
      </c>
      <c r="M89" s="34">
        <v>16</v>
      </c>
      <c r="N89" s="14">
        <v>0</v>
      </c>
      <c r="O89" s="14">
        <v>0</v>
      </c>
      <c r="P89" s="34">
        <v>8</v>
      </c>
      <c r="Q89" s="14">
        <v>0</v>
      </c>
      <c r="R89" s="14">
        <v>0</v>
      </c>
      <c r="S89" s="12" t="s">
        <v>25</v>
      </c>
    </row>
    <row r="90" spans="1:19" x14ac:dyDescent="0.25">
      <c r="A90" s="12" t="s">
        <v>344</v>
      </c>
      <c r="B90" s="13" t="s">
        <v>366</v>
      </c>
      <c r="C90" s="12" t="s">
        <v>24</v>
      </c>
      <c r="D90" s="12" t="s">
        <v>25</v>
      </c>
      <c r="E90" s="12" t="s">
        <v>369</v>
      </c>
      <c r="F90" s="12" t="s">
        <v>25</v>
      </c>
      <c r="G90" s="12" t="s">
        <v>331</v>
      </c>
      <c r="H90" s="12" t="s">
        <v>287</v>
      </c>
      <c r="I90" s="14" t="s">
        <v>288</v>
      </c>
      <c r="J90" s="14">
        <v>0</v>
      </c>
      <c r="K90" s="14">
        <v>0</v>
      </c>
      <c r="L90" s="14">
        <v>0</v>
      </c>
      <c r="M90" s="34">
        <v>16</v>
      </c>
      <c r="N90" s="14">
        <v>0</v>
      </c>
      <c r="O90" s="14">
        <v>0</v>
      </c>
      <c r="P90" s="34">
        <v>8</v>
      </c>
      <c r="Q90" s="14">
        <v>0</v>
      </c>
      <c r="R90" s="14">
        <v>43635.697500000002</v>
      </c>
      <c r="S90" s="12" t="s">
        <v>370</v>
      </c>
    </row>
    <row r="91" spans="1:19" x14ac:dyDescent="0.25">
      <c r="A91" s="12" t="s">
        <v>347</v>
      </c>
      <c r="B91" s="16" t="s">
        <v>366</v>
      </c>
      <c r="C91" s="15" t="s">
        <v>24</v>
      </c>
      <c r="D91" s="15" t="s">
        <v>25</v>
      </c>
      <c r="E91" s="15" t="s">
        <v>371</v>
      </c>
      <c r="F91" s="15" t="s">
        <v>25</v>
      </c>
      <c r="G91" s="15" t="s">
        <v>334</v>
      </c>
      <c r="H91" s="15" t="s">
        <v>143</v>
      </c>
      <c r="I91" s="17" t="s">
        <v>144</v>
      </c>
      <c r="J91" s="17">
        <v>0</v>
      </c>
      <c r="K91" s="17">
        <v>0</v>
      </c>
      <c r="L91" s="17">
        <v>0</v>
      </c>
      <c r="M91" s="34">
        <v>16</v>
      </c>
      <c r="N91" s="17">
        <v>0</v>
      </c>
      <c r="O91" s="17">
        <v>0</v>
      </c>
      <c r="P91" s="34">
        <v>8</v>
      </c>
      <c r="Q91" s="17">
        <v>0</v>
      </c>
      <c r="R91" s="17">
        <v>22296</v>
      </c>
      <c r="S91" s="15" t="s">
        <v>372</v>
      </c>
    </row>
    <row r="92" spans="1:19" x14ac:dyDescent="0.25">
      <c r="A92" s="12" t="s">
        <v>350</v>
      </c>
      <c r="B92" s="13" t="s">
        <v>366</v>
      </c>
      <c r="C92" s="12" t="s">
        <v>24</v>
      </c>
      <c r="D92" s="12" t="s">
        <v>25</v>
      </c>
      <c r="E92" s="12" t="s">
        <v>367</v>
      </c>
      <c r="F92" s="12" t="s">
        <v>25</v>
      </c>
      <c r="G92" s="12" t="s">
        <v>290</v>
      </c>
      <c r="H92" s="12" t="s">
        <v>292</v>
      </c>
      <c r="I92" s="14" t="s">
        <v>293</v>
      </c>
      <c r="J92" s="14">
        <v>0</v>
      </c>
      <c r="K92" s="14">
        <v>0</v>
      </c>
      <c r="L92" s="14">
        <v>0</v>
      </c>
      <c r="M92" s="34">
        <v>16</v>
      </c>
      <c r="N92" s="14">
        <v>0</v>
      </c>
      <c r="O92" s="14">
        <v>0</v>
      </c>
      <c r="P92" s="34">
        <v>8</v>
      </c>
      <c r="Q92" s="14">
        <v>0</v>
      </c>
      <c r="R92" s="14">
        <v>69526.52</v>
      </c>
      <c r="S92" s="12" t="s">
        <v>368</v>
      </c>
    </row>
    <row r="93" spans="1:19" x14ac:dyDescent="0.25">
      <c r="A93" s="12" t="s">
        <v>353</v>
      </c>
      <c r="B93" s="13" t="s">
        <v>366</v>
      </c>
      <c r="C93" s="12" t="s">
        <v>24</v>
      </c>
      <c r="D93" s="12" t="s">
        <v>25</v>
      </c>
      <c r="E93" s="12" t="s">
        <v>373</v>
      </c>
      <c r="F93" s="12" t="s">
        <v>25</v>
      </c>
      <c r="G93" s="12" t="s">
        <v>337</v>
      </c>
      <c r="H93" s="12" t="s">
        <v>287</v>
      </c>
      <c r="I93" s="14" t="s">
        <v>288</v>
      </c>
      <c r="J93" s="14">
        <v>0</v>
      </c>
      <c r="K93" s="14">
        <v>0</v>
      </c>
      <c r="L93" s="14">
        <v>0</v>
      </c>
      <c r="M93" s="34">
        <v>16</v>
      </c>
      <c r="N93" s="14">
        <v>0</v>
      </c>
      <c r="O93" s="14">
        <v>0</v>
      </c>
      <c r="P93" s="34">
        <v>8</v>
      </c>
      <c r="Q93" s="14">
        <v>0</v>
      </c>
      <c r="R93" s="14">
        <v>117739.59</v>
      </c>
      <c r="S93" s="12" t="s">
        <v>374</v>
      </c>
    </row>
    <row r="95" spans="1:19" x14ac:dyDescent="0.25">
      <c r="J95" s="7">
        <f>SUM(J8:J93)</f>
        <v>41864732.60558933</v>
      </c>
      <c r="K95" s="7">
        <f t="shared" ref="K95:R95" si="0">SUM(K8:K93)</f>
        <v>31430640.575066715</v>
      </c>
      <c r="L95" s="7">
        <f t="shared" si="0"/>
        <v>8994906.7549332883</v>
      </c>
      <c r="M95" s="7"/>
      <c r="N95" s="7">
        <f t="shared" si="0"/>
        <v>1439185.0499999998</v>
      </c>
      <c r="O95" s="7">
        <f t="shared" si="0"/>
        <v>0</v>
      </c>
      <c r="P95" s="7"/>
      <c r="Q95" s="7">
        <f t="shared" si="0"/>
        <v>0</v>
      </c>
      <c r="R95" s="7">
        <f t="shared" si="0"/>
        <v>1102398.6331999998</v>
      </c>
    </row>
    <row r="97" spans="9:12" x14ac:dyDescent="0.25">
      <c r="J97" s="6" t="s">
        <v>375</v>
      </c>
    </row>
    <row r="99" spans="9:12" x14ac:dyDescent="0.25">
      <c r="J99" s="6" t="s">
        <v>376</v>
      </c>
      <c r="K99" s="6" t="s">
        <v>377</v>
      </c>
      <c r="L99" s="6" t="s">
        <v>378</v>
      </c>
    </row>
    <row r="101" spans="9:12" x14ac:dyDescent="0.25">
      <c r="I101" s="6" t="s">
        <v>379</v>
      </c>
      <c r="J101" s="6">
        <f>K95</f>
        <v>31430640.575066715</v>
      </c>
    </row>
    <row r="103" spans="9:12" x14ac:dyDescent="0.25">
      <c r="I103" s="6" t="s">
        <v>380</v>
      </c>
      <c r="J103" s="6">
        <f>L95</f>
        <v>8994906.7549332883</v>
      </c>
      <c r="K103" s="6">
        <f>N95+0.03</f>
        <v>1439185.0799999998</v>
      </c>
    </row>
    <row r="105" spans="9:12" x14ac:dyDescent="0.25">
      <c r="I105" s="6" t="s">
        <v>381</v>
      </c>
      <c r="J105" s="6">
        <v>0</v>
      </c>
      <c r="K105" s="6">
        <v>0</v>
      </c>
      <c r="L105" s="6">
        <v>0</v>
      </c>
    </row>
    <row r="107" spans="9:12" x14ac:dyDescent="0.25">
      <c r="I107" s="6" t="s">
        <v>382</v>
      </c>
      <c r="J107" s="6">
        <v>0</v>
      </c>
      <c r="K107" s="6">
        <v>0</v>
      </c>
    </row>
    <row r="109" spans="9:12" x14ac:dyDescent="0.25">
      <c r="I109" s="6" t="s">
        <v>383</v>
      </c>
      <c r="J109" s="6">
        <f>J101+J103</f>
        <v>40425547.330000006</v>
      </c>
      <c r="K109" s="6">
        <f>K103</f>
        <v>1439185.0799999998</v>
      </c>
      <c r="L109" s="6">
        <v>1102398.6299999999</v>
      </c>
    </row>
  </sheetData>
  <sortState ref="A8:U93">
    <sortCondition ref="B8:B93"/>
    <sortCondition ref="S8:S93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9"/>
  <sheetViews>
    <sheetView topLeftCell="A4" workbookViewId="0">
      <pane ySplit="4" topLeftCell="A8" activePane="bottomLeft" state="frozen"/>
      <selection activeCell="A4" sqref="A4"/>
      <selection pane="bottomLeft" activeCell="F21" sqref="F2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19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36" t="s">
        <v>384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x14ac:dyDescent="0.25">
      <c r="A8" s="20" t="s">
        <v>81</v>
      </c>
      <c r="B8" s="21" t="s">
        <v>82</v>
      </c>
      <c r="C8" s="20" t="s">
        <v>33</v>
      </c>
      <c r="D8" s="20" t="s">
        <v>108</v>
      </c>
      <c r="E8" s="20" t="s">
        <v>25</v>
      </c>
      <c r="F8" s="20" t="s">
        <v>109</v>
      </c>
      <c r="G8" s="20" t="s">
        <v>25</v>
      </c>
      <c r="H8" s="20" t="s">
        <v>110</v>
      </c>
      <c r="I8" s="22" t="s">
        <v>111</v>
      </c>
      <c r="J8" s="22">
        <v>25248</v>
      </c>
      <c r="K8" s="22">
        <v>25248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151</v>
      </c>
      <c r="B9" s="21" t="s">
        <v>152</v>
      </c>
      <c r="C9" s="20" t="s">
        <v>33</v>
      </c>
      <c r="D9" s="20" t="s">
        <v>168</v>
      </c>
      <c r="E9" s="20" t="s">
        <v>25</v>
      </c>
      <c r="F9" s="20" t="s">
        <v>169</v>
      </c>
      <c r="G9" s="20" t="s">
        <v>25</v>
      </c>
      <c r="H9" s="20" t="s">
        <v>110</v>
      </c>
      <c r="I9" s="22" t="s">
        <v>111</v>
      </c>
      <c r="J9" s="22">
        <v>42608</v>
      </c>
      <c r="K9" s="22">
        <v>42608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289</v>
      </c>
      <c r="B10" s="21" t="s">
        <v>309</v>
      </c>
      <c r="C10" s="20" t="s">
        <v>33</v>
      </c>
      <c r="D10" s="20" t="s">
        <v>323</v>
      </c>
      <c r="E10" s="20" t="s">
        <v>25</v>
      </c>
      <c r="F10" s="20" t="s">
        <v>324</v>
      </c>
      <c r="G10" s="20" t="s">
        <v>25</v>
      </c>
      <c r="H10" s="20" t="s">
        <v>110</v>
      </c>
      <c r="I10" s="22" t="s">
        <v>111</v>
      </c>
      <c r="J10" s="22">
        <v>38985</v>
      </c>
      <c r="K10" s="22">
        <v>38985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87</v>
      </c>
      <c r="B11" s="21" t="s">
        <v>82</v>
      </c>
      <c r="C11" s="20" t="s">
        <v>33</v>
      </c>
      <c r="D11" s="20" t="s">
        <v>103</v>
      </c>
      <c r="E11" s="20" t="s">
        <v>25</v>
      </c>
      <c r="F11" s="20" t="s">
        <v>104</v>
      </c>
      <c r="G11" s="20" t="s">
        <v>25</v>
      </c>
      <c r="H11" s="20" t="s">
        <v>105</v>
      </c>
      <c r="I11" s="22" t="s">
        <v>106</v>
      </c>
      <c r="J11" s="22">
        <v>179100</v>
      </c>
      <c r="K11" s="22">
        <v>179100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154</v>
      </c>
      <c r="B12" s="21" t="s">
        <v>152</v>
      </c>
      <c r="C12" s="20" t="s">
        <v>33</v>
      </c>
      <c r="D12" s="20" t="s">
        <v>171</v>
      </c>
      <c r="E12" s="20" t="s">
        <v>25</v>
      </c>
      <c r="F12" s="20" t="s">
        <v>172</v>
      </c>
      <c r="G12" s="20" t="s">
        <v>25</v>
      </c>
      <c r="H12" s="20" t="s">
        <v>105</v>
      </c>
      <c r="I12" s="22" t="s">
        <v>106</v>
      </c>
      <c r="J12" s="22">
        <v>6750</v>
      </c>
      <c r="K12" s="22">
        <v>6750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226</v>
      </c>
      <c r="B13" s="21" t="s">
        <v>241</v>
      </c>
      <c r="C13" s="20" t="s">
        <v>33</v>
      </c>
      <c r="D13" s="20" t="s">
        <v>282</v>
      </c>
      <c r="E13" s="20" t="s">
        <v>25</v>
      </c>
      <c r="F13" s="20" t="s">
        <v>283</v>
      </c>
      <c r="G13" s="20" t="s">
        <v>25</v>
      </c>
      <c r="H13" s="20" t="s">
        <v>105</v>
      </c>
      <c r="I13" s="22" t="s">
        <v>106</v>
      </c>
      <c r="J13" s="22">
        <v>77400</v>
      </c>
      <c r="K13" s="22">
        <v>77400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25</v>
      </c>
    </row>
    <row r="14" spans="1:19" s="23" customFormat="1" x14ac:dyDescent="0.25">
      <c r="A14" s="20" t="s">
        <v>145</v>
      </c>
      <c r="B14" s="21" t="s">
        <v>146</v>
      </c>
      <c r="C14" s="20" t="s">
        <v>33</v>
      </c>
      <c r="D14" s="20" t="s">
        <v>147</v>
      </c>
      <c r="E14" s="20" t="s">
        <v>25</v>
      </c>
      <c r="F14" s="20" t="s">
        <v>148</v>
      </c>
      <c r="G14" s="20" t="s">
        <v>25</v>
      </c>
      <c r="H14" s="20" t="s">
        <v>149</v>
      </c>
      <c r="I14" s="22" t="s">
        <v>150</v>
      </c>
      <c r="J14" s="22">
        <v>1418708</v>
      </c>
      <c r="K14" s="22">
        <v>1418708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31" customFormat="1" x14ac:dyDescent="0.25">
      <c r="A15" s="28" t="s">
        <v>159</v>
      </c>
      <c r="B15" s="29" t="s">
        <v>152</v>
      </c>
      <c r="C15" s="28" t="s">
        <v>33</v>
      </c>
      <c r="D15" s="28" t="s">
        <v>174</v>
      </c>
      <c r="E15" s="28" t="s">
        <v>25</v>
      </c>
      <c r="F15" s="28" t="s">
        <v>175</v>
      </c>
      <c r="G15" s="28" t="s">
        <v>25</v>
      </c>
      <c r="H15" s="28" t="s">
        <v>149</v>
      </c>
      <c r="I15" s="30" t="s">
        <v>150</v>
      </c>
      <c r="J15" s="30">
        <v>4023880</v>
      </c>
      <c r="K15" s="30">
        <v>4023880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8" t="s">
        <v>25</v>
      </c>
    </row>
    <row r="16" spans="1:19" s="31" customFormat="1" x14ac:dyDescent="0.25">
      <c r="A16" s="28" t="s">
        <v>294</v>
      </c>
      <c r="B16" s="29" t="s">
        <v>309</v>
      </c>
      <c r="C16" s="28" t="s">
        <v>33</v>
      </c>
      <c r="D16" s="28" t="s">
        <v>326</v>
      </c>
      <c r="E16" s="28" t="s">
        <v>25</v>
      </c>
      <c r="F16" s="28" t="s">
        <v>327</v>
      </c>
      <c r="G16" s="28" t="s">
        <v>25</v>
      </c>
      <c r="H16" s="28" t="s">
        <v>328</v>
      </c>
      <c r="I16" s="30" t="s">
        <v>329</v>
      </c>
      <c r="J16" s="30">
        <v>2711616</v>
      </c>
      <c r="K16" s="30">
        <v>2711616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25</v>
      </c>
    </row>
    <row r="17" spans="1:19" s="23" customFormat="1" x14ac:dyDescent="0.25">
      <c r="A17" s="20" t="s">
        <v>164</v>
      </c>
      <c r="B17" s="21" t="s">
        <v>152</v>
      </c>
      <c r="C17" s="20" t="s">
        <v>33</v>
      </c>
      <c r="D17" s="20" t="s">
        <v>192</v>
      </c>
      <c r="E17" s="20" t="s">
        <v>25</v>
      </c>
      <c r="F17" s="20" t="s">
        <v>193</v>
      </c>
      <c r="G17" s="20" t="s">
        <v>25</v>
      </c>
      <c r="H17" s="20" t="s">
        <v>194</v>
      </c>
      <c r="I17" s="22" t="s">
        <v>195</v>
      </c>
      <c r="J17" s="22">
        <v>194938</v>
      </c>
      <c r="K17" s="22">
        <v>0</v>
      </c>
      <c r="L17" s="22">
        <v>168050</v>
      </c>
      <c r="M17" s="22">
        <v>26888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25</v>
      </c>
    </row>
    <row r="18" spans="1:19" s="23" customFormat="1" x14ac:dyDescent="0.25">
      <c r="A18" s="20" t="s">
        <v>167</v>
      </c>
      <c r="B18" s="21" t="s">
        <v>152</v>
      </c>
      <c r="C18" s="20" t="s">
        <v>33</v>
      </c>
      <c r="D18" s="20" t="s">
        <v>197</v>
      </c>
      <c r="E18" s="20" t="s">
        <v>25</v>
      </c>
      <c r="F18" s="20" t="s">
        <v>198</v>
      </c>
      <c r="G18" s="20" t="s">
        <v>25</v>
      </c>
      <c r="H18" s="20" t="s">
        <v>194</v>
      </c>
      <c r="I18" s="22" t="s">
        <v>195</v>
      </c>
      <c r="J18" s="22">
        <v>2706020.16</v>
      </c>
      <c r="K18" s="22">
        <v>0</v>
      </c>
      <c r="L18" s="22">
        <v>2332776</v>
      </c>
      <c r="M18" s="22">
        <v>373244.15999999997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23" customFormat="1" x14ac:dyDescent="0.25">
      <c r="A19" s="20" t="s">
        <v>336</v>
      </c>
      <c r="B19" s="21" t="s">
        <v>309</v>
      </c>
      <c r="C19" s="20" t="s">
        <v>24</v>
      </c>
      <c r="D19" s="20" t="s">
        <v>25</v>
      </c>
      <c r="E19" s="20" t="s">
        <v>345</v>
      </c>
      <c r="F19" s="20" t="s">
        <v>25</v>
      </c>
      <c r="G19" s="20" t="s">
        <v>197</v>
      </c>
      <c r="H19" s="20" t="s">
        <v>194</v>
      </c>
      <c r="I19" s="22" t="s">
        <v>195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279933.12</v>
      </c>
      <c r="S19" s="20" t="s">
        <v>346</v>
      </c>
    </row>
    <row r="20" spans="1:19" s="23" customFormat="1" x14ac:dyDescent="0.25">
      <c r="A20" s="20" t="s">
        <v>339</v>
      </c>
      <c r="B20" s="21" t="s">
        <v>309</v>
      </c>
      <c r="C20" s="20" t="s">
        <v>24</v>
      </c>
      <c r="D20" s="20" t="s">
        <v>25</v>
      </c>
      <c r="E20" s="20" t="s">
        <v>348</v>
      </c>
      <c r="F20" s="20" t="s">
        <v>25</v>
      </c>
      <c r="G20" s="20" t="s">
        <v>192</v>
      </c>
      <c r="H20" s="20" t="s">
        <v>194</v>
      </c>
      <c r="I20" s="22" t="s">
        <v>195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20166</v>
      </c>
      <c r="S20" s="20" t="s">
        <v>349</v>
      </c>
    </row>
    <row r="21" spans="1:19" s="23" customFormat="1" x14ac:dyDescent="0.25">
      <c r="A21" s="20" t="s">
        <v>227</v>
      </c>
      <c r="B21" s="21" t="s">
        <v>241</v>
      </c>
      <c r="C21" s="20" t="s">
        <v>33</v>
      </c>
      <c r="D21" s="20" t="s">
        <v>285</v>
      </c>
      <c r="E21" s="20" t="s">
        <v>25</v>
      </c>
      <c r="F21" s="20" t="s">
        <v>286</v>
      </c>
      <c r="G21" s="20" t="s">
        <v>25</v>
      </c>
      <c r="H21" s="20" t="s">
        <v>287</v>
      </c>
      <c r="I21" s="22" t="s">
        <v>288</v>
      </c>
      <c r="J21" s="22">
        <v>156393.60000000001</v>
      </c>
      <c r="K21" s="22">
        <v>156393.60000000001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25</v>
      </c>
    </row>
    <row r="22" spans="1:19" s="23" customFormat="1" x14ac:dyDescent="0.25">
      <c r="A22" s="20" t="s">
        <v>295</v>
      </c>
      <c r="B22" s="21" t="s">
        <v>309</v>
      </c>
      <c r="C22" s="20" t="s">
        <v>33</v>
      </c>
      <c r="D22" s="20" t="s">
        <v>331</v>
      </c>
      <c r="E22" s="20" t="s">
        <v>25</v>
      </c>
      <c r="F22" s="20" t="s">
        <v>332</v>
      </c>
      <c r="G22" s="20" t="s">
        <v>25</v>
      </c>
      <c r="H22" s="20" t="s">
        <v>287</v>
      </c>
      <c r="I22" s="22" t="s">
        <v>288</v>
      </c>
      <c r="J22" s="22">
        <v>421811.77439999999</v>
      </c>
      <c r="K22" s="22">
        <v>0</v>
      </c>
      <c r="L22" s="22">
        <v>363630.84000000008</v>
      </c>
      <c r="M22" s="22">
        <v>58180.93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25</v>
      </c>
    </row>
    <row r="23" spans="1:19" s="23" customFormat="1" x14ac:dyDescent="0.25">
      <c r="A23" s="20" t="s">
        <v>296</v>
      </c>
      <c r="B23" s="21" t="s">
        <v>309</v>
      </c>
      <c r="C23" s="20" t="s">
        <v>33</v>
      </c>
      <c r="D23" s="20" t="s">
        <v>337</v>
      </c>
      <c r="E23" s="20" t="s">
        <v>25</v>
      </c>
      <c r="F23" s="20" t="s">
        <v>338</v>
      </c>
      <c r="G23" s="20" t="s">
        <v>25</v>
      </c>
      <c r="H23" s="20" t="s">
        <v>287</v>
      </c>
      <c r="I23" s="22" t="s">
        <v>288</v>
      </c>
      <c r="J23" s="22">
        <v>5966454.9623893267</v>
      </c>
      <c r="K23" s="22">
        <v>4828305.5750667108</v>
      </c>
      <c r="L23" s="22">
        <v>981163.26493328903</v>
      </c>
      <c r="M23" s="22">
        <v>156986.12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23" customFormat="1" x14ac:dyDescent="0.25">
      <c r="A24" s="20" t="s">
        <v>344</v>
      </c>
      <c r="B24" s="21" t="s">
        <v>366</v>
      </c>
      <c r="C24" s="20" t="s">
        <v>24</v>
      </c>
      <c r="D24" s="20" t="s">
        <v>25</v>
      </c>
      <c r="E24" s="20" t="s">
        <v>369</v>
      </c>
      <c r="F24" s="20" t="s">
        <v>25</v>
      </c>
      <c r="G24" s="20" t="s">
        <v>331</v>
      </c>
      <c r="H24" s="20" t="s">
        <v>287</v>
      </c>
      <c r="I24" s="22" t="s">
        <v>288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43635.697500000002</v>
      </c>
      <c r="S24" s="20" t="s">
        <v>370</v>
      </c>
    </row>
    <row r="25" spans="1:19" s="23" customFormat="1" x14ac:dyDescent="0.25">
      <c r="A25" s="20" t="s">
        <v>353</v>
      </c>
      <c r="B25" s="21" t="s">
        <v>366</v>
      </c>
      <c r="C25" s="20" t="s">
        <v>24</v>
      </c>
      <c r="D25" s="20" t="s">
        <v>25</v>
      </c>
      <c r="E25" s="20" t="s">
        <v>373</v>
      </c>
      <c r="F25" s="20" t="s">
        <v>25</v>
      </c>
      <c r="G25" s="20" t="s">
        <v>337</v>
      </c>
      <c r="H25" s="20" t="s">
        <v>287</v>
      </c>
      <c r="I25" s="22" t="s">
        <v>288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117739.59</v>
      </c>
      <c r="S25" s="20" t="s">
        <v>374</v>
      </c>
    </row>
    <row r="26" spans="1:19" s="23" customFormat="1" x14ac:dyDescent="0.25">
      <c r="A26" s="20" t="s">
        <v>170</v>
      </c>
      <c r="B26" s="21" t="s">
        <v>152</v>
      </c>
      <c r="C26" s="20" t="s">
        <v>33</v>
      </c>
      <c r="D26" s="20" t="s">
        <v>155</v>
      </c>
      <c r="E26" s="20" t="s">
        <v>25</v>
      </c>
      <c r="F26" s="20" t="s">
        <v>156</v>
      </c>
      <c r="G26" s="20" t="s">
        <v>25</v>
      </c>
      <c r="H26" s="20" t="s">
        <v>157</v>
      </c>
      <c r="I26" s="22" t="s">
        <v>158</v>
      </c>
      <c r="J26" s="22">
        <v>164196.79999999999</v>
      </c>
      <c r="K26" s="22">
        <v>164196.79999999999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3" customFormat="1" x14ac:dyDescent="0.25">
      <c r="A27" s="20" t="s">
        <v>173</v>
      </c>
      <c r="B27" s="21" t="s">
        <v>152</v>
      </c>
      <c r="C27" s="20" t="s">
        <v>24</v>
      </c>
      <c r="D27" s="20" t="s">
        <v>25</v>
      </c>
      <c r="E27" s="20" t="s">
        <v>234</v>
      </c>
      <c r="F27" s="20" t="s">
        <v>235</v>
      </c>
      <c r="G27" s="20" t="s">
        <v>155</v>
      </c>
      <c r="H27" s="20" t="s">
        <v>157</v>
      </c>
      <c r="I27" s="22" t="s">
        <v>158</v>
      </c>
      <c r="J27" s="22">
        <v>-29652.82</v>
      </c>
      <c r="K27" s="22">
        <v>-29652.82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299</v>
      </c>
      <c r="B28" s="21" t="s">
        <v>309</v>
      </c>
      <c r="C28" s="20" t="s">
        <v>33</v>
      </c>
      <c r="D28" s="20" t="s">
        <v>310</v>
      </c>
      <c r="E28" s="20" t="s">
        <v>25</v>
      </c>
      <c r="F28" s="20" t="s">
        <v>311</v>
      </c>
      <c r="G28" s="20" t="s">
        <v>25</v>
      </c>
      <c r="H28" s="20" t="s">
        <v>157</v>
      </c>
      <c r="I28" s="22" t="s">
        <v>158</v>
      </c>
      <c r="J28" s="22">
        <v>117268.12</v>
      </c>
      <c r="K28" s="22">
        <v>117268.12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25</v>
      </c>
    </row>
    <row r="29" spans="1:19" s="23" customFormat="1" x14ac:dyDescent="0.25">
      <c r="A29" s="20" t="s">
        <v>230</v>
      </c>
      <c r="B29" s="21" t="s">
        <v>241</v>
      </c>
      <c r="C29" s="20" t="s">
        <v>33</v>
      </c>
      <c r="D29" s="20" t="s">
        <v>247</v>
      </c>
      <c r="E29" s="20" t="s">
        <v>25</v>
      </c>
      <c r="F29" s="20" t="s">
        <v>248</v>
      </c>
      <c r="G29" s="20" t="s">
        <v>25</v>
      </c>
      <c r="H29" s="20" t="s">
        <v>249</v>
      </c>
      <c r="I29" s="22" t="s">
        <v>250</v>
      </c>
      <c r="J29" s="22">
        <v>416770</v>
      </c>
      <c r="K29" s="22">
        <v>416770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25</v>
      </c>
    </row>
    <row r="30" spans="1:19" s="23" customFormat="1" x14ac:dyDescent="0.25">
      <c r="A30" s="20" t="s">
        <v>302</v>
      </c>
      <c r="B30" s="21" t="s">
        <v>309</v>
      </c>
      <c r="C30" s="20" t="s">
        <v>24</v>
      </c>
      <c r="D30" s="20" t="s">
        <v>25</v>
      </c>
      <c r="E30" s="20" t="s">
        <v>351</v>
      </c>
      <c r="F30" s="20" t="s">
        <v>352</v>
      </c>
      <c r="G30" s="20" t="s">
        <v>247</v>
      </c>
      <c r="H30" s="20" t="s">
        <v>249</v>
      </c>
      <c r="I30" s="22" t="s">
        <v>250</v>
      </c>
      <c r="J30" s="22">
        <v>-320</v>
      </c>
      <c r="K30" s="22">
        <v>-320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25</v>
      </c>
    </row>
    <row r="31" spans="1:19" s="23" customFormat="1" x14ac:dyDescent="0.25">
      <c r="A31" s="20" t="s">
        <v>52</v>
      </c>
      <c r="B31" s="21" t="s">
        <v>53</v>
      </c>
      <c r="C31" s="20" t="s">
        <v>33</v>
      </c>
      <c r="D31" s="20" t="s">
        <v>66</v>
      </c>
      <c r="E31" s="20" t="s">
        <v>25</v>
      </c>
      <c r="F31" s="20" t="s">
        <v>67</v>
      </c>
      <c r="G31" s="20" t="s">
        <v>25</v>
      </c>
      <c r="H31" s="20" t="s">
        <v>68</v>
      </c>
      <c r="I31" s="22" t="s">
        <v>69</v>
      </c>
      <c r="J31" s="22">
        <v>119434.86</v>
      </c>
      <c r="K31" s="22">
        <v>119434.86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233</v>
      </c>
      <c r="B32" s="21" t="s">
        <v>241</v>
      </c>
      <c r="C32" s="20" t="s">
        <v>33</v>
      </c>
      <c r="D32" s="20" t="s">
        <v>255</v>
      </c>
      <c r="E32" s="20" t="s">
        <v>25</v>
      </c>
      <c r="F32" s="20" t="s">
        <v>153</v>
      </c>
      <c r="G32" s="20" t="s">
        <v>25</v>
      </c>
      <c r="H32" s="20" t="s">
        <v>256</v>
      </c>
      <c r="I32" s="22" t="s">
        <v>257</v>
      </c>
      <c r="J32" s="22">
        <v>609600</v>
      </c>
      <c r="K32" s="22">
        <v>609600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22</v>
      </c>
      <c r="B33" s="21" t="s">
        <v>23</v>
      </c>
      <c r="C33" s="20" t="s">
        <v>24</v>
      </c>
      <c r="D33" s="20" t="s">
        <v>25</v>
      </c>
      <c r="E33" s="20" t="s">
        <v>26</v>
      </c>
      <c r="F33" s="20" t="s">
        <v>27</v>
      </c>
      <c r="G33" s="20" t="s">
        <v>28</v>
      </c>
      <c r="H33" s="20" t="s">
        <v>29</v>
      </c>
      <c r="I33" s="22" t="s">
        <v>30</v>
      </c>
      <c r="J33" s="22">
        <v>-2550</v>
      </c>
      <c r="K33" s="22">
        <v>-2550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25</v>
      </c>
    </row>
    <row r="34" spans="1:19" s="23" customFormat="1" x14ac:dyDescent="0.25">
      <c r="A34" s="20" t="s">
        <v>58</v>
      </c>
      <c r="B34" s="21" t="s">
        <v>53</v>
      </c>
      <c r="C34" s="20" t="s">
        <v>33</v>
      </c>
      <c r="D34" s="20" t="s">
        <v>28</v>
      </c>
      <c r="E34" s="20" t="s">
        <v>25</v>
      </c>
      <c r="F34" s="20" t="s">
        <v>59</v>
      </c>
      <c r="G34" s="20" t="s">
        <v>25</v>
      </c>
      <c r="H34" s="20" t="s">
        <v>29</v>
      </c>
      <c r="I34" s="22" t="s">
        <v>30</v>
      </c>
      <c r="J34" s="22">
        <v>990720</v>
      </c>
      <c r="K34" s="22">
        <v>990720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25</v>
      </c>
    </row>
    <row r="35" spans="1:19" s="23" customFormat="1" x14ac:dyDescent="0.25">
      <c r="A35" s="20" t="s">
        <v>41</v>
      </c>
      <c r="B35" s="21" t="s">
        <v>42</v>
      </c>
      <c r="C35" s="20" t="s">
        <v>33</v>
      </c>
      <c r="D35" s="20" t="s">
        <v>43</v>
      </c>
      <c r="E35" s="20" t="s">
        <v>25</v>
      </c>
      <c r="F35" s="20" t="s">
        <v>44</v>
      </c>
      <c r="G35" s="20" t="s">
        <v>25</v>
      </c>
      <c r="H35" s="20" t="s">
        <v>45</v>
      </c>
      <c r="I35" s="22" t="s">
        <v>46</v>
      </c>
      <c r="J35" s="22">
        <v>1100000</v>
      </c>
      <c r="K35" s="22">
        <v>1100000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25</v>
      </c>
    </row>
    <row r="36" spans="1:19" s="23" customFormat="1" x14ac:dyDescent="0.25">
      <c r="A36" s="20" t="s">
        <v>176</v>
      </c>
      <c r="B36" s="21" t="s">
        <v>152</v>
      </c>
      <c r="C36" s="20" t="s">
        <v>33</v>
      </c>
      <c r="D36" s="20" t="s">
        <v>177</v>
      </c>
      <c r="E36" s="20" t="s">
        <v>25</v>
      </c>
      <c r="F36" s="20" t="s">
        <v>178</v>
      </c>
      <c r="G36" s="20" t="s">
        <v>25</v>
      </c>
      <c r="H36" s="20" t="s">
        <v>179</v>
      </c>
      <c r="I36" s="22" t="s">
        <v>180</v>
      </c>
      <c r="J36" s="22">
        <v>5047498.1500000004</v>
      </c>
      <c r="K36" s="22">
        <v>5047498.1500000004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31" customFormat="1" x14ac:dyDescent="0.25">
      <c r="A37" s="28" t="s">
        <v>236</v>
      </c>
      <c r="B37" s="29" t="s">
        <v>241</v>
      </c>
      <c r="C37" s="28" t="s">
        <v>33</v>
      </c>
      <c r="D37" s="28" t="s">
        <v>259</v>
      </c>
      <c r="E37" s="28" t="s">
        <v>25</v>
      </c>
      <c r="F37" s="28" t="s">
        <v>260</v>
      </c>
      <c r="G37" s="28" t="s">
        <v>25</v>
      </c>
      <c r="H37" s="28" t="s">
        <v>179</v>
      </c>
      <c r="I37" s="30" t="s">
        <v>180</v>
      </c>
      <c r="J37" s="30">
        <v>25000</v>
      </c>
      <c r="K37" s="30">
        <v>25000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8" t="s">
        <v>25</v>
      </c>
    </row>
    <row r="38" spans="1:19" x14ac:dyDescent="0.25">
      <c r="A38" s="12" t="s">
        <v>305</v>
      </c>
      <c r="B38" s="13" t="s">
        <v>309</v>
      </c>
      <c r="C38" s="12" t="s">
        <v>24</v>
      </c>
      <c r="D38" s="12" t="s">
        <v>25</v>
      </c>
      <c r="E38" s="12" t="s">
        <v>360</v>
      </c>
      <c r="F38" s="12" t="s">
        <v>178</v>
      </c>
      <c r="G38" s="12" t="s">
        <v>177</v>
      </c>
      <c r="H38" s="12" t="s">
        <v>179</v>
      </c>
      <c r="I38" s="14" t="s">
        <v>180</v>
      </c>
      <c r="J38" s="14">
        <v>-182520</v>
      </c>
      <c r="K38" s="14">
        <v>-182520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23" customFormat="1" x14ac:dyDescent="0.25">
      <c r="A39" s="20" t="s">
        <v>340</v>
      </c>
      <c r="B39" s="21" t="s">
        <v>361</v>
      </c>
      <c r="C39" s="20" t="s">
        <v>33</v>
      </c>
      <c r="D39" s="20" t="s">
        <v>364</v>
      </c>
      <c r="E39" s="20" t="s">
        <v>25</v>
      </c>
      <c r="F39" s="20" t="s">
        <v>365</v>
      </c>
      <c r="G39" s="20" t="s">
        <v>25</v>
      </c>
      <c r="H39" s="20" t="s">
        <v>179</v>
      </c>
      <c r="I39" s="22" t="s">
        <v>180</v>
      </c>
      <c r="J39" s="22">
        <v>2175197.7999999998</v>
      </c>
      <c r="K39" s="22">
        <v>2175197.7999999998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25</v>
      </c>
    </row>
    <row r="40" spans="1:19" s="23" customFormat="1" x14ac:dyDescent="0.25">
      <c r="A40" s="20" t="s">
        <v>240</v>
      </c>
      <c r="B40" s="21" t="s">
        <v>241</v>
      </c>
      <c r="C40" s="20" t="s">
        <v>33</v>
      </c>
      <c r="D40" s="20" t="s">
        <v>267</v>
      </c>
      <c r="E40" s="20" t="s">
        <v>25</v>
      </c>
      <c r="F40" s="20" t="s">
        <v>268</v>
      </c>
      <c r="G40" s="20" t="s">
        <v>25</v>
      </c>
      <c r="H40" s="20" t="s">
        <v>269</v>
      </c>
      <c r="I40" s="22" t="s">
        <v>270</v>
      </c>
      <c r="J40" s="22">
        <v>265408</v>
      </c>
      <c r="K40" s="22">
        <v>0</v>
      </c>
      <c r="L40" s="22">
        <v>228800</v>
      </c>
      <c r="M40" s="22">
        <v>36608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25</v>
      </c>
    </row>
    <row r="41" spans="1:19" s="23" customFormat="1" x14ac:dyDescent="0.25">
      <c r="A41" s="20" t="s">
        <v>325</v>
      </c>
      <c r="B41" s="21" t="s">
        <v>309</v>
      </c>
      <c r="C41" s="20" t="s">
        <v>24</v>
      </c>
      <c r="D41" s="20" t="s">
        <v>25</v>
      </c>
      <c r="E41" s="20" t="s">
        <v>356</v>
      </c>
      <c r="F41" s="20" t="s">
        <v>25</v>
      </c>
      <c r="G41" s="20" t="s">
        <v>267</v>
      </c>
      <c r="H41" s="20" t="s">
        <v>269</v>
      </c>
      <c r="I41" s="22" t="s">
        <v>270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36608</v>
      </c>
      <c r="S41" s="20" t="s">
        <v>357</v>
      </c>
    </row>
    <row r="42" spans="1:19" s="23" customFormat="1" x14ac:dyDescent="0.25">
      <c r="A42" s="20" t="s">
        <v>92</v>
      </c>
      <c r="B42" s="21" t="s">
        <v>82</v>
      </c>
      <c r="C42" s="20" t="s">
        <v>33</v>
      </c>
      <c r="D42" s="20" t="s">
        <v>93</v>
      </c>
      <c r="E42" s="20" t="s">
        <v>25</v>
      </c>
      <c r="F42" s="20" t="s">
        <v>94</v>
      </c>
      <c r="G42" s="20" t="s">
        <v>25</v>
      </c>
      <c r="H42" s="20" t="s">
        <v>95</v>
      </c>
      <c r="I42" s="22" t="s">
        <v>96</v>
      </c>
      <c r="J42" s="22">
        <v>17160</v>
      </c>
      <c r="K42" s="22">
        <v>17160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25</v>
      </c>
    </row>
    <row r="43" spans="1:19" s="23" customFormat="1" x14ac:dyDescent="0.25">
      <c r="A43" s="20" t="s">
        <v>246</v>
      </c>
      <c r="B43" s="21" t="s">
        <v>241</v>
      </c>
      <c r="C43" s="20" t="s">
        <v>33</v>
      </c>
      <c r="D43" s="20" t="s">
        <v>272</v>
      </c>
      <c r="E43" s="20" t="s">
        <v>25</v>
      </c>
      <c r="F43" s="20" t="s">
        <v>273</v>
      </c>
      <c r="G43" s="20" t="s">
        <v>25</v>
      </c>
      <c r="H43" s="20" t="s">
        <v>274</v>
      </c>
      <c r="I43" s="22" t="s">
        <v>275</v>
      </c>
      <c r="J43" s="22">
        <v>29475.599999999999</v>
      </c>
      <c r="K43" s="22">
        <v>0</v>
      </c>
      <c r="L43" s="22">
        <v>25410</v>
      </c>
      <c r="M43" s="22">
        <v>4065.6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330</v>
      </c>
      <c r="B44" s="21" t="s">
        <v>309</v>
      </c>
      <c r="C44" s="20" t="s">
        <v>24</v>
      </c>
      <c r="D44" s="20" t="s">
        <v>25</v>
      </c>
      <c r="E44" s="20" t="s">
        <v>342</v>
      </c>
      <c r="F44" s="20" t="s">
        <v>25</v>
      </c>
      <c r="G44" s="20" t="s">
        <v>343</v>
      </c>
      <c r="H44" s="20" t="s">
        <v>274</v>
      </c>
      <c r="I44" s="22" t="s">
        <v>275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3049.2</v>
      </c>
      <c r="S44" s="20" t="s">
        <v>385</v>
      </c>
    </row>
    <row r="45" spans="1:19" s="23" customFormat="1" x14ac:dyDescent="0.25">
      <c r="A45" s="20" t="s">
        <v>60</v>
      </c>
      <c r="B45" s="21" t="s">
        <v>53</v>
      </c>
      <c r="C45" s="20" t="s">
        <v>33</v>
      </c>
      <c r="D45" s="20" t="s">
        <v>71</v>
      </c>
      <c r="E45" s="20" t="s">
        <v>25</v>
      </c>
      <c r="F45" s="20" t="s">
        <v>72</v>
      </c>
      <c r="G45" s="20" t="s">
        <v>25</v>
      </c>
      <c r="H45" s="20" t="s">
        <v>73</v>
      </c>
      <c r="I45" s="22" t="s">
        <v>74</v>
      </c>
      <c r="J45" s="22">
        <v>971747.59039999999</v>
      </c>
      <c r="K45" s="22">
        <v>2.3283064365386963E-10</v>
      </c>
      <c r="L45" s="22">
        <v>837713.43999999983</v>
      </c>
      <c r="M45" s="22">
        <v>134034.15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3" customFormat="1" x14ac:dyDescent="0.25">
      <c r="A46" s="20" t="s">
        <v>222</v>
      </c>
      <c r="B46" s="21" t="s">
        <v>152</v>
      </c>
      <c r="C46" s="20" t="s">
        <v>24</v>
      </c>
      <c r="D46" s="20" t="s">
        <v>25</v>
      </c>
      <c r="E46" s="20" t="s">
        <v>208</v>
      </c>
      <c r="F46" s="20" t="s">
        <v>25</v>
      </c>
      <c r="G46" s="20" t="s">
        <v>71</v>
      </c>
      <c r="H46" s="20" t="s">
        <v>73</v>
      </c>
      <c r="I46" s="22" t="s">
        <v>74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100525.61</v>
      </c>
      <c r="S46" s="20" t="s">
        <v>209</v>
      </c>
    </row>
    <row r="47" spans="1:19" s="31" customFormat="1" x14ac:dyDescent="0.25">
      <c r="A47" s="28" t="s">
        <v>97</v>
      </c>
      <c r="B47" s="29" t="s">
        <v>82</v>
      </c>
      <c r="C47" s="28" t="s">
        <v>33</v>
      </c>
      <c r="D47" s="28" t="s">
        <v>141</v>
      </c>
      <c r="E47" s="28" t="s">
        <v>25</v>
      </c>
      <c r="F47" s="28" t="s">
        <v>142</v>
      </c>
      <c r="G47" s="28" t="s">
        <v>25</v>
      </c>
      <c r="H47" s="28" t="s">
        <v>143</v>
      </c>
      <c r="I47" s="30" t="s">
        <v>144</v>
      </c>
      <c r="J47" s="30">
        <v>104574</v>
      </c>
      <c r="K47" s="30">
        <v>0</v>
      </c>
      <c r="L47" s="30">
        <v>90150</v>
      </c>
      <c r="M47" s="30">
        <v>14424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8" t="s">
        <v>25</v>
      </c>
    </row>
    <row r="48" spans="1:19" s="23" customFormat="1" x14ac:dyDescent="0.25">
      <c r="A48" s="20" t="s">
        <v>181</v>
      </c>
      <c r="B48" s="21" t="s">
        <v>152</v>
      </c>
      <c r="C48" s="20" t="s">
        <v>24</v>
      </c>
      <c r="D48" s="20" t="s">
        <v>25</v>
      </c>
      <c r="E48" s="20" t="s">
        <v>237</v>
      </c>
      <c r="F48" s="20" t="s">
        <v>238</v>
      </c>
      <c r="G48" s="20" t="s">
        <v>239</v>
      </c>
      <c r="H48" s="20" t="s">
        <v>143</v>
      </c>
      <c r="I48" s="22" t="s">
        <v>144</v>
      </c>
      <c r="J48" s="22">
        <v>-1842.87</v>
      </c>
      <c r="K48" s="22">
        <v>0</v>
      </c>
      <c r="L48" s="22">
        <v>-1588.68</v>
      </c>
      <c r="M48" s="22">
        <v>-254.19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25</v>
      </c>
    </row>
    <row r="49" spans="1:19" s="31" customFormat="1" x14ac:dyDescent="0.25">
      <c r="A49" s="28" t="s">
        <v>251</v>
      </c>
      <c r="B49" s="29" t="s">
        <v>241</v>
      </c>
      <c r="C49" s="28" t="s">
        <v>33</v>
      </c>
      <c r="D49" s="28" t="s">
        <v>252</v>
      </c>
      <c r="E49" s="28" t="s">
        <v>25</v>
      </c>
      <c r="F49" s="28" t="s">
        <v>253</v>
      </c>
      <c r="G49" s="28" t="s">
        <v>25</v>
      </c>
      <c r="H49" s="28" t="s">
        <v>143</v>
      </c>
      <c r="I49" s="30" t="s">
        <v>144</v>
      </c>
      <c r="J49" s="30">
        <v>30258.6</v>
      </c>
      <c r="K49" s="30">
        <v>30258.600000000002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8" t="s">
        <v>25</v>
      </c>
    </row>
    <row r="50" spans="1:19" s="31" customFormat="1" x14ac:dyDescent="0.25">
      <c r="A50" s="28" t="s">
        <v>308</v>
      </c>
      <c r="B50" s="29" t="s">
        <v>309</v>
      </c>
      <c r="C50" s="28" t="s">
        <v>33</v>
      </c>
      <c r="D50" s="28" t="s">
        <v>334</v>
      </c>
      <c r="E50" s="28" t="s">
        <v>25</v>
      </c>
      <c r="F50" s="28" t="s">
        <v>335</v>
      </c>
      <c r="G50" s="28" t="s">
        <v>25</v>
      </c>
      <c r="H50" s="28" t="s">
        <v>143</v>
      </c>
      <c r="I50" s="30" t="s">
        <v>144</v>
      </c>
      <c r="J50" s="30">
        <v>347228</v>
      </c>
      <c r="K50" s="30">
        <v>131700</v>
      </c>
      <c r="L50" s="30">
        <v>185800</v>
      </c>
      <c r="M50" s="30">
        <v>29728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8" t="s">
        <v>25</v>
      </c>
    </row>
    <row r="51" spans="1:19" s="31" customFormat="1" x14ac:dyDescent="0.25">
      <c r="A51" s="28" t="s">
        <v>333</v>
      </c>
      <c r="B51" s="29" t="s">
        <v>309</v>
      </c>
      <c r="C51" s="28" t="s">
        <v>24</v>
      </c>
      <c r="D51" s="28" t="s">
        <v>25</v>
      </c>
      <c r="E51" s="28" t="s">
        <v>358</v>
      </c>
      <c r="F51" s="28" t="s">
        <v>25</v>
      </c>
      <c r="G51" s="28" t="s">
        <v>141</v>
      </c>
      <c r="H51" s="28" t="s">
        <v>143</v>
      </c>
      <c r="I51" s="30" t="s">
        <v>144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10818</v>
      </c>
      <c r="S51" s="28" t="s">
        <v>359</v>
      </c>
    </row>
    <row r="52" spans="1:19" s="31" customFormat="1" x14ac:dyDescent="0.25">
      <c r="A52" s="28" t="s">
        <v>347</v>
      </c>
      <c r="B52" s="29" t="s">
        <v>366</v>
      </c>
      <c r="C52" s="28" t="s">
        <v>24</v>
      </c>
      <c r="D52" s="28" t="s">
        <v>25</v>
      </c>
      <c r="E52" s="28" t="s">
        <v>371</v>
      </c>
      <c r="F52" s="28" t="s">
        <v>25</v>
      </c>
      <c r="G52" s="28" t="s">
        <v>334</v>
      </c>
      <c r="H52" s="28" t="s">
        <v>143</v>
      </c>
      <c r="I52" s="30" t="s">
        <v>144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22296</v>
      </c>
      <c r="S52" s="28" t="s">
        <v>372</v>
      </c>
    </row>
    <row r="53" spans="1:19" s="23" customFormat="1" x14ac:dyDescent="0.25">
      <c r="A53" s="20" t="s">
        <v>254</v>
      </c>
      <c r="B53" s="21" t="s">
        <v>241</v>
      </c>
      <c r="C53" s="20" t="s">
        <v>33</v>
      </c>
      <c r="D53" s="20" t="s">
        <v>290</v>
      </c>
      <c r="E53" s="20" t="s">
        <v>25</v>
      </c>
      <c r="F53" s="20" t="s">
        <v>291</v>
      </c>
      <c r="G53" s="20" t="s">
        <v>25</v>
      </c>
      <c r="H53" s="20" t="s">
        <v>292</v>
      </c>
      <c r="I53" s="22" t="s">
        <v>293</v>
      </c>
      <c r="J53" s="22">
        <v>672089.72039999999</v>
      </c>
      <c r="K53" s="22">
        <v>-6.9999999948777258E-2</v>
      </c>
      <c r="L53" s="22">
        <v>579387.68999999983</v>
      </c>
      <c r="M53" s="22">
        <v>92702.03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25</v>
      </c>
    </row>
    <row r="54" spans="1:19" s="23" customFormat="1" x14ac:dyDescent="0.25">
      <c r="A54" s="20" t="s">
        <v>350</v>
      </c>
      <c r="B54" s="21" t="s">
        <v>366</v>
      </c>
      <c r="C54" s="20" t="s">
        <v>24</v>
      </c>
      <c r="D54" s="20" t="s">
        <v>25</v>
      </c>
      <c r="E54" s="20" t="s">
        <v>367</v>
      </c>
      <c r="F54" s="20" t="s">
        <v>25</v>
      </c>
      <c r="G54" s="20" t="s">
        <v>290</v>
      </c>
      <c r="H54" s="20" t="s">
        <v>292</v>
      </c>
      <c r="I54" s="22" t="s">
        <v>293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69526.52</v>
      </c>
      <c r="S54" s="20" t="s">
        <v>368</v>
      </c>
    </row>
    <row r="55" spans="1:19" s="23" customFormat="1" x14ac:dyDescent="0.25">
      <c r="A55" s="20" t="s">
        <v>186</v>
      </c>
      <c r="B55" s="21" t="s">
        <v>152</v>
      </c>
      <c r="C55" s="20" t="s">
        <v>33</v>
      </c>
      <c r="D55" s="20" t="s">
        <v>182</v>
      </c>
      <c r="E55" s="20" t="s">
        <v>25</v>
      </c>
      <c r="F55" s="20" t="s">
        <v>183</v>
      </c>
      <c r="G55" s="20" t="s">
        <v>25</v>
      </c>
      <c r="H55" s="20" t="s">
        <v>184</v>
      </c>
      <c r="I55" s="22" t="s">
        <v>185</v>
      </c>
      <c r="J55" s="22">
        <v>178176</v>
      </c>
      <c r="K55" s="22">
        <v>0</v>
      </c>
      <c r="L55" s="22">
        <v>153600</v>
      </c>
      <c r="M55" s="22">
        <v>24576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25</v>
      </c>
    </row>
    <row r="56" spans="1:19" s="23" customFormat="1" x14ac:dyDescent="0.25">
      <c r="A56" s="20" t="s">
        <v>276</v>
      </c>
      <c r="B56" s="21" t="s">
        <v>241</v>
      </c>
      <c r="C56" s="20" t="s">
        <v>24</v>
      </c>
      <c r="D56" s="20" t="s">
        <v>25</v>
      </c>
      <c r="E56" s="20" t="s">
        <v>297</v>
      </c>
      <c r="F56" s="20" t="s">
        <v>25</v>
      </c>
      <c r="G56" s="20" t="s">
        <v>182</v>
      </c>
      <c r="H56" s="20" t="s">
        <v>184</v>
      </c>
      <c r="I56" s="22" t="s">
        <v>185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18432</v>
      </c>
      <c r="S56" s="20" t="s">
        <v>298</v>
      </c>
    </row>
    <row r="57" spans="1:19" s="23" customFormat="1" x14ac:dyDescent="0.25">
      <c r="A57" s="20" t="s">
        <v>65</v>
      </c>
      <c r="B57" s="21" t="s">
        <v>53</v>
      </c>
      <c r="C57" s="20" t="s">
        <v>33</v>
      </c>
      <c r="D57" s="20" t="s">
        <v>61</v>
      </c>
      <c r="E57" s="20" t="s">
        <v>25</v>
      </c>
      <c r="F57" s="20" t="s">
        <v>62</v>
      </c>
      <c r="G57" s="20" t="s">
        <v>25</v>
      </c>
      <c r="H57" s="20" t="s">
        <v>63</v>
      </c>
      <c r="I57" s="22" t="s">
        <v>64</v>
      </c>
      <c r="J57" s="22">
        <v>169750.05</v>
      </c>
      <c r="K57" s="22">
        <v>-2.9103830456733704E-11</v>
      </c>
      <c r="L57" s="22">
        <v>146336.25000000003</v>
      </c>
      <c r="M57" s="22">
        <v>23413.8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25</v>
      </c>
    </row>
    <row r="58" spans="1:19" s="23" customFormat="1" x14ac:dyDescent="0.25">
      <c r="A58" s="20" t="s">
        <v>204</v>
      </c>
      <c r="B58" s="21" t="s">
        <v>152</v>
      </c>
      <c r="C58" s="20" t="s">
        <v>24</v>
      </c>
      <c r="D58" s="20" t="s">
        <v>25</v>
      </c>
      <c r="E58" s="20" t="s">
        <v>214</v>
      </c>
      <c r="F58" s="20" t="s">
        <v>25</v>
      </c>
      <c r="G58" s="20" t="s">
        <v>61</v>
      </c>
      <c r="H58" s="20" t="s">
        <v>63</v>
      </c>
      <c r="I58" s="22" t="s">
        <v>64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17560.349999999999</v>
      </c>
      <c r="S58" s="20" t="s">
        <v>215</v>
      </c>
    </row>
    <row r="59" spans="1:19" s="23" customFormat="1" x14ac:dyDescent="0.25">
      <c r="A59" s="20" t="s">
        <v>258</v>
      </c>
      <c r="B59" s="21" t="s">
        <v>241</v>
      </c>
      <c r="C59" s="20" t="s">
        <v>33</v>
      </c>
      <c r="D59" s="20" t="s">
        <v>262</v>
      </c>
      <c r="E59" s="20" t="s">
        <v>25</v>
      </c>
      <c r="F59" s="20" t="s">
        <v>263</v>
      </c>
      <c r="G59" s="20" t="s">
        <v>25</v>
      </c>
      <c r="H59" s="20" t="s">
        <v>264</v>
      </c>
      <c r="I59" s="22" t="s">
        <v>265</v>
      </c>
      <c r="J59" s="22">
        <v>40600</v>
      </c>
      <c r="K59" s="22">
        <v>0</v>
      </c>
      <c r="L59" s="22">
        <v>35000</v>
      </c>
      <c r="M59" s="22">
        <v>5600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25</v>
      </c>
    </row>
    <row r="60" spans="1:19" s="23" customFormat="1" x14ac:dyDescent="0.25">
      <c r="A60" s="20" t="s">
        <v>322</v>
      </c>
      <c r="B60" s="21" t="s">
        <v>309</v>
      </c>
      <c r="C60" s="20" t="s">
        <v>24</v>
      </c>
      <c r="D60" s="20" t="s">
        <v>25</v>
      </c>
      <c r="E60" s="20" t="s">
        <v>354</v>
      </c>
      <c r="F60" s="20" t="s">
        <v>25</v>
      </c>
      <c r="G60" s="20" t="s">
        <v>262</v>
      </c>
      <c r="H60" s="20" t="s">
        <v>264</v>
      </c>
      <c r="I60" s="22" t="s">
        <v>265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4200</v>
      </c>
      <c r="S60" s="20" t="s">
        <v>355</v>
      </c>
    </row>
    <row r="61" spans="1:19" s="23" customFormat="1" x14ac:dyDescent="0.25">
      <c r="A61" s="20" t="s">
        <v>261</v>
      </c>
      <c r="B61" s="21" t="s">
        <v>241</v>
      </c>
      <c r="C61" s="20" t="s">
        <v>33</v>
      </c>
      <c r="D61" s="20" t="s">
        <v>242</v>
      </c>
      <c r="E61" s="20" t="s">
        <v>25</v>
      </c>
      <c r="F61" s="20" t="s">
        <v>243</v>
      </c>
      <c r="G61" s="20" t="s">
        <v>25</v>
      </c>
      <c r="H61" s="20" t="s">
        <v>244</v>
      </c>
      <c r="I61" s="22" t="s">
        <v>245</v>
      </c>
      <c r="J61" s="22">
        <v>709500</v>
      </c>
      <c r="K61" s="22">
        <v>709500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25</v>
      </c>
    </row>
    <row r="62" spans="1:19" s="23" customFormat="1" x14ac:dyDescent="0.25">
      <c r="A62" s="20" t="s">
        <v>191</v>
      </c>
      <c r="B62" s="21" t="s">
        <v>152</v>
      </c>
      <c r="C62" s="20" t="s">
        <v>33</v>
      </c>
      <c r="D62" s="20" t="s">
        <v>160</v>
      </c>
      <c r="E62" s="20" t="s">
        <v>25</v>
      </c>
      <c r="F62" s="20" t="s">
        <v>161</v>
      </c>
      <c r="G62" s="20" t="s">
        <v>25</v>
      </c>
      <c r="H62" s="20" t="s">
        <v>162</v>
      </c>
      <c r="I62" s="22" t="s">
        <v>163</v>
      </c>
      <c r="J62" s="22">
        <v>20125</v>
      </c>
      <c r="K62" s="22">
        <v>20125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25</v>
      </c>
    </row>
    <row r="63" spans="1:19" s="23" customFormat="1" x14ac:dyDescent="0.25">
      <c r="A63" s="20" t="s">
        <v>312</v>
      </c>
      <c r="B63" s="21" t="s">
        <v>309</v>
      </c>
      <c r="C63" s="20" t="s">
        <v>33</v>
      </c>
      <c r="D63" s="20" t="s">
        <v>313</v>
      </c>
      <c r="E63" s="20" t="s">
        <v>25</v>
      </c>
      <c r="F63" s="20" t="s">
        <v>314</v>
      </c>
      <c r="G63" s="20" t="s">
        <v>25</v>
      </c>
      <c r="H63" s="20" t="s">
        <v>315</v>
      </c>
      <c r="I63" s="22" t="s">
        <v>316</v>
      </c>
      <c r="J63" s="22">
        <v>344635.2</v>
      </c>
      <c r="K63" s="22">
        <v>344635.2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25</v>
      </c>
    </row>
    <row r="64" spans="1:19" s="23" customFormat="1" x14ac:dyDescent="0.25">
      <c r="A64" s="20" t="s">
        <v>70</v>
      </c>
      <c r="B64" s="21" t="s">
        <v>53</v>
      </c>
      <c r="C64" s="20" t="s">
        <v>33</v>
      </c>
      <c r="D64" s="20" t="s">
        <v>54</v>
      </c>
      <c r="E64" s="20" t="s">
        <v>25</v>
      </c>
      <c r="F64" s="20" t="s">
        <v>55</v>
      </c>
      <c r="G64" s="20" t="s">
        <v>25</v>
      </c>
      <c r="H64" s="20" t="s">
        <v>56</v>
      </c>
      <c r="I64" s="22" t="s">
        <v>57</v>
      </c>
      <c r="J64" s="22">
        <v>2528774.0976</v>
      </c>
      <c r="K64" s="22">
        <v>1812241.1</v>
      </c>
      <c r="L64" s="22">
        <v>617700.86</v>
      </c>
      <c r="M64" s="22">
        <v>98832.13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25</v>
      </c>
    </row>
    <row r="65" spans="1:19" s="23" customFormat="1" x14ac:dyDescent="0.25">
      <c r="A65" s="20" t="s">
        <v>201</v>
      </c>
      <c r="B65" s="21" t="s">
        <v>152</v>
      </c>
      <c r="C65" s="20" t="s">
        <v>24</v>
      </c>
      <c r="D65" s="20" t="s">
        <v>25</v>
      </c>
      <c r="E65" s="20" t="s">
        <v>228</v>
      </c>
      <c r="F65" s="20" t="s">
        <v>25</v>
      </c>
      <c r="G65" s="20" t="s">
        <v>54</v>
      </c>
      <c r="H65" s="20" t="s">
        <v>56</v>
      </c>
      <c r="I65" s="22" t="s">
        <v>57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74124.103199999998</v>
      </c>
      <c r="S65" s="20" t="s">
        <v>229</v>
      </c>
    </row>
    <row r="66" spans="1:19" s="23" customFormat="1" x14ac:dyDescent="0.25">
      <c r="A66" s="20" t="s">
        <v>102</v>
      </c>
      <c r="B66" s="21" t="s">
        <v>82</v>
      </c>
      <c r="C66" s="20" t="s">
        <v>33</v>
      </c>
      <c r="D66" s="20" t="s">
        <v>128</v>
      </c>
      <c r="E66" s="20" t="s">
        <v>25</v>
      </c>
      <c r="F66" s="20" t="s">
        <v>129</v>
      </c>
      <c r="G66" s="20" t="s">
        <v>25</v>
      </c>
      <c r="H66" s="20" t="s">
        <v>130</v>
      </c>
      <c r="I66" s="22" t="s">
        <v>131</v>
      </c>
      <c r="J66" s="22">
        <v>106573.11199999999</v>
      </c>
      <c r="K66" s="22">
        <v>37589.999999999993</v>
      </c>
      <c r="L66" s="22">
        <v>59468.200000000004</v>
      </c>
      <c r="M66" s="22">
        <v>9514.91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25</v>
      </c>
    </row>
    <row r="67" spans="1:19" s="23" customFormat="1" x14ac:dyDescent="0.25">
      <c r="A67" s="20" t="s">
        <v>207</v>
      </c>
      <c r="B67" s="21" t="s">
        <v>152</v>
      </c>
      <c r="C67" s="20" t="s">
        <v>24</v>
      </c>
      <c r="D67" s="20" t="s">
        <v>25</v>
      </c>
      <c r="E67" s="20" t="s">
        <v>217</v>
      </c>
      <c r="F67" s="20" t="s">
        <v>25</v>
      </c>
      <c r="G67" s="20" t="s">
        <v>128</v>
      </c>
      <c r="H67" s="20" t="s">
        <v>130</v>
      </c>
      <c r="I67" s="22" t="s">
        <v>131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7136.1824999999999</v>
      </c>
      <c r="S67" s="20" t="s">
        <v>218</v>
      </c>
    </row>
    <row r="68" spans="1:19" s="23" customFormat="1" x14ac:dyDescent="0.25">
      <c r="A68" s="20" t="s">
        <v>196</v>
      </c>
      <c r="B68" s="21" t="s">
        <v>152</v>
      </c>
      <c r="C68" s="20" t="s">
        <v>33</v>
      </c>
      <c r="D68" s="20" t="s">
        <v>187</v>
      </c>
      <c r="E68" s="20" t="s">
        <v>25</v>
      </c>
      <c r="F68" s="20" t="s">
        <v>188</v>
      </c>
      <c r="G68" s="20" t="s">
        <v>25</v>
      </c>
      <c r="H68" s="20" t="s">
        <v>189</v>
      </c>
      <c r="I68" s="22" t="s">
        <v>190</v>
      </c>
      <c r="J68" s="22">
        <v>230166.9216</v>
      </c>
      <c r="K68" s="22">
        <v>0</v>
      </c>
      <c r="L68" s="22">
        <v>198419.76</v>
      </c>
      <c r="M68" s="22">
        <v>31747.16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25</v>
      </c>
    </row>
    <row r="69" spans="1:19" s="23" customFormat="1" x14ac:dyDescent="0.25">
      <c r="A69" s="20" t="s">
        <v>284</v>
      </c>
      <c r="B69" s="21" t="s">
        <v>241</v>
      </c>
      <c r="C69" s="20" t="s">
        <v>24</v>
      </c>
      <c r="D69" s="20" t="s">
        <v>25</v>
      </c>
      <c r="E69" s="20" t="s">
        <v>303</v>
      </c>
      <c r="F69" s="20" t="s">
        <v>25</v>
      </c>
      <c r="G69" s="20" t="s">
        <v>187</v>
      </c>
      <c r="H69" s="20" t="s">
        <v>189</v>
      </c>
      <c r="I69" s="22" t="s">
        <v>190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31747.16</v>
      </c>
      <c r="S69" s="20" t="s">
        <v>304</v>
      </c>
    </row>
    <row r="70" spans="1:19" s="31" customFormat="1" x14ac:dyDescent="0.25">
      <c r="A70" s="28" t="s">
        <v>266</v>
      </c>
      <c r="B70" s="29" t="s">
        <v>241</v>
      </c>
      <c r="C70" s="28" t="s">
        <v>33</v>
      </c>
      <c r="D70" s="28" t="s">
        <v>277</v>
      </c>
      <c r="E70" s="28" t="s">
        <v>25</v>
      </c>
      <c r="F70" s="28" t="s">
        <v>278</v>
      </c>
      <c r="G70" s="28" t="s">
        <v>25</v>
      </c>
      <c r="H70" s="28" t="s">
        <v>279</v>
      </c>
      <c r="I70" s="30" t="s">
        <v>280</v>
      </c>
      <c r="J70" s="30">
        <v>336000</v>
      </c>
      <c r="K70" s="30">
        <v>336000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8" t="s">
        <v>25</v>
      </c>
    </row>
    <row r="71" spans="1:19" s="23" customFormat="1" x14ac:dyDescent="0.25">
      <c r="A71" s="20" t="s">
        <v>107</v>
      </c>
      <c r="B71" s="21" t="s">
        <v>82</v>
      </c>
      <c r="C71" s="20" t="s">
        <v>33</v>
      </c>
      <c r="D71" s="20" t="s">
        <v>88</v>
      </c>
      <c r="E71" s="20" t="s">
        <v>25</v>
      </c>
      <c r="F71" s="20" t="s">
        <v>89</v>
      </c>
      <c r="G71" s="20" t="s">
        <v>25</v>
      </c>
      <c r="H71" s="20" t="s">
        <v>90</v>
      </c>
      <c r="I71" s="22" t="s">
        <v>91</v>
      </c>
      <c r="J71" s="22">
        <v>322992</v>
      </c>
      <c r="K71" s="22">
        <v>322992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25</v>
      </c>
    </row>
    <row r="72" spans="1:19" s="23" customFormat="1" x14ac:dyDescent="0.25">
      <c r="A72" s="20" t="s">
        <v>341</v>
      </c>
      <c r="B72" s="21" t="s">
        <v>361</v>
      </c>
      <c r="C72" s="20" t="s">
        <v>33</v>
      </c>
      <c r="D72" s="20" t="s">
        <v>362</v>
      </c>
      <c r="E72" s="20" t="s">
        <v>25</v>
      </c>
      <c r="F72" s="20" t="s">
        <v>363</v>
      </c>
      <c r="G72" s="20" t="s">
        <v>25</v>
      </c>
      <c r="H72" s="20" t="s">
        <v>90</v>
      </c>
      <c r="I72" s="22" t="s">
        <v>91</v>
      </c>
      <c r="J72" s="22">
        <v>96768</v>
      </c>
      <c r="K72" s="22">
        <v>96768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25</v>
      </c>
    </row>
    <row r="73" spans="1:19" s="23" customFormat="1" x14ac:dyDescent="0.25">
      <c r="A73" s="20" t="s">
        <v>112</v>
      </c>
      <c r="B73" s="21" t="s">
        <v>82</v>
      </c>
      <c r="C73" s="20" t="s">
        <v>33</v>
      </c>
      <c r="D73" s="20" t="s">
        <v>98</v>
      </c>
      <c r="E73" s="20" t="s">
        <v>25</v>
      </c>
      <c r="F73" s="20" t="s">
        <v>99</v>
      </c>
      <c r="G73" s="20" t="s">
        <v>25</v>
      </c>
      <c r="H73" s="20" t="s">
        <v>100</v>
      </c>
      <c r="I73" s="22" t="s">
        <v>101</v>
      </c>
      <c r="J73" s="22">
        <v>14600</v>
      </c>
      <c r="K73" s="22">
        <v>14600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25</v>
      </c>
    </row>
    <row r="74" spans="1:19" s="31" customFormat="1" x14ac:dyDescent="0.25">
      <c r="A74" s="28" t="s">
        <v>117</v>
      </c>
      <c r="B74" s="29" t="s">
        <v>82</v>
      </c>
      <c r="C74" s="28" t="s">
        <v>33</v>
      </c>
      <c r="D74" s="28" t="s">
        <v>123</v>
      </c>
      <c r="E74" s="28" t="s">
        <v>25</v>
      </c>
      <c r="F74" s="28" t="s">
        <v>124</v>
      </c>
      <c r="G74" s="28" t="s">
        <v>25</v>
      </c>
      <c r="H74" s="28" t="s">
        <v>125</v>
      </c>
      <c r="I74" s="30" t="s">
        <v>126</v>
      </c>
      <c r="J74" s="30">
        <v>5220</v>
      </c>
      <c r="K74" s="30">
        <v>0</v>
      </c>
      <c r="L74" s="30">
        <v>4500</v>
      </c>
      <c r="M74" s="30">
        <v>720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8" t="s">
        <v>25</v>
      </c>
    </row>
    <row r="75" spans="1:19" s="31" customFormat="1" x14ac:dyDescent="0.25">
      <c r="A75" s="28" t="s">
        <v>225</v>
      </c>
      <c r="B75" s="29" t="s">
        <v>152</v>
      </c>
      <c r="C75" s="28" t="s">
        <v>24</v>
      </c>
      <c r="D75" s="28" t="s">
        <v>25</v>
      </c>
      <c r="E75" s="28" t="s">
        <v>211</v>
      </c>
      <c r="F75" s="28" t="s">
        <v>25</v>
      </c>
      <c r="G75" s="28" t="s">
        <v>123</v>
      </c>
      <c r="H75" s="28" t="s">
        <v>125</v>
      </c>
      <c r="I75" s="30" t="s">
        <v>126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720</v>
      </c>
      <c r="S75" s="28" t="s">
        <v>212</v>
      </c>
    </row>
    <row r="76" spans="1:19" s="23" customFormat="1" x14ac:dyDescent="0.25">
      <c r="A76" s="20" t="s">
        <v>317</v>
      </c>
      <c r="B76" s="21" t="s">
        <v>309</v>
      </c>
      <c r="C76" s="20" t="s">
        <v>33</v>
      </c>
      <c r="D76" s="20" t="s">
        <v>318</v>
      </c>
      <c r="E76" s="20" t="s">
        <v>25</v>
      </c>
      <c r="F76" s="20" t="s">
        <v>319</v>
      </c>
      <c r="G76" s="20" t="s">
        <v>25</v>
      </c>
      <c r="H76" s="20" t="s">
        <v>320</v>
      </c>
      <c r="I76" s="22" t="s">
        <v>321</v>
      </c>
      <c r="J76" s="22">
        <v>540429</v>
      </c>
      <c r="K76" s="22">
        <v>540429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25</v>
      </c>
    </row>
    <row r="77" spans="1:19" s="23" customFormat="1" x14ac:dyDescent="0.25">
      <c r="A77" s="20" t="s">
        <v>122</v>
      </c>
      <c r="B77" s="21" t="s">
        <v>82</v>
      </c>
      <c r="C77" s="20" t="s">
        <v>33</v>
      </c>
      <c r="D77" s="20" t="s">
        <v>118</v>
      </c>
      <c r="E77" s="20" t="s">
        <v>25</v>
      </c>
      <c r="F77" s="20" t="s">
        <v>119</v>
      </c>
      <c r="G77" s="20" t="s">
        <v>25</v>
      </c>
      <c r="H77" s="20" t="s">
        <v>120</v>
      </c>
      <c r="I77" s="22" t="s">
        <v>121</v>
      </c>
      <c r="J77" s="22">
        <v>211305.60000000001</v>
      </c>
      <c r="K77" s="22">
        <v>0</v>
      </c>
      <c r="L77" s="22">
        <v>182160</v>
      </c>
      <c r="M77" s="22">
        <v>29145.599999999999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25</v>
      </c>
    </row>
    <row r="78" spans="1:19" s="23" customFormat="1" x14ac:dyDescent="0.25">
      <c r="A78" s="20" t="s">
        <v>210</v>
      </c>
      <c r="B78" s="21" t="s">
        <v>152</v>
      </c>
      <c r="C78" s="20" t="s">
        <v>24</v>
      </c>
      <c r="D78" s="20" t="s">
        <v>25</v>
      </c>
      <c r="E78" s="20" t="s">
        <v>202</v>
      </c>
      <c r="F78" s="20" t="s">
        <v>25</v>
      </c>
      <c r="G78" s="20" t="s">
        <v>118</v>
      </c>
      <c r="H78" s="20" t="s">
        <v>120</v>
      </c>
      <c r="I78" s="22" t="s">
        <v>121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21859.200000000001</v>
      </c>
      <c r="S78" s="20" t="s">
        <v>203</v>
      </c>
    </row>
    <row r="79" spans="1:19" s="23" customFormat="1" x14ac:dyDescent="0.25">
      <c r="A79" s="20" t="s">
        <v>127</v>
      </c>
      <c r="B79" s="21" t="s">
        <v>82</v>
      </c>
      <c r="C79" s="20" t="s">
        <v>33</v>
      </c>
      <c r="D79" s="20" t="s">
        <v>83</v>
      </c>
      <c r="E79" s="20" t="s">
        <v>25</v>
      </c>
      <c r="F79" s="20" t="s">
        <v>84</v>
      </c>
      <c r="G79" s="20" t="s">
        <v>25</v>
      </c>
      <c r="H79" s="20" t="s">
        <v>85</v>
      </c>
      <c r="I79" s="22" t="s">
        <v>86</v>
      </c>
      <c r="J79" s="22">
        <v>818981.6</v>
      </c>
      <c r="K79" s="22">
        <v>818981.6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25</v>
      </c>
    </row>
    <row r="80" spans="1:19" s="23" customFormat="1" x14ac:dyDescent="0.25">
      <c r="A80" s="20" t="s">
        <v>199</v>
      </c>
      <c r="B80" s="21" t="s">
        <v>152</v>
      </c>
      <c r="C80" s="20" t="s">
        <v>33</v>
      </c>
      <c r="D80" s="20" t="s">
        <v>165</v>
      </c>
      <c r="E80" s="20" t="s">
        <v>25</v>
      </c>
      <c r="F80" s="20" t="s">
        <v>166</v>
      </c>
      <c r="G80" s="20" t="s">
        <v>25</v>
      </c>
      <c r="H80" s="20" t="s">
        <v>85</v>
      </c>
      <c r="I80" s="22" t="s">
        <v>86</v>
      </c>
      <c r="J80" s="22">
        <v>1820009.1</v>
      </c>
      <c r="K80" s="22">
        <v>1820009.1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25</v>
      </c>
    </row>
    <row r="81" spans="1:19" s="23" customFormat="1" x14ac:dyDescent="0.25">
      <c r="A81" s="20" t="s">
        <v>200</v>
      </c>
      <c r="B81" s="21" t="s">
        <v>152</v>
      </c>
      <c r="C81" s="20" t="s">
        <v>24</v>
      </c>
      <c r="D81" s="20" t="s">
        <v>25</v>
      </c>
      <c r="E81" s="20" t="s">
        <v>223</v>
      </c>
      <c r="F81" s="20" t="s">
        <v>224</v>
      </c>
      <c r="G81" s="20" t="s">
        <v>83</v>
      </c>
      <c r="H81" s="20" t="s">
        <v>85</v>
      </c>
      <c r="I81" s="22" t="s">
        <v>86</v>
      </c>
      <c r="J81" s="22">
        <v>-11206.6</v>
      </c>
      <c r="K81" s="22">
        <v>-11206.6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25</v>
      </c>
    </row>
    <row r="82" spans="1:19" s="23" customFormat="1" x14ac:dyDescent="0.25">
      <c r="A82" s="20" t="s">
        <v>271</v>
      </c>
      <c r="B82" s="21" t="s">
        <v>241</v>
      </c>
      <c r="C82" s="20" t="s">
        <v>24</v>
      </c>
      <c r="D82" s="20" t="s">
        <v>25</v>
      </c>
      <c r="E82" s="20" t="s">
        <v>306</v>
      </c>
      <c r="F82" s="20" t="s">
        <v>307</v>
      </c>
      <c r="G82" s="20" t="s">
        <v>165</v>
      </c>
      <c r="H82" s="20" t="s">
        <v>85</v>
      </c>
      <c r="I82" s="22" t="s">
        <v>86</v>
      </c>
      <c r="J82" s="22">
        <v>-12188.2</v>
      </c>
      <c r="K82" s="22">
        <v>-12188.2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25</v>
      </c>
    </row>
    <row r="83" spans="1:19" s="23" customFormat="1" x14ac:dyDescent="0.25">
      <c r="A83" s="20" t="s">
        <v>132</v>
      </c>
      <c r="B83" s="21" t="s">
        <v>82</v>
      </c>
      <c r="C83" s="20" t="s">
        <v>33</v>
      </c>
      <c r="D83" s="20" t="s">
        <v>113</v>
      </c>
      <c r="E83" s="20" t="s">
        <v>25</v>
      </c>
      <c r="F83" s="20" t="s">
        <v>114</v>
      </c>
      <c r="G83" s="20" t="s">
        <v>25</v>
      </c>
      <c r="H83" s="20" t="s">
        <v>115</v>
      </c>
      <c r="I83" s="22" t="s">
        <v>116</v>
      </c>
      <c r="J83" s="22">
        <v>159040.17000000001</v>
      </c>
      <c r="K83" s="22">
        <v>0</v>
      </c>
      <c r="L83" s="22">
        <v>137103.6</v>
      </c>
      <c r="M83" s="22">
        <v>21936.57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25</v>
      </c>
    </row>
    <row r="84" spans="1:19" s="23" customFormat="1" x14ac:dyDescent="0.25">
      <c r="A84" s="20" t="s">
        <v>213</v>
      </c>
      <c r="B84" s="21" t="s">
        <v>152</v>
      </c>
      <c r="C84" s="20" t="s">
        <v>24</v>
      </c>
      <c r="D84" s="20" t="s">
        <v>25</v>
      </c>
      <c r="E84" s="20" t="s">
        <v>205</v>
      </c>
      <c r="F84" s="20" t="s">
        <v>25</v>
      </c>
      <c r="G84" s="20" t="s">
        <v>113</v>
      </c>
      <c r="H84" s="20" t="s">
        <v>115</v>
      </c>
      <c r="I84" s="22" t="s">
        <v>116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21936.57</v>
      </c>
      <c r="S84" s="20" t="s">
        <v>206</v>
      </c>
    </row>
    <row r="85" spans="1:19" s="23" customFormat="1" x14ac:dyDescent="0.25">
      <c r="A85" s="20" t="s">
        <v>137</v>
      </c>
      <c r="B85" s="21" t="s">
        <v>82</v>
      </c>
      <c r="C85" s="20" t="s">
        <v>33</v>
      </c>
      <c r="D85" s="20" t="s">
        <v>133</v>
      </c>
      <c r="E85" s="20" t="s">
        <v>25</v>
      </c>
      <c r="F85" s="20" t="s">
        <v>134</v>
      </c>
      <c r="G85" s="20" t="s">
        <v>25</v>
      </c>
      <c r="H85" s="20" t="s">
        <v>135</v>
      </c>
      <c r="I85" s="22" t="s">
        <v>136</v>
      </c>
      <c r="J85" s="22">
        <v>997626.06519999995</v>
      </c>
      <c r="K85" s="22">
        <v>-3.0000000027939677E-2</v>
      </c>
      <c r="L85" s="22">
        <v>860022.47</v>
      </c>
      <c r="M85" s="22">
        <v>137603.59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25</v>
      </c>
    </row>
    <row r="86" spans="1:19" s="23" customFormat="1" x14ac:dyDescent="0.25">
      <c r="A86" s="20" t="s">
        <v>140</v>
      </c>
      <c r="B86" s="21" t="s">
        <v>82</v>
      </c>
      <c r="C86" s="20" t="s">
        <v>33</v>
      </c>
      <c r="D86" s="20" t="s">
        <v>138</v>
      </c>
      <c r="E86" s="20" t="s">
        <v>25</v>
      </c>
      <c r="F86" s="20" t="s">
        <v>139</v>
      </c>
      <c r="G86" s="20" t="s">
        <v>25</v>
      </c>
      <c r="H86" s="20" t="s">
        <v>135</v>
      </c>
      <c r="I86" s="22" t="s">
        <v>136</v>
      </c>
      <c r="J86" s="22">
        <v>563313.70159999991</v>
      </c>
      <c r="K86" s="22">
        <v>-9.9999999976716936E-2</v>
      </c>
      <c r="L86" s="22">
        <v>485615.26</v>
      </c>
      <c r="M86" s="22">
        <v>77698.44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25</v>
      </c>
    </row>
    <row r="87" spans="1:19" s="23" customFormat="1" x14ac:dyDescent="0.25">
      <c r="A87" s="20" t="s">
        <v>216</v>
      </c>
      <c r="B87" s="21" t="s">
        <v>152</v>
      </c>
      <c r="C87" s="20" t="s">
        <v>24</v>
      </c>
      <c r="D87" s="20" t="s">
        <v>25</v>
      </c>
      <c r="E87" s="20" t="s">
        <v>220</v>
      </c>
      <c r="F87" s="20" t="s">
        <v>25</v>
      </c>
      <c r="G87" s="20" t="s">
        <v>133</v>
      </c>
      <c r="H87" s="20" t="s">
        <v>135</v>
      </c>
      <c r="I87" s="22" t="s">
        <v>136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103202.70000000001</v>
      </c>
      <c r="S87" s="20" t="s">
        <v>221</v>
      </c>
    </row>
    <row r="88" spans="1:19" s="23" customFormat="1" x14ac:dyDescent="0.25">
      <c r="A88" s="20" t="s">
        <v>219</v>
      </c>
      <c r="B88" s="21" t="s">
        <v>152</v>
      </c>
      <c r="C88" s="20" t="s">
        <v>24</v>
      </c>
      <c r="D88" s="20" t="s">
        <v>25</v>
      </c>
      <c r="E88" s="20" t="s">
        <v>231</v>
      </c>
      <c r="F88" s="20" t="s">
        <v>25</v>
      </c>
      <c r="G88" s="20" t="s">
        <v>138</v>
      </c>
      <c r="H88" s="20" t="s">
        <v>135</v>
      </c>
      <c r="I88" s="22" t="s">
        <v>136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58273.83</v>
      </c>
      <c r="S88" s="20" t="s">
        <v>232</v>
      </c>
    </row>
    <row r="89" spans="1:19" s="23" customFormat="1" x14ac:dyDescent="0.25">
      <c r="A89" s="20" t="s">
        <v>31</v>
      </c>
      <c r="B89" s="21" t="s">
        <v>32</v>
      </c>
      <c r="C89" s="20" t="s">
        <v>33</v>
      </c>
      <c r="D89" s="20" t="s">
        <v>34</v>
      </c>
      <c r="E89" s="20" t="s">
        <v>25</v>
      </c>
      <c r="F89" s="20" t="s">
        <v>35</v>
      </c>
      <c r="G89" s="20" t="s">
        <v>25</v>
      </c>
      <c r="H89" s="20" t="s">
        <v>36</v>
      </c>
      <c r="I89" s="22" t="s">
        <v>37</v>
      </c>
      <c r="J89" s="22">
        <v>203183.88</v>
      </c>
      <c r="K89" s="22">
        <v>203183.88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25</v>
      </c>
    </row>
    <row r="90" spans="1:19" s="23" customFormat="1" x14ac:dyDescent="0.25">
      <c r="A90" s="20" t="s">
        <v>38</v>
      </c>
      <c r="B90" s="21" t="s">
        <v>32</v>
      </c>
      <c r="C90" s="20" t="s">
        <v>33</v>
      </c>
      <c r="D90" s="20" t="s">
        <v>39</v>
      </c>
      <c r="E90" s="20" t="s">
        <v>25</v>
      </c>
      <c r="F90" s="20" t="s">
        <v>40</v>
      </c>
      <c r="G90" s="20" t="s">
        <v>25</v>
      </c>
      <c r="H90" s="20" t="s">
        <v>36</v>
      </c>
      <c r="I90" s="22" t="s">
        <v>37</v>
      </c>
      <c r="J90" s="22">
        <v>138225.01</v>
      </c>
      <c r="K90" s="22">
        <v>138225.01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25</v>
      </c>
    </row>
    <row r="91" spans="1:19" x14ac:dyDescent="0.25">
      <c r="A91" s="12" t="s">
        <v>75</v>
      </c>
      <c r="B91" s="13" t="s">
        <v>53</v>
      </c>
      <c r="C91" s="12" t="s">
        <v>24</v>
      </c>
      <c r="D91" s="12" t="s">
        <v>25</v>
      </c>
      <c r="E91" s="12" t="s">
        <v>76</v>
      </c>
      <c r="F91" s="12" t="s">
        <v>77</v>
      </c>
      <c r="G91" s="12" t="s">
        <v>78</v>
      </c>
      <c r="H91" s="12" t="s">
        <v>79</v>
      </c>
      <c r="I91" s="14" t="s">
        <v>80</v>
      </c>
      <c r="J91" s="14">
        <v>-640.54999999999995</v>
      </c>
      <c r="K91" s="14">
        <v>0</v>
      </c>
      <c r="L91" s="14">
        <v>-552.20000000000005</v>
      </c>
      <c r="M91" s="14">
        <v>-88.35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s="23" customFormat="1" x14ac:dyDescent="0.25">
      <c r="A92" s="20" t="s">
        <v>47</v>
      </c>
      <c r="B92" s="21" t="s">
        <v>42</v>
      </c>
      <c r="C92" s="20" t="s">
        <v>33</v>
      </c>
      <c r="D92" s="20" t="s">
        <v>48</v>
      </c>
      <c r="E92" s="20" t="s">
        <v>25</v>
      </c>
      <c r="F92" s="20" t="s">
        <v>49</v>
      </c>
      <c r="G92" s="20" t="s">
        <v>25</v>
      </c>
      <c r="H92" s="20" t="s">
        <v>50</v>
      </c>
      <c r="I92" s="22" t="s">
        <v>51</v>
      </c>
      <c r="J92" s="22">
        <v>376118.4</v>
      </c>
      <c r="K92" s="22">
        <v>0</v>
      </c>
      <c r="L92" s="22">
        <v>324240</v>
      </c>
      <c r="M92" s="22">
        <v>51878.400000000001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0" t="s">
        <v>25</v>
      </c>
    </row>
    <row r="93" spans="1:19" s="23" customFormat="1" x14ac:dyDescent="0.25">
      <c r="A93" s="20" t="s">
        <v>281</v>
      </c>
      <c r="B93" s="21" t="s">
        <v>241</v>
      </c>
      <c r="C93" s="20" t="s">
        <v>24</v>
      </c>
      <c r="D93" s="20" t="s">
        <v>25</v>
      </c>
      <c r="E93" s="20" t="s">
        <v>300</v>
      </c>
      <c r="F93" s="20" t="s">
        <v>25</v>
      </c>
      <c r="G93" s="20" t="s">
        <v>48</v>
      </c>
      <c r="H93" s="20" t="s">
        <v>50</v>
      </c>
      <c r="I93" s="22" t="s">
        <v>51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38908.800000000003</v>
      </c>
      <c r="S93" s="20" t="s">
        <v>301</v>
      </c>
    </row>
    <row r="95" spans="1:19" x14ac:dyDescent="0.25">
      <c r="J95" s="7">
        <f>SUM(J8:J93)</f>
        <v>41864732.605589338</v>
      </c>
      <c r="K95" s="7">
        <f t="shared" ref="K95:R95" si="0">SUM(K8:K93)</f>
        <v>31430640.575066712</v>
      </c>
      <c r="L95" s="7">
        <f t="shared" si="0"/>
        <v>8994906.7549332883</v>
      </c>
      <c r="M95" s="7">
        <f t="shared" si="0"/>
        <v>1439185.0499999998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1102398.6332</v>
      </c>
    </row>
    <row r="97" spans="9:12" x14ac:dyDescent="0.25">
      <c r="J97" s="6" t="s">
        <v>375</v>
      </c>
    </row>
    <row r="99" spans="9:12" x14ac:dyDescent="0.25">
      <c r="J99" s="6" t="s">
        <v>376</v>
      </c>
      <c r="K99" s="6" t="s">
        <v>377</v>
      </c>
      <c r="L99" s="6" t="s">
        <v>378</v>
      </c>
    </row>
    <row r="101" spans="9:12" x14ac:dyDescent="0.25">
      <c r="I101" s="6" t="s">
        <v>379</v>
      </c>
      <c r="J101" s="6">
        <f>K95</f>
        <v>31430640.575066712</v>
      </c>
    </row>
    <row r="103" spans="9:12" x14ac:dyDescent="0.25">
      <c r="I103" s="6" t="s">
        <v>380</v>
      </c>
      <c r="J103" s="6">
        <f>L95</f>
        <v>8994906.7549332883</v>
      </c>
      <c r="K103" s="6">
        <f>M95</f>
        <v>1439185.0499999998</v>
      </c>
    </row>
    <row r="105" spans="9:12" x14ac:dyDescent="0.25">
      <c r="I105" s="6" t="s">
        <v>381</v>
      </c>
      <c r="J105" s="6">
        <v>0</v>
      </c>
      <c r="K105" s="6">
        <v>0</v>
      </c>
      <c r="L105" s="6">
        <v>0</v>
      </c>
    </row>
    <row r="107" spans="9:12" x14ac:dyDescent="0.25">
      <c r="I107" s="6" t="s">
        <v>382</v>
      </c>
      <c r="J107" s="6">
        <v>0</v>
      </c>
      <c r="K107" s="6">
        <v>0</v>
      </c>
    </row>
    <row r="109" spans="9:12" x14ac:dyDescent="0.25">
      <c r="I109" s="6" t="s">
        <v>383</v>
      </c>
      <c r="J109" s="6">
        <f>J101+J103</f>
        <v>40425547.329999998</v>
      </c>
      <c r="K109" s="6">
        <f>K103</f>
        <v>1439185.0499999998</v>
      </c>
      <c r="L109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2020-11-05T13:23:53Z</cp:lastPrinted>
  <dcterms:created xsi:type="dcterms:W3CDTF">2018-12-27T12:20:09Z</dcterms:created>
  <dcterms:modified xsi:type="dcterms:W3CDTF">2020-11-05T13:23:55Z</dcterms:modified>
</cp:coreProperties>
</file>