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1"/>
  </bookViews>
  <sheets>
    <sheet name="LICORES" sheetId="8" r:id="rId1"/>
    <sheet name="ANEXAR FACT" sheetId="7" r:id="rId2"/>
    <sheet name="GASTOS" sheetId="6" r:id="rId3"/>
    <sheet name="PARA DECLARAR" sheetId="5" r:id="rId4"/>
  </sheets>
  <definedNames>
    <definedName name="_xlnm._FilterDatabase" localSheetId="1" hidden="1">'ANEXAR FACT'!$A$7:$S$373</definedName>
    <definedName name="_xlnm._FilterDatabase" localSheetId="0" hidden="1">LICORES!$A$7:$S$372</definedName>
    <definedName name="_xlnm._FilterDatabase" localSheetId="3" hidden="1">'PARA DECLARAR'!$A$7:$S$7</definedName>
  </definedNames>
  <calcPr calcId="145621"/>
</workbook>
</file>

<file path=xl/calcChain.xml><?xml version="1.0" encoding="utf-8"?>
<calcChain xmlns="http://schemas.openxmlformats.org/spreadsheetml/2006/main">
  <c r="J26" i="7" l="1"/>
  <c r="R374" i="8" l="1"/>
  <c r="Q374" i="8"/>
  <c r="P374" i="8"/>
  <c r="O374" i="8"/>
  <c r="N374" i="8"/>
  <c r="M374" i="8"/>
  <c r="K382" i="8" s="1"/>
  <c r="K388" i="8" s="1"/>
  <c r="L374" i="8"/>
  <c r="J382" i="8" s="1"/>
  <c r="K56" i="8"/>
  <c r="J56" i="8"/>
  <c r="K39" i="8"/>
  <c r="K374" i="8" s="1"/>
  <c r="J380" i="8" s="1"/>
  <c r="J39" i="8"/>
  <c r="J374" i="8" s="1"/>
  <c r="J388" i="8" l="1"/>
  <c r="L375" i="7"/>
  <c r="M375" i="7"/>
  <c r="R375" i="7"/>
  <c r="Q375" i="7"/>
  <c r="P375" i="7"/>
  <c r="O375" i="7"/>
  <c r="N375" i="7"/>
  <c r="K383" i="7"/>
  <c r="K389" i="7" s="1"/>
  <c r="J383" i="7"/>
  <c r="K59" i="7"/>
  <c r="J59" i="7"/>
  <c r="K42" i="7"/>
  <c r="J42" i="7"/>
  <c r="J375" i="7" s="1"/>
  <c r="K375" i="7" l="1"/>
  <c r="J381" i="7" s="1"/>
  <c r="J389" i="7" s="1"/>
  <c r="R374" i="6"/>
  <c r="Q374" i="6"/>
  <c r="P374" i="6"/>
  <c r="O374" i="6"/>
  <c r="N374" i="6"/>
  <c r="M374" i="6"/>
  <c r="K382" i="6" s="1"/>
  <c r="K388" i="6" s="1"/>
  <c r="L374" i="6"/>
  <c r="J382" i="6" s="1"/>
  <c r="K56" i="6"/>
  <c r="J56" i="6"/>
  <c r="K39" i="6"/>
  <c r="K374" i="6" s="1"/>
  <c r="J380" i="6" s="1"/>
  <c r="J388" i="6" s="1"/>
  <c r="J39" i="6"/>
  <c r="J374" i="6" s="1"/>
  <c r="R373" i="5" l="1"/>
  <c r="Q373" i="5"/>
  <c r="P373" i="5"/>
  <c r="O373" i="5"/>
  <c r="N373" i="5"/>
  <c r="M373" i="5"/>
  <c r="K381" i="5" s="1"/>
  <c r="K387" i="5" s="1"/>
  <c r="L373" i="5"/>
  <c r="J381" i="5" s="1"/>
  <c r="K40" i="5"/>
  <c r="J40" i="5"/>
  <c r="K23" i="5"/>
  <c r="K373" i="5" s="1"/>
  <c r="J379" i="5" s="1"/>
  <c r="J23" i="5"/>
  <c r="J373" i="5" s="1"/>
  <c r="J387" i="5" l="1"/>
</calcChain>
</file>

<file path=xl/comments1.xml><?xml version="1.0" encoding="utf-8"?>
<comments xmlns="http://schemas.openxmlformats.org/spreadsheetml/2006/main">
  <authors>
    <author>Contaduria</author>
  </authors>
  <commentList>
    <comment ref="D320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JENIFER TIENE QUE BORRAR DEL MES 7 LA CARGO EN EL MES 8 PARA HACER RETENCION</t>
        </r>
      </text>
    </comment>
  </commentList>
</comments>
</file>

<file path=xl/comments2.xml><?xml version="1.0" encoding="utf-8"?>
<comments xmlns="http://schemas.openxmlformats.org/spreadsheetml/2006/main">
  <authors>
    <author>Contaduria</author>
  </authors>
  <commentList>
    <comment ref="L16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ACTIVO</t>
        </r>
      </text>
    </comment>
    <comment ref="L26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ACTIVO</t>
        </r>
      </text>
    </comment>
    <comment ref="D322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JENIFER TIENE QUE BORRAR DEL MES 7 LA CARGO EN EL MES 8 PARA HACER RETENCION</t>
        </r>
      </text>
    </comment>
  </commentList>
</comments>
</file>

<file path=xl/comments3.xml><?xml version="1.0" encoding="utf-8"?>
<comments xmlns="http://schemas.openxmlformats.org/spreadsheetml/2006/main">
  <authors>
    <author>Contaduria</author>
  </authors>
  <commentList>
    <comment ref="D320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JENIFER TIENE QUE BORRAR DEL MES 7 LA CARGO EN EL MES 8 PARA HACER RETENCION</t>
        </r>
      </text>
    </comment>
  </commentList>
</comments>
</file>

<file path=xl/comments4.xml><?xml version="1.0" encoding="utf-8"?>
<comments xmlns="http://schemas.openxmlformats.org/spreadsheetml/2006/main">
  <authors>
    <author>Cont_AUX_2</author>
    <author>Contaduria</author>
  </authors>
  <commentList>
    <comment ref="B26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CANCELADO EN NOVIEMBRE</t>
        </r>
      </text>
    </comment>
    <comment ref="D314" authorId="1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JENIFER TIENE QUE BORRAR DEL MES 7 LA CARGO EN EL MES 8 PARA HACER RETENCION</t>
        </r>
      </text>
    </comment>
  </commentList>
</comments>
</file>

<file path=xl/sharedStrings.xml><?xml version="1.0" encoding="utf-8"?>
<sst xmlns="http://schemas.openxmlformats.org/spreadsheetml/2006/main" count="14725" uniqueCount="1356">
  <si>
    <t>AUTOMERCADO EXPRESS 2707, C.A.</t>
  </si>
  <si>
    <t>J-40670082-7</t>
  </si>
  <si>
    <t>DEMO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</si>
  <si>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</si>
  <si>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</si>
  <si>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</si>
  <si>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</si>
  <si>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</si>
  <si>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</si>
  <si>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</si>
  <si>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</si>
  <si>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</si>
  <si>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</si>
  <si>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</si>
  <si>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</si>
  <si>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</si>
  <si>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</si>
  <si>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</si>
  <si>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</si>
  <si>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</si>
  <si>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</si>
  <si>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</si>
  <si>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</si>
  <si>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</si>
  <si>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28-05-2018</t>
  </si>
  <si>
    <t>FC</t>
  </si>
  <si>
    <t xml:space="preserve"> MVH04516</t>
  </si>
  <si>
    <t/>
  </si>
  <si>
    <t>00-0226516</t>
  </si>
  <si>
    <t>J308824640</t>
  </si>
  <si>
    <t>DIVERCA DISTRIBUIDORA DE VERDURAS C.A.</t>
  </si>
  <si>
    <t>2</t>
  </si>
  <si>
    <t>27-06-2018</t>
  </si>
  <si>
    <t>NC</t>
  </si>
  <si>
    <t>4264</t>
  </si>
  <si>
    <t>00-0174559</t>
  </si>
  <si>
    <t>MHV04708</t>
  </si>
  <si>
    <t>3</t>
  </si>
  <si>
    <t>04-07-2018</t>
  </si>
  <si>
    <t>152521</t>
  </si>
  <si>
    <t>00-122205</t>
  </si>
  <si>
    <t>J304684339</t>
  </si>
  <si>
    <t>TRANSPORTE DE VALORES VISETECA, C.A</t>
  </si>
  <si>
    <t>4</t>
  </si>
  <si>
    <t>06-07-2018</t>
  </si>
  <si>
    <t>2080128640</t>
  </si>
  <si>
    <t>00-03177147</t>
  </si>
  <si>
    <t>1363525128</t>
  </si>
  <si>
    <t>J000301255</t>
  </si>
  <si>
    <t>PRODUCTOS EFE, S.A.</t>
  </si>
  <si>
    <t>5</t>
  </si>
  <si>
    <t>13-07-2018</t>
  </si>
  <si>
    <t xml:space="preserve"> V0087030573517</t>
  </si>
  <si>
    <t>07-4464904</t>
  </si>
  <si>
    <t>J301370139</t>
  </si>
  <si>
    <t>PEPSI-COLA VENEZUELA, C.A.</t>
  </si>
  <si>
    <t>6</t>
  </si>
  <si>
    <t>136065</t>
  </si>
  <si>
    <t>00-096436</t>
  </si>
  <si>
    <t>J001185020</t>
  </si>
  <si>
    <t>JAMONES CURADOS JACUSA, S.A.</t>
  </si>
  <si>
    <t>7</t>
  </si>
  <si>
    <t>17-07-2018</t>
  </si>
  <si>
    <t>4400</t>
  </si>
  <si>
    <t>00-0174958</t>
  </si>
  <si>
    <t>04666</t>
  </si>
  <si>
    <t>8</t>
  </si>
  <si>
    <t>20-07-2018</t>
  </si>
  <si>
    <t>A032431</t>
  </si>
  <si>
    <t>00-500031</t>
  </si>
  <si>
    <t>J000195820</t>
  </si>
  <si>
    <t>INDUSTRIAS IBERIA C.A.</t>
  </si>
  <si>
    <t>9</t>
  </si>
  <si>
    <t>23-07-2018</t>
  </si>
  <si>
    <t>1006093</t>
  </si>
  <si>
    <t>00-219361</t>
  </si>
  <si>
    <t>J000737703</t>
  </si>
  <si>
    <t>INTERNACIONAL DE DESARROLLO, S.A.</t>
  </si>
  <si>
    <t>10</t>
  </si>
  <si>
    <t>L10003253</t>
  </si>
  <si>
    <t>00-4781467</t>
  </si>
  <si>
    <t>J000193614</t>
  </si>
  <si>
    <t>PLUMROSE LATINOAMERICANA, C.A.</t>
  </si>
  <si>
    <t>11</t>
  </si>
  <si>
    <t>25-07-2018</t>
  </si>
  <si>
    <t>00-00049735</t>
  </si>
  <si>
    <t>J002798068</t>
  </si>
  <si>
    <t>COMERCIAL AMANDA, C.A</t>
  </si>
  <si>
    <t>12</t>
  </si>
  <si>
    <t>43031</t>
  </si>
  <si>
    <t>13</t>
  </si>
  <si>
    <t>43032</t>
  </si>
  <si>
    <t>00-00049736</t>
  </si>
  <si>
    <t>14</t>
  </si>
  <si>
    <t>43033</t>
  </si>
  <si>
    <t>00-00049737</t>
  </si>
  <si>
    <t>15</t>
  </si>
  <si>
    <t>43034</t>
  </si>
  <si>
    <t>00-00049738</t>
  </si>
  <si>
    <t>16</t>
  </si>
  <si>
    <t>A69483</t>
  </si>
  <si>
    <t>00-015192</t>
  </si>
  <si>
    <t>J400174287</t>
  </si>
  <si>
    <t>LACTEOS DOÑA FLORA, C.A.</t>
  </si>
  <si>
    <t>17</t>
  </si>
  <si>
    <t>18</t>
  </si>
  <si>
    <t>26-07-2018</t>
  </si>
  <si>
    <t>0000000537</t>
  </si>
  <si>
    <t>00-000616</t>
  </si>
  <si>
    <t>J407991604</t>
  </si>
  <si>
    <t>SNACKS &amp; CANDYS SOLUTIONS, C.A</t>
  </si>
  <si>
    <t>19</t>
  </si>
  <si>
    <t>01387</t>
  </si>
  <si>
    <t>00-01387</t>
  </si>
  <si>
    <t>V223865115</t>
  </si>
  <si>
    <t>MARCOS ALEJANDRO CASTILLO GUZMAN</t>
  </si>
  <si>
    <t>20</t>
  </si>
  <si>
    <t>023584</t>
  </si>
  <si>
    <t>00-0030556</t>
  </si>
  <si>
    <t>J313473162</t>
  </si>
  <si>
    <t>COMERCIALIZADORA INPROFA 2011, C.A</t>
  </si>
  <si>
    <t>21</t>
  </si>
  <si>
    <t>1000124303</t>
  </si>
  <si>
    <t>00-0293040</t>
  </si>
  <si>
    <t>J297975519</t>
  </si>
  <si>
    <t>DISTRIBUIDORA GASEOSA SAN DIEGO, C.A.</t>
  </si>
  <si>
    <t>22</t>
  </si>
  <si>
    <t>253</t>
  </si>
  <si>
    <t>00-253</t>
  </si>
  <si>
    <t>J411190624</t>
  </si>
  <si>
    <t>DISTRIBUIDORA CHICKEN BAY, C.A.</t>
  </si>
  <si>
    <t>23</t>
  </si>
  <si>
    <t>330437</t>
  </si>
  <si>
    <t>00-217821</t>
  </si>
  <si>
    <t>J303089917</t>
  </si>
  <si>
    <t>DISTRIBUIDORA DE LACTEOS LA COSTA J.E.B. C.A.</t>
  </si>
  <si>
    <t>24</t>
  </si>
  <si>
    <t>538</t>
  </si>
  <si>
    <t>00-000538</t>
  </si>
  <si>
    <t>J408550342</t>
  </si>
  <si>
    <t>ALIVANTI DISTRIBUIDORA C.A.</t>
  </si>
  <si>
    <t>25</t>
  </si>
  <si>
    <t>A115933</t>
  </si>
  <si>
    <t>00-00184656</t>
  </si>
  <si>
    <t xml:space="preserve">J309424149 </t>
  </si>
  <si>
    <t>FIRMAS SELECTAS, C.A.</t>
  </si>
  <si>
    <t>26</t>
  </si>
  <si>
    <t>00-041354</t>
  </si>
  <si>
    <t>J400063957</t>
  </si>
  <si>
    <t>AGROPECUARIA BURLERO C.A.</t>
  </si>
  <si>
    <t>27</t>
  </si>
  <si>
    <t>27-07-2018</t>
  </si>
  <si>
    <t>00008014</t>
  </si>
  <si>
    <t>00-021295</t>
  </si>
  <si>
    <t>J314078704</t>
  </si>
  <si>
    <t>DISTRIBUIDORA JADARI C.A.</t>
  </si>
  <si>
    <t>28</t>
  </si>
  <si>
    <t>14203</t>
  </si>
  <si>
    <t>00-78253</t>
  </si>
  <si>
    <t>J314695215</t>
  </si>
  <si>
    <t>AGRO BANANERA EL VIGIA C.A.</t>
  </si>
  <si>
    <t>29</t>
  </si>
  <si>
    <t>14209</t>
  </si>
  <si>
    <t>00-78259</t>
  </si>
  <si>
    <t>30</t>
  </si>
  <si>
    <t>5185</t>
  </si>
  <si>
    <t>00-006914</t>
  </si>
  <si>
    <t>J299674486</t>
  </si>
  <si>
    <t>COSECHAS SAN JOSE C.A.</t>
  </si>
  <si>
    <t>31</t>
  </si>
  <si>
    <t>697933</t>
  </si>
  <si>
    <t>00-00474053</t>
  </si>
  <si>
    <t>J305351198</t>
  </si>
  <si>
    <t>COMERCIALIZADORA DISBECA, C.A.</t>
  </si>
  <si>
    <t>32</t>
  </si>
  <si>
    <t>A011021</t>
  </si>
  <si>
    <t>00-078071</t>
  </si>
  <si>
    <t>J298199121</t>
  </si>
  <si>
    <t>AGRICOLA CAMBANA C.A</t>
  </si>
  <si>
    <t>33</t>
  </si>
  <si>
    <t>30-07-2018</t>
  </si>
  <si>
    <t>00-014119</t>
  </si>
  <si>
    <t>E811718958</t>
  </si>
  <si>
    <t>FRANCISCO DE SALES DE ANDRADE BARRETO</t>
  </si>
  <si>
    <t>34</t>
  </si>
  <si>
    <t>00071119</t>
  </si>
  <si>
    <t>00-0068486</t>
  </si>
  <si>
    <t>J313242535</t>
  </si>
  <si>
    <t xml:space="preserve">ESPECIALIDADES ALEMANAS MEISTER, C.A. </t>
  </si>
  <si>
    <t>35</t>
  </si>
  <si>
    <t>01389</t>
  </si>
  <si>
    <t>00-01389</t>
  </si>
  <si>
    <t>36</t>
  </si>
  <si>
    <t>1363525127</t>
  </si>
  <si>
    <t>00-02663359</t>
  </si>
  <si>
    <t>37</t>
  </si>
  <si>
    <t>00-02663360</t>
  </si>
  <si>
    <t>38</t>
  </si>
  <si>
    <t>18110828</t>
  </si>
  <si>
    <t>00-0979461</t>
  </si>
  <si>
    <t>J000315310</t>
  </si>
  <si>
    <t>ALFONZO RIVAS &amp; CIA, C.A.</t>
  </si>
  <si>
    <t>39</t>
  </si>
  <si>
    <t>19119</t>
  </si>
  <si>
    <t>40</t>
  </si>
  <si>
    <t>58633</t>
  </si>
  <si>
    <t>00-062902</t>
  </si>
  <si>
    <t>J315330237</t>
  </si>
  <si>
    <t>MUNDO CERES, C.A.</t>
  </si>
  <si>
    <t>41</t>
  </si>
  <si>
    <t>A0011152</t>
  </si>
  <si>
    <t>00-012904</t>
  </si>
  <si>
    <t>J317608461</t>
  </si>
  <si>
    <t>ALIMENTOS Q21, C.A.</t>
  </si>
  <si>
    <t>42</t>
  </si>
  <si>
    <t>A011031</t>
  </si>
  <si>
    <t>00-078081</t>
  </si>
  <si>
    <t>43</t>
  </si>
  <si>
    <t>A116036</t>
  </si>
  <si>
    <t>00-00184759</t>
  </si>
  <si>
    <t>44</t>
  </si>
  <si>
    <t>A545978</t>
  </si>
  <si>
    <t>00-573923</t>
  </si>
  <si>
    <t>45</t>
  </si>
  <si>
    <t>MVH04708</t>
  </si>
  <si>
    <t>00-0226708</t>
  </si>
  <si>
    <t>46</t>
  </si>
  <si>
    <t>00-000540</t>
  </si>
  <si>
    <t>47</t>
  </si>
  <si>
    <t>408</t>
  </si>
  <si>
    <t>00-012658</t>
  </si>
  <si>
    <t>48</t>
  </si>
  <si>
    <t>49</t>
  </si>
  <si>
    <t>4469</t>
  </si>
  <si>
    <t>00-0175204</t>
  </si>
  <si>
    <t>MVH04688</t>
  </si>
  <si>
    <t>50</t>
  </si>
  <si>
    <t>4461</t>
  </si>
  <si>
    <t>00-0175196</t>
  </si>
  <si>
    <t>MVH04696</t>
  </si>
  <si>
    <t>51</t>
  </si>
  <si>
    <t>31-07-2018</t>
  </si>
  <si>
    <t>000197</t>
  </si>
  <si>
    <t>00-000197</t>
  </si>
  <si>
    <t>V165541207</t>
  </si>
  <si>
    <t>CARLOS EDUARDO RUIZ SILVA</t>
  </si>
  <si>
    <t>52</t>
  </si>
  <si>
    <t>000797</t>
  </si>
  <si>
    <t>00-00001797</t>
  </si>
  <si>
    <t>J302296579</t>
  </si>
  <si>
    <t>LACTEOS PUENTE C, C.A.</t>
  </si>
  <si>
    <t>53</t>
  </si>
  <si>
    <t>031005</t>
  </si>
  <si>
    <t>0</t>
  </si>
  <si>
    <t>J317300351</t>
  </si>
  <si>
    <t>CORPO-CLEAN, C.A</t>
  </si>
  <si>
    <t>54</t>
  </si>
  <si>
    <t>1393453082</t>
  </si>
  <si>
    <t>00-24114379</t>
  </si>
  <si>
    <t>J000413126</t>
  </si>
  <si>
    <t>ALIMENTOS POLAR COMERCIAL, C.A.</t>
  </si>
  <si>
    <t>55</t>
  </si>
  <si>
    <t>1393453083</t>
  </si>
  <si>
    <t>00-24114380</t>
  </si>
  <si>
    <t>56</t>
  </si>
  <si>
    <t>3003232161</t>
  </si>
  <si>
    <t>00-3228835</t>
  </si>
  <si>
    <t>J000255431</t>
  </si>
  <si>
    <t>MOLINOS NACIONALES. C.A. (MONACA)</t>
  </si>
  <si>
    <t>57</t>
  </si>
  <si>
    <t>44966</t>
  </si>
  <si>
    <t>00-061119</t>
  </si>
  <si>
    <t>J403547351</t>
  </si>
  <si>
    <t>MAYOR DE CHARCUTERIA Y ALIMENTOS FRANCIS, C.A.</t>
  </si>
  <si>
    <t>58</t>
  </si>
  <si>
    <t>6977</t>
  </si>
  <si>
    <t>00-00008381</t>
  </si>
  <si>
    <t>J409608905</t>
  </si>
  <si>
    <t>CORPORACION GLOBAL ATHENA, C.A.</t>
  </si>
  <si>
    <t>59</t>
  </si>
  <si>
    <t>91140</t>
  </si>
  <si>
    <t>00-104632</t>
  </si>
  <si>
    <t>J295904576</t>
  </si>
  <si>
    <t>ALIMENTOS PRODALVA, C.A.</t>
  </si>
  <si>
    <t>60</t>
  </si>
  <si>
    <t>A0001-00583488</t>
  </si>
  <si>
    <t>00-0456872</t>
  </si>
  <si>
    <t>J001406450</t>
  </si>
  <si>
    <t>DISTRIBUIDORA NUBE AZUL, C.A.</t>
  </si>
  <si>
    <t>61</t>
  </si>
  <si>
    <t>A00261365</t>
  </si>
  <si>
    <t>00-0186551</t>
  </si>
  <si>
    <t>J308006769</t>
  </si>
  <si>
    <t>INVERSIONES ISLALO C.A.</t>
  </si>
  <si>
    <t>62</t>
  </si>
  <si>
    <t>2080128948</t>
  </si>
  <si>
    <t>00-02663447</t>
  </si>
  <si>
    <t>63</t>
  </si>
  <si>
    <t>18203146</t>
  </si>
  <si>
    <t>00-0978117</t>
  </si>
  <si>
    <t>64</t>
  </si>
  <si>
    <t>01-08-2018</t>
  </si>
  <si>
    <t>0000017285</t>
  </si>
  <si>
    <t>00-17285</t>
  </si>
  <si>
    <t>J403307610</t>
  </si>
  <si>
    <t>LA MAGIA DEL QUESO, C.A.</t>
  </si>
  <si>
    <t>65</t>
  </si>
  <si>
    <t>000238068</t>
  </si>
  <si>
    <t>00-199010</t>
  </si>
  <si>
    <t>J307812117</t>
  </si>
  <si>
    <t>ROMA C.A.</t>
  </si>
  <si>
    <t>66</t>
  </si>
  <si>
    <t>000238071</t>
  </si>
  <si>
    <t>00-199013</t>
  </si>
  <si>
    <t>67</t>
  </si>
  <si>
    <t>000238073</t>
  </si>
  <si>
    <t>00-199015</t>
  </si>
  <si>
    <t>68</t>
  </si>
  <si>
    <t>000613</t>
  </si>
  <si>
    <t>00-000613</t>
  </si>
  <si>
    <t>J404649581</t>
  </si>
  <si>
    <t>DISTRIBUIDORA ALIMAR 3000, C.A.</t>
  </si>
  <si>
    <t>69</t>
  </si>
  <si>
    <t>003863</t>
  </si>
  <si>
    <t>00-3863</t>
  </si>
  <si>
    <t>J402974442</t>
  </si>
  <si>
    <t xml:space="preserve">DISTRIBUCION Y VENTAS DE CALIDAD (DISTRIVENCA), C.A. </t>
  </si>
  <si>
    <t>70</t>
  </si>
  <si>
    <t>031629</t>
  </si>
  <si>
    <t>00-029768</t>
  </si>
  <si>
    <t>J309305883</t>
  </si>
  <si>
    <t>INVERSIONES DIMAOS C.A.</t>
  </si>
  <si>
    <t>71</t>
  </si>
  <si>
    <t>10222</t>
  </si>
  <si>
    <t>00-004722</t>
  </si>
  <si>
    <t>J306123075</t>
  </si>
  <si>
    <t>GRANJA FLOR AMARILLO C.A.</t>
  </si>
  <si>
    <t>72</t>
  </si>
  <si>
    <t>1101500036228</t>
  </si>
  <si>
    <t>00-0169206</t>
  </si>
  <si>
    <t>J000423865</t>
  </si>
  <si>
    <t>QUESOLANDIA, S.A.</t>
  </si>
  <si>
    <t>73</t>
  </si>
  <si>
    <t>14217</t>
  </si>
  <si>
    <t>00-78267</t>
  </si>
  <si>
    <t>74</t>
  </si>
  <si>
    <t>18926</t>
  </si>
  <si>
    <t>00-013926</t>
  </si>
  <si>
    <t>75</t>
  </si>
  <si>
    <t>424508</t>
  </si>
  <si>
    <t>00-00372008</t>
  </si>
  <si>
    <t>J302180503</t>
  </si>
  <si>
    <t>DISTRIBUIDORA GLASGOW, C.A.</t>
  </si>
  <si>
    <t>76</t>
  </si>
  <si>
    <t>6591</t>
  </si>
  <si>
    <t>00-006638</t>
  </si>
  <si>
    <t>J303716237</t>
  </si>
  <si>
    <t>MULTICOMPUTER 3024,C.A</t>
  </si>
  <si>
    <t>77</t>
  </si>
  <si>
    <t>7040</t>
  </si>
  <si>
    <t>00-007440</t>
  </si>
  <si>
    <t>J294134378</t>
  </si>
  <si>
    <t>DISTRIBUIDORA BELZACA, C.A.</t>
  </si>
  <si>
    <t>78</t>
  </si>
  <si>
    <t>A011040</t>
  </si>
  <si>
    <t>00-078090</t>
  </si>
  <si>
    <t>79</t>
  </si>
  <si>
    <t>200000637</t>
  </si>
  <si>
    <t>20180800003760</t>
  </si>
  <si>
    <t>80</t>
  </si>
  <si>
    <t>200000638</t>
  </si>
  <si>
    <t>20180800003761</t>
  </si>
  <si>
    <t>81</t>
  </si>
  <si>
    <t>200000639</t>
  </si>
  <si>
    <t>20180800003762</t>
  </si>
  <si>
    <t>82</t>
  </si>
  <si>
    <t>200000640</t>
  </si>
  <si>
    <t>20180800003763</t>
  </si>
  <si>
    <t>83</t>
  </si>
  <si>
    <t>200000641</t>
  </si>
  <si>
    <t>20180800003764</t>
  </si>
  <si>
    <t>84</t>
  </si>
  <si>
    <t>200000642</t>
  </si>
  <si>
    <t>20180800003765</t>
  </si>
  <si>
    <t>85</t>
  </si>
  <si>
    <t>200000643</t>
  </si>
  <si>
    <t>20180800003766</t>
  </si>
  <si>
    <t>86</t>
  </si>
  <si>
    <t>200000644</t>
  </si>
  <si>
    <t>20180800003767</t>
  </si>
  <si>
    <t>87</t>
  </si>
  <si>
    <t>200000645</t>
  </si>
  <si>
    <t>20180800003768</t>
  </si>
  <si>
    <t>88</t>
  </si>
  <si>
    <t>200000646</t>
  </si>
  <si>
    <t>20180800003769</t>
  </si>
  <si>
    <t>89</t>
  </si>
  <si>
    <t>200000647</t>
  </si>
  <si>
    <t>20180800003770</t>
  </si>
  <si>
    <t>90</t>
  </si>
  <si>
    <t>200000648</t>
  </si>
  <si>
    <t>20180800003771</t>
  </si>
  <si>
    <t>91</t>
  </si>
  <si>
    <t>200000649</t>
  </si>
  <si>
    <t>20180800003772</t>
  </si>
  <si>
    <t>92</t>
  </si>
  <si>
    <t>200000650</t>
  </si>
  <si>
    <t>20180800003773</t>
  </si>
  <si>
    <t>93</t>
  </si>
  <si>
    <t>200000651</t>
  </si>
  <si>
    <t>20180800003774</t>
  </si>
  <si>
    <t>94</t>
  </si>
  <si>
    <t>200000652</t>
  </si>
  <si>
    <t>20180800003775</t>
  </si>
  <si>
    <t>95</t>
  </si>
  <si>
    <t>200000654</t>
  </si>
  <si>
    <t>20180800003777</t>
  </si>
  <si>
    <t>96</t>
  </si>
  <si>
    <t>200000655</t>
  </si>
  <si>
    <t>20180800003778</t>
  </si>
  <si>
    <t>97</t>
  </si>
  <si>
    <t>200000656</t>
  </si>
  <si>
    <t>20180800003779</t>
  </si>
  <si>
    <t>98</t>
  </si>
  <si>
    <t>200000657</t>
  </si>
  <si>
    <t>20180800003780</t>
  </si>
  <si>
    <t>99</t>
  </si>
  <si>
    <t>200000658</t>
  </si>
  <si>
    <t>20180800003781</t>
  </si>
  <si>
    <t>100</t>
  </si>
  <si>
    <t>0410</t>
  </si>
  <si>
    <t>00-012660</t>
  </si>
  <si>
    <t>101</t>
  </si>
  <si>
    <t>02-08-2018</t>
  </si>
  <si>
    <t>00-2148465</t>
  </si>
  <si>
    <t>J316405885</t>
  </si>
  <si>
    <t xml:space="preserve">DISTRIBUIDORA DE PRODUCTOS HERMANOS CAMACHO DPROCA,C.A </t>
  </si>
  <si>
    <t>102</t>
  </si>
  <si>
    <t>00090911</t>
  </si>
  <si>
    <t>00-00063964</t>
  </si>
  <si>
    <t>J307692197</t>
  </si>
  <si>
    <t xml:space="preserve">DISTRIBUIDORA NATJOR C.A. </t>
  </si>
  <si>
    <t>103</t>
  </si>
  <si>
    <t>003915</t>
  </si>
  <si>
    <t>00-003921</t>
  </si>
  <si>
    <t>J409099091</t>
  </si>
  <si>
    <t>DISTRIBUIDORA SAO VICENTE, C.A.</t>
  </si>
  <si>
    <t>104</t>
  </si>
  <si>
    <t>003916</t>
  </si>
  <si>
    <t>00-003922</t>
  </si>
  <si>
    <t>105</t>
  </si>
  <si>
    <t>01404</t>
  </si>
  <si>
    <t>00-01404</t>
  </si>
  <si>
    <t>106</t>
  </si>
  <si>
    <t>028722</t>
  </si>
  <si>
    <t>00-038472</t>
  </si>
  <si>
    <t>J003062677</t>
  </si>
  <si>
    <t>COMERCIAL ARSCLUMAR S.R.L</t>
  </si>
  <si>
    <t>107</t>
  </si>
  <si>
    <t>1471016</t>
  </si>
  <si>
    <t>108</t>
  </si>
  <si>
    <t>15497</t>
  </si>
  <si>
    <t>00-011997</t>
  </si>
  <si>
    <t>V118191524</t>
  </si>
  <si>
    <t>ALEJANDRO JOSE DOMINGUEZ PADILLA</t>
  </si>
  <si>
    <t>109</t>
  </si>
  <si>
    <t>25319</t>
  </si>
  <si>
    <t>00-033538</t>
  </si>
  <si>
    <t>J298461624</t>
  </si>
  <si>
    <t>ALIMENTOS TU VERDURA, C.A.</t>
  </si>
  <si>
    <t>110</t>
  </si>
  <si>
    <t>4440</t>
  </si>
  <si>
    <t>00-004440</t>
  </si>
  <si>
    <t>J295708017</t>
  </si>
  <si>
    <t>REPRESENTACIONES YELISALVA 2008, C.A.</t>
  </si>
  <si>
    <t>111</t>
  </si>
  <si>
    <t>A176612</t>
  </si>
  <si>
    <t>00-00447537</t>
  </si>
  <si>
    <t>J305882940</t>
  </si>
  <si>
    <t xml:space="preserve">CENTRO DE DISTRIBUCIONES FRANCIS C.A. </t>
  </si>
  <si>
    <t>112</t>
  </si>
  <si>
    <t>MVH04716</t>
  </si>
  <si>
    <t>00-0226716</t>
  </si>
  <si>
    <t>113</t>
  </si>
  <si>
    <t>114</t>
  </si>
  <si>
    <t>200000659</t>
  </si>
  <si>
    <t>20180800003782</t>
  </si>
  <si>
    <t>115</t>
  </si>
  <si>
    <t>200000660</t>
  </si>
  <si>
    <t>20180800003783</t>
  </si>
  <si>
    <t>116</t>
  </si>
  <si>
    <t>200000661</t>
  </si>
  <si>
    <t>20180800003784</t>
  </si>
  <si>
    <t>117</t>
  </si>
  <si>
    <t>200000662</t>
  </si>
  <si>
    <t>20180800003785</t>
  </si>
  <si>
    <t>118</t>
  </si>
  <si>
    <t>200000663</t>
  </si>
  <si>
    <t>20180800003786</t>
  </si>
  <si>
    <t>119</t>
  </si>
  <si>
    <t>200000664</t>
  </si>
  <si>
    <t>20180800003787</t>
  </si>
  <si>
    <t>120</t>
  </si>
  <si>
    <t>200000665</t>
  </si>
  <si>
    <t>20180800003788</t>
  </si>
  <si>
    <t>121</t>
  </si>
  <si>
    <t>122</t>
  </si>
  <si>
    <t>4619</t>
  </si>
  <si>
    <t>00-034619</t>
  </si>
  <si>
    <t>123</t>
  </si>
  <si>
    <t>03-08-2018</t>
  </si>
  <si>
    <t>00005470</t>
  </si>
  <si>
    <t>00-005867</t>
  </si>
  <si>
    <t>J402080107</t>
  </si>
  <si>
    <t>CARNICOS LOS TEQUES C.A.</t>
  </si>
  <si>
    <t>124</t>
  </si>
  <si>
    <t>0063222</t>
  </si>
  <si>
    <t>00-50771</t>
  </si>
  <si>
    <t>J311326650</t>
  </si>
  <si>
    <t>PRODUCTOS COMETIN, C.A</t>
  </si>
  <si>
    <t>125</t>
  </si>
  <si>
    <t>1321</t>
  </si>
  <si>
    <t>00-1321</t>
  </si>
  <si>
    <t>J400846277</t>
  </si>
  <si>
    <t>ALEJANDRO,S COMPANY 2012,C.A</t>
  </si>
  <si>
    <t>126</t>
  </si>
  <si>
    <t>00-78277</t>
  </si>
  <si>
    <t>127</t>
  </si>
  <si>
    <t>698345</t>
  </si>
  <si>
    <t>00-00474481</t>
  </si>
  <si>
    <t>128</t>
  </si>
  <si>
    <t>A011050</t>
  </si>
  <si>
    <t>00-078100</t>
  </si>
  <si>
    <t>129</t>
  </si>
  <si>
    <t>A508821</t>
  </si>
  <si>
    <t>00-356722</t>
  </si>
  <si>
    <t>J001276491</t>
  </si>
  <si>
    <t>CASTELO BRANCO INDUSTRIAL C.A.</t>
  </si>
  <si>
    <t>130</t>
  </si>
  <si>
    <t>200000667</t>
  </si>
  <si>
    <t>20180800003790</t>
  </si>
  <si>
    <t>131</t>
  </si>
  <si>
    <t>200000668</t>
  </si>
  <si>
    <t>20180800003791</t>
  </si>
  <si>
    <t>132</t>
  </si>
  <si>
    <t>200000669</t>
  </si>
  <si>
    <t>20180800003792</t>
  </si>
  <si>
    <t>133</t>
  </si>
  <si>
    <t>200000670</t>
  </si>
  <si>
    <t>20180800003793</t>
  </si>
  <si>
    <t>134</t>
  </si>
  <si>
    <t>200000671</t>
  </si>
  <si>
    <t>20180800003794</t>
  </si>
  <si>
    <t>135</t>
  </si>
  <si>
    <t>200000672</t>
  </si>
  <si>
    <t>20180800003795</t>
  </si>
  <si>
    <t>136</t>
  </si>
  <si>
    <t>0026006</t>
  </si>
  <si>
    <t>00-50774</t>
  </si>
  <si>
    <t>137</t>
  </si>
  <si>
    <t>000110</t>
  </si>
  <si>
    <t>00-000360</t>
  </si>
  <si>
    <t>138</t>
  </si>
  <si>
    <t>000111</t>
  </si>
  <si>
    <t>00-000361</t>
  </si>
  <si>
    <t>139</t>
  </si>
  <si>
    <t>4081500000154</t>
  </si>
  <si>
    <t>00-0169313</t>
  </si>
  <si>
    <t>140</t>
  </si>
  <si>
    <t>4011500004478</t>
  </si>
  <si>
    <t>00-0169283</t>
  </si>
  <si>
    <t>141</t>
  </si>
  <si>
    <t>B00027506</t>
  </si>
  <si>
    <t>00-199050</t>
  </si>
  <si>
    <t>142</t>
  </si>
  <si>
    <t>04-08-2018</t>
  </si>
  <si>
    <t>000404</t>
  </si>
  <si>
    <t>00-000404</t>
  </si>
  <si>
    <t>V098933421</t>
  </si>
  <si>
    <t>JOSE LUIS MARCANO ,F.P</t>
  </si>
  <si>
    <t>143</t>
  </si>
  <si>
    <t>A011052</t>
  </si>
  <si>
    <t>00-078102</t>
  </si>
  <si>
    <t>144</t>
  </si>
  <si>
    <t>06-08-2018</t>
  </si>
  <si>
    <t>01407</t>
  </si>
  <si>
    <t>00-01407</t>
  </si>
  <si>
    <t>145</t>
  </si>
  <si>
    <t>0258</t>
  </si>
  <si>
    <t>00-000258</t>
  </si>
  <si>
    <t>J406011614</t>
  </si>
  <si>
    <t>DISTRIBUIDORA RADAMANTIS, C.A.</t>
  </si>
  <si>
    <t>146</t>
  </si>
  <si>
    <t>04721</t>
  </si>
  <si>
    <t>00-0226721</t>
  </si>
  <si>
    <t>147</t>
  </si>
  <si>
    <t>00-78287</t>
  </si>
  <si>
    <t>148</t>
  </si>
  <si>
    <t>2922</t>
  </si>
  <si>
    <t>V060343558</t>
  </si>
  <si>
    <t>MORENO SILVA TOMAS HUMBERTO</t>
  </si>
  <si>
    <t>149</t>
  </si>
  <si>
    <t>91429</t>
  </si>
  <si>
    <t>00-104923</t>
  </si>
  <si>
    <t>150</t>
  </si>
  <si>
    <t>A011062</t>
  </si>
  <si>
    <t>00-078112</t>
  </si>
  <si>
    <t>151</t>
  </si>
  <si>
    <t>152</t>
  </si>
  <si>
    <t>153</t>
  </si>
  <si>
    <t>154</t>
  </si>
  <si>
    <t>200000673</t>
  </si>
  <si>
    <t>20180800003796</t>
  </si>
  <si>
    <t>155</t>
  </si>
  <si>
    <t>200000674</t>
  </si>
  <si>
    <t>20180800003797</t>
  </si>
  <si>
    <t>156</t>
  </si>
  <si>
    <t>200000675</t>
  </si>
  <si>
    <t>20180800003798</t>
  </si>
  <si>
    <t>157</t>
  </si>
  <si>
    <t>200000676</t>
  </si>
  <si>
    <t>20180800003799</t>
  </si>
  <si>
    <t>158</t>
  </si>
  <si>
    <t>200000677</t>
  </si>
  <si>
    <t>20180800003800</t>
  </si>
  <si>
    <t>159</t>
  </si>
  <si>
    <t>200000679</t>
  </si>
  <si>
    <t>160</t>
  </si>
  <si>
    <t>200000680</t>
  </si>
  <si>
    <t>20180800003802</t>
  </si>
  <si>
    <t>161</t>
  </si>
  <si>
    <t>200000683</t>
  </si>
  <si>
    <t>20180800003803</t>
  </si>
  <si>
    <t>162</t>
  </si>
  <si>
    <t>00000047</t>
  </si>
  <si>
    <t>00-005878</t>
  </si>
  <si>
    <t>163</t>
  </si>
  <si>
    <t>164</t>
  </si>
  <si>
    <t>4492</t>
  </si>
  <si>
    <t>00-0175320</t>
  </si>
  <si>
    <t>165</t>
  </si>
  <si>
    <t>07-08-2018</t>
  </si>
  <si>
    <t>00-000988</t>
  </si>
  <si>
    <t>J002379502</t>
  </si>
  <si>
    <t>IMPORTACIONES Y EXPORTACIONES CASA GRANDE C. A.</t>
  </si>
  <si>
    <t>166</t>
  </si>
  <si>
    <t>03013</t>
  </si>
  <si>
    <t>00-003333</t>
  </si>
  <si>
    <t>J297950630</t>
  </si>
  <si>
    <t>FLEXOROLLS,C.A</t>
  </si>
  <si>
    <t>167</t>
  </si>
  <si>
    <t>04447</t>
  </si>
  <si>
    <t>00-004947</t>
  </si>
  <si>
    <t>J400393060</t>
  </si>
  <si>
    <t>COMERCIALIZADORA BERGEN, C.A.</t>
  </si>
  <si>
    <t>168</t>
  </si>
  <si>
    <t>169</t>
  </si>
  <si>
    <t>98488</t>
  </si>
  <si>
    <t>170</t>
  </si>
  <si>
    <t>A011070</t>
  </si>
  <si>
    <t>00-078120</t>
  </si>
  <si>
    <t>171</t>
  </si>
  <si>
    <t>C00780700</t>
  </si>
  <si>
    <t>00-2549903</t>
  </si>
  <si>
    <t>J000564868</t>
  </si>
  <si>
    <t>UNILEVER ANDINA VENEZUELA, S.A.</t>
  </si>
  <si>
    <t>172</t>
  </si>
  <si>
    <t>C00780704</t>
  </si>
  <si>
    <t>00-2549907</t>
  </si>
  <si>
    <t>173</t>
  </si>
  <si>
    <t>FL0001361</t>
  </si>
  <si>
    <t>00-0349161</t>
  </si>
  <si>
    <t>J075129342</t>
  </si>
  <si>
    <t>ONCE ONCE, C.A.</t>
  </si>
  <si>
    <t>174</t>
  </si>
  <si>
    <t>175</t>
  </si>
  <si>
    <t>176</t>
  </si>
  <si>
    <t>177</t>
  </si>
  <si>
    <t>178</t>
  </si>
  <si>
    <t>200000686</t>
  </si>
  <si>
    <t>20180800003804</t>
  </si>
  <si>
    <t>179</t>
  </si>
  <si>
    <t>200000690</t>
  </si>
  <si>
    <t>20180800003805</t>
  </si>
  <si>
    <t>180</t>
  </si>
  <si>
    <t>200000691</t>
  </si>
  <si>
    <t>20180800003806</t>
  </si>
  <si>
    <t>181</t>
  </si>
  <si>
    <t>200000692</t>
  </si>
  <si>
    <t>20180800003807</t>
  </si>
  <si>
    <t>182</t>
  </si>
  <si>
    <t>183</t>
  </si>
  <si>
    <t>200000695</t>
  </si>
  <si>
    <t>184</t>
  </si>
  <si>
    <t>200000697</t>
  </si>
  <si>
    <t>185</t>
  </si>
  <si>
    <t>200000698</t>
  </si>
  <si>
    <t>20180800003811</t>
  </si>
  <si>
    <t>186</t>
  </si>
  <si>
    <t>187</t>
  </si>
  <si>
    <t>188</t>
  </si>
  <si>
    <t>7047</t>
  </si>
  <si>
    <t>00-007447</t>
  </si>
  <si>
    <t>189</t>
  </si>
  <si>
    <t>4509</t>
  </si>
  <si>
    <t>00-0175349</t>
  </si>
  <si>
    <t>190</t>
  </si>
  <si>
    <t>08-08-2018</t>
  </si>
  <si>
    <t>01649</t>
  </si>
  <si>
    <t>00-001649</t>
  </si>
  <si>
    <t>J405641959</t>
  </si>
  <si>
    <t>INVERSIONES EL KIKE G&amp;A, C.A.</t>
  </si>
  <si>
    <t>191</t>
  </si>
  <si>
    <t>1393456438</t>
  </si>
  <si>
    <t>00-24117333</t>
  </si>
  <si>
    <t>192</t>
  </si>
  <si>
    <t>00-78295</t>
  </si>
  <si>
    <t>193</t>
  </si>
  <si>
    <t>15514</t>
  </si>
  <si>
    <t>00-12014</t>
  </si>
  <si>
    <t>194</t>
  </si>
  <si>
    <t>A011080</t>
  </si>
  <si>
    <t>00-078130</t>
  </si>
  <si>
    <t>195</t>
  </si>
  <si>
    <t>196</t>
  </si>
  <si>
    <t>197</t>
  </si>
  <si>
    <t>198</t>
  </si>
  <si>
    <t>199</t>
  </si>
  <si>
    <t>200</t>
  </si>
  <si>
    <t>200000702</t>
  </si>
  <si>
    <t>20180800003812</t>
  </si>
  <si>
    <t>201</t>
  </si>
  <si>
    <t>200000703</t>
  </si>
  <si>
    <t>V0087030573517</t>
  </si>
  <si>
    <t>202</t>
  </si>
  <si>
    <t>09-08-2018</t>
  </si>
  <si>
    <t>00004648</t>
  </si>
  <si>
    <t>00-4669</t>
  </si>
  <si>
    <t>J402079966</t>
  </si>
  <si>
    <t>DISTRIBUIDORA CORTEZ NC 2013 C,A</t>
  </si>
  <si>
    <t>203</t>
  </si>
  <si>
    <t>00090930</t>
  </si>
  <si>
    <t>00-00063984</t>
  </si>
  <si>
    <t>204</t>
  </si>
  <si>
    <t>01397</t>
  </si>
  <si>
    <t>00-01397</t>
  </si>
  <si>
    <t>205</t>
  </si>
  <si>
    <t>206</t>
  </si>
  <si>
    <t>1800124750</t>
  </si>
  <si>
    <t>00-0342714</t>
  </si>
  <si>
    <t>J085020217</t>
  </si>
  <si>
    <t>CONSORCIO OLEAGINOSO PORTUGUESA, S.A.</t>
  </si>
  <si>
    <t>207</t>
  </si>
  <si>
    <t>3003234151</t>
  </si>
  <si>
    <t>00-3229300</t>
  </si>
  <si>
    <t>208</t>
  </si>
  <si>
    <t>698633</t>
  </si>
  <si>
    <t>00-00474772</t>
  </si>
  <si>
    <t>209</t>
  </si>
  <si>
    <t>91627</t>
  </si>
  <si>
    <t>00-105121</t>
  </si>
  <si>
    <t>210</t>
  </si>
  <si>
    <t>V0087030576121</t>
  </si>
  <si>
    <t>07-4469560</t>
  </si>
  <si>
    <t>211</t>
  </si>
  <si>
    <t>212</t>
  </si>
  <si>
    <t>213</t>
  </si>
  <si>
    <t>214</t>
  </si>
  <si>
    <t>215</t>
  </si>
  <si>
    <t>200000710</t>
  </si>
  <si>
    <t>20180800003814</t>
  </si>
  <si>
    <t>216</t>
  </si>
  <si>
    <t>200000711</t>
  </si>
  <si>
    <t>20180800003815</t>
  </si>
  <si>
    <t>217</t>
  </si>
  <si>
    <t>200000712</t>
  </si>
  <si>
    <t>20180800003816</t>
  </si>
  <si>
    <t>218</t>
  </si>
  <si>
    <t>200000714</t>
  </si>
  <si>
    <t>20180800003817</t>
  </si>
  <si>
    <t>219</t>
  </si>
  <si>
    <t>200000715</t>
  </si>
  <si>
    <t>20180800003818</t>
  </si>
  <si>
    <t>220</t>
  </si>
  <si>
    <t>200000716</t>
  </si>
  <si>
    <t>20180800003819</t>
  </si>
  <si>
    <t>221</t>
  </si>
  <si>
    <t>10-08-2018</t>
  </si>
  <si>
    <t>000198</t>
  </si>
  <si>
    <t>00-000198</t>
  </si>
  <si>
    <t>222</t>
  </si>
  <si>
    <t>001110</t>
  </si>
  <si>
    <t>00-001153</t>
  </si>
  <si>
    <t>J407543890</t>
  </si>
  <si>
    <t>DISTRIBUIDORA DAMASCUS, C. A.</t>
  </si>
  <si>
    <t>223</t>
  </si>
  <si>
    <t>001111</t>
  </si>
  <si>
    <t>00-001154</t>
  </si>
  <si>
    <t>224</t>
  </si>
  <si>
    <t>008466</t>
  </si>
  <si>
    <t>00-008466</t>
  </si>
  <si>
    <t>J299170615</t>
  </si>
  <si>
    <t>ALVAGRI DE VENEZUELA, C.A.</t>
  </si>
  <si>
    <t>225</t>
  </si>
  <si>
    <t>06596</t>
  </si>
  <si>
    <t>00-006596</t>
  </si>
  <si>
    <t>J317409930</t>
  </si>
  <si>
    <t>INVERSIONES JPII 2012, C.A.</t>
  </si>
  <si>
    <t>226</t>
  </si>
  <si>
    <t>00-78302</t>
  </si>
  <si>
    <t>227</t>
  </si>
  <si>
    <t>00-4469689</t>
  </si>
  <si>
    <t>228</t>
  </si>
  <si>
    <t>86105</t>
  </si>
  <si>
    <t>00-104445</t>
  </si>
  <si>
    <t>J405845198</t>
  </si>
  <si>
    <t>DISTRIBUIDORA DE CONFITERIA TEQUE VALLE,C.A</t>
  </si>
  <si>
    <t>229</t>
  </si>
  <si>
    <t>A011090</t>
  </si>
  <si>
    <t>00-078140</t>
  </si>
  <si>
    <t>230</t>
  </si>
  <si>
    <t>BP1599590333587</t>
  </si>
  <si>
    <t>00-09255862</t>
  </si>
  <si>
    <t>J070003448</t>
  </si>
  <si>
    <t xml:space="preserve"> C.A. CERVECERIA REGIONAL </t>
  </si>
  <si>
    <t>231</t>
  </si>
  <si>
    <t>232</t>
  </si>
  <si>
    <t>200000720</t>
  </si>
  <si>
    <t>20180800003820</t>
  </si>
  <si>
    <t>233</t>
  </si>
  <si>
    <t>200000724</t>
  </si>
  <si>
    <t>20180800003821</t>
  </si>
  <si>
    <t>234</t>
  </si>
  <si>
    <t>200000725</t>
  </si>
  <si>
    <t>20180800003822</t>
  </si>
  <si>
    <t>235</t>
  </si>
  <si>
    <t>200000726</t>
  </si>
  <si>
    <t>20180800003823</t>
  </si>
  <si>
    <t>236</t>
  </si>
  <si>
    <t>237</t>
  </si>
  <si>
    <t>238</t>
  </si>
  <si>
    <t>00019</t>
  </si>
  <si>
    <t>00-000019</t>
  </si>
  <si>
    <t>239</t>
  </si>
  <si>
    <t>13-08-2018</t>
  </si>
  <si>
    <t>01411</t>
  </si>
  <si>
    <t>00-01411</t>
  </si>
  <si>
    <t>240</t>
  </si>
  <si>
    <t>0656</t>
  </si>
  <si>
    <t>00-000656</t>
  </si>
  <si>
    <t>V069610885</t>
  </si>
  <si>
    <t>ROLANDO RAFAEL RAZZAK GARCIA</t>
  </si>
  <si>
    <t>241</t>
  </si>
  <si>
    <t>00-78309</t>
  </si>
  <si>
    <t>242</t>
  </si>
  <si>
    <t>330943</t>
  </si>
  <si>
    <t>00-218580</t>
  </si>
  <si>
    <t>243</t>
  </si>
  <si>
    <t>975802</t>
  </si>
  <si>
    <t>00-1187819</t>
  </si>
  <si>
    <t>J306620605</t>
  </si>
  <si>
    <t>METROPOLITAN DISTRIBUTORS, C.A.</t>
  </si>
  <si>
    <t>244</t>
  </si>
  <si>
    <t>A011098</t>
  </si>
  <si>
    <t>00-078148</t>
  </si>
  <si>
    <t>245</t>
  </si>
  <si>
    <t>246</t>
  </si>
  <si>
    <t>247</t>
  </si>
  <si>
    <t>248</t>
  </si>
  <si>
    <t>200000728</t>
  </si>
  <si>
    <t>20180800003824</t>
  </si>
  <si>
    <t>249</t>
  </si>
  <si>
    <t>200000736</t>
  </si>
  <si>
    <t>20180800003828</t>
  </si>
  <si>
    <t>250</t>
  </si>
  <si>
    <t>20180800003825</t>
  </si>
  <si>
    <t>251</t>
  </si>
  <si>
    <t>20180800003826</t>
  </si>
  <si>
    <t>252</t>
  </si>
  <si>
    <t>166549</t>
  </si>
  <si>
    <t>00-218630</t>
  </si>
  <si>
    <t>166548</t>
  </si>
  <si>
    <t>00-218629</t>
  </si>
  <si>
    <t>254</t>
  </si>
  <si>
    <t>166547</t>
  </si>
  <si>
    <t>00-218628</t>
  </si>
  <si>
    <t>255</t>
  </si>
  <si>
    <t>20180800003827</t>
  </si>
  <si>
    <t>256</t>
  </si>
  <si>
    <t>14-08-2018</t>
  </si>
  <si>
    <t>0000156715</t>
  </si>
  <si>
    <t>00-0147316</t>
  </si>
  <si>
    <t>J000713820</t>
  </si>
  <si>
    <t xml:space="preserve">MATADERO MAELLA, C.A. </t>
  </si>
  <si>
    <t>257</t>
  </si>
  <si>
    <t>J4100032960</t>
  </si>
  <si>
    <t>DELICATECES HUGUISS,C.A</t>
  </si>
  <si>
    <t>258</t>
  </si>
  <si>
    <t>00033870</t>
  </si>
  <si>
    <t>00-030606</t>
  </si>
  <si>
    <t>J313575917</t>
  </si>
  <si>
    <t>INVERSIONES BENAR, C.A.</t>
  </si>
  <si>
    <t>259</t>
  </si>
  <si>
    <t>0036</t>
  </si>
  <si>
    <t>00-000036</t>
  </si>
  <si>
    <t>V153159030</t>
  </si>
  <si>
    <t>MARIA ANGELICA BLANCO</t>
  </si>
  <si>
    <t>260</t>
  </si>
  <si>
    <t>01716</t>
  </si>
  <si>
    <t>00-00001716</t>
  </si>
  <si>
    <t>J316328511</t>
  </si>
  <si>
    <t>INVERSIONES VICTORIA, S.A.</t>
  </si>
  <si>
    <t>261</t>
  </si>
  <si>
    <t>1000124804</t>
  </si>
  <si>
    <t>00-0293541</t>
  </si>
  <si>
    <t>262</t>
  </si>
  <si>
    <t>10471</t>
  </si>
  <si>
    <t>00-6721</t>
  </si>
  <si>
    <t>J309121774</t>
  </si>
  <si>
    <t>DISTRIBUIDORA JHEANDAN C.A.</t>
  </si>
  <si>
    <t>263</t>
  </si>
  <si>
    <t>17438</t>
  </si>
  <si>
    <t>00-015538</t>
  </si>
  <si>
    <t>J311594396</t>
  </si>
  <si>
    <t>INDUSTRIAS LA FAVORITA ANCP, C.A</t>
  </si>
  <si>
    <t>264</t>
  </si>
  <si>
    <t>86261</t>
  </si>
  <si>
    <t>00-104614</t>
  </si>
  <si>
    <t>265</t>
  </si>
  <si>
    <t>C00781306</t>
  </si>
  <si>
    <t>00-2550755</t>
  </si>
  <si>
    <t>266</t>
  </si>
  <si>
    <t>200000738</t>
  </si>
  <si>
    <t>20180800003829</t>
  </si>
  <si>
    <t>267</t>
  </si>
  <si>
    <t>200000739</t>
  </si>
  <si>
    <t>20180800003830</t>
  </si>
  <si>
    <t>268</t>
  </si>
  <si>
    <t>200000740</t>
  </si>
  <si>
    <t>20180800003831</t>
  </si>
  <si>
    <t>269</t>
  </si>
  <si>
    <t>6683</t>
  </si>
  <si>
    <t>00-038683</t>
  </si>
  <si>
    <t>270</t>
  </si>
  <si>
    <t>271</t>
  </si>
  <si>
    <t>15-08-2018</t>
  </si>
  <si>
    <t>0000017372</t>
  </si>
  <si>
    <t>00-17372</t>
  </si>
  <si>
    <t>272</t>
  </si>
  <si>
    <t>0000017387</t>
  </si>
  <si>
    <t>00-17387</t>
  </si>
  <si>
    <t>273</t>
  </si>
  <si>
    <t>00004653</t>
  </si>
  <si>
    <t>00-4674</t>
  </si>
  <si>
    <t>274</t>
  </si>
  <si>
    <t>00005542</t>
  </si>
  <si>
    <t>00-005945</t>
  </si>
  <si>
    <t>275</t>
  </si>
  <si>
    <t>00015</t>
  </si>
  <si>
    <t>00-000015</t>
  </si>
  <si>
    <t>276</t>
  </si>
  <si>
    <t>15529</t>
  </si>
  <si>
    <t>00-12029</t>
  </si>
  <si>
    <t>277</t>
  </si>
  <si>
    <t>A011110</t>
  </si>
  <si>
    <t>00-078160</t>
  </si>
  <si>
    <t>278</t>
  </si>
  <si>
    <t>279</t>
  </si>
  <si>
    <t>200000741</t>
  </si>
  <si>
    <t>20180800003832</t>
  </si>
  <si>
    <t>280</t>
  </si>
  <si>
    <t>200000742</t>
  </si>
  <si>
    <t>20180800003833</t>
  </si>
  <si>
    <t>281</t>
  </si>
  <si>
    <t>200000743</t>
  </si>
  <si>
    <t>20180800003834</t>
  </si>
  <si>
    <t>282</t>
  </si>
  <si>
    <t>00065545</t>
  </si>
  <si>
    <t>00-0147355</t>
  </si>
  <si>
    <t>283</t>
  </si>
  <si>
    <t>16-08-2018</t>
  </si>
  <si>
    <t>0000017388</t>
  </si>
  <si>
    <t>00-17388</t>
  </si>
  <si>
    <t>284</t>
  </si>
  <si>
    <t>00090942</t>
  </si>
  <si>
    <t>00-00063996</t>
  </si>
  <si>
    <t>285</t>
  </si>
  <si>
    <t>01415</t>
  </si>
  <si>
    <t>00-01415</t>
  </si>
  <si>
    <t>286</t>
  </si>
  <si>
    <t>0272</t>
  </si>
  <si>
    <t>00-000272</t>
  </si>
  <si>
    <t>287</t>
  </si>
  <si>
    <t>288</t>
  </si>
  <si>
    <t>289</t>
  </si>
  <si>
    <t>200000745</t>
  </si>
  <si>
    <t>20180800003835</t>
  </si>
  <si>
    <t>290</t>
  </si>
  <si>
    <t>200000746</t>
  </si>
  <si>
    <t>20180800003836</t>
  </si>
  <si>
    <t>291</t>
  </si>
  <si>
    <t>200000748</t>
  </si>
  <si>
    <t>20180800003837</t>
  </si>
  <si>
    <t>292</t>
  </si>
  <si>
    <t>200000750</t>
  </si>
  <si>
    <t>293</t>
  </si>
  <si>
    <t>200000751</t>
  </si>
  <si>
    <t>20180800003839</t>
  </si>
  <si>
    <t>294</t>
  </si>
  <si>
    <t>17-08-2018</t>
  </si>
  <si>
    <t>00004654</t>
  </si>
  <si>
    <t>00-4675</t>
  </si>
  <si>
    <t>295</t>
  </si>
  <si>
    <t>000200</t>
  </si>
  <si>
    <t>00-000200</t>
  </si>
  <si>
    <t>296</t>
  </si>
  <si>
    <t>01418</t>
  </si>
  <si>
    <t>00-01418</t>
  </si>
  <si>
    <t>297</t>
  </si>
  <si>
    <t>114270</t>
  </si>
  <si>
    <t>00-78320</t>
  </si>
  <si>
    <t>298</t>
  </si>
  <si>
    <t>A003176</t>
  </si>
  <si>
    <t>00-012626</t>
  </si>
  <si>
    <t>J310153299</t>
  </si>
  <si>
    <t>INVERSIONES VELANDRIA C.A.</t>
  </si>
  <si>
    <t>299</t>
  </si>
  <si>
    <t>A011119</t>
  </si>
  <si>
    <t>00-078169</t>
  </si>
  <si>
    <t>300</t>
  </si>
  <si>
    <t>200000752</t>
  </si>
  <si>
    <t>20180800003840</t>
  </si>
  <si>
    <t>301</t>
  </si>
  <si>
    <t>00000052</t>
  </si>
  <si>
    <t>00-005981</t>
  </si>
  <si>
    <t>302</t>
  </si>
  <si>
    <t>18-08-2018</t>
  </si>
  <si>
    <t>14272</t>
  </si>
  <si>
    <t>00-78322</t>
  </si>
  <si>
    <t>303</t>
  </si>
  <si>
    <t>A011120</t>
  </si>
  <si>
    <t>00-078170</t>
  </si>
  <si>
    <t>304</t>
  </si>
  <si>
    <t>21-08-2018</t>
  </si>
  <si>
    <t>14279</t>
  </si>
  <si>
    <t>00-78329</t>
  </si>
  <si>
    <t>305</t>
  </si>
  <si>
    <t>331079</t>
  </si>
  <si>
    <t>00-218816</t>
  </si>
  <si>
    <t>306</t>
  </si>
  <si>
    <t>307</t>
  </si>
  <si>
    <t>22-08-2018</t>
  </si>
  <si>
    <t>0000039</t>
  </si>
  <si>
    <t>00-000039</t>
  </si>
  <si>
    <t>J411246620</t>
  </si>
  <si>
    <t>MUMINAH, C.A</t>
  </si>
  <si>
    <t>308</t>
  </si>
  <si>
    <t>0000040</t>
  </si>
  <si>
    <t>00-000040</t>
  </si>
  <si>
    <t>309</t>
  </si>
  <si>
    <t>A011131</t>
  </si>
  <si>
    <t>00-078181</t>
  </si>
  <si>
    <t>310</t>
  </si>
  <si>
    <t>200000755</t>
  </si>
  <si>
    <t>20180800003841</t>
  </si>
  <si>
    <t>311</t>
  </si>
  <si>
    <t>200000756</t>
  </si>
  <si>
    <t>20180800003842</t>
  </si>
  <si>
    <t>312</t>
  </si>
  <si>
    <t>23-08-2018</t>
  </si>
  <si>
    <t>0000156815</t>
  </si>
  <si>
    <t>00-0147494</t>
  </si>
  <si>
    <t>313</t>
  </si>
  <si>
    <t>00005595</t>
  </si>
  <si>
    <t>00-006002</t>
  </si>
  <si>
    <t>314</t>
  </si>
  <si>
    <t>01422</t>
  </si>
  <si>
    <t>00-01422</t>
  </si>
  <si>
    <t>315</t>
  </si>
  <si>
    <t>0659</t>
  </si>
  <si>
    <t>00-000659</t>
  </si>
  <si>
    <t>316</t>
  </si>
  <si>
    <t>06611</t>
  </si>
  <si>
    <t>00-006611</t>
  </si>
  <si>
    <t>317</t>
  </si>
  <si>
    <t>15540</t>
  </si>
  <si>
    <t>00-12040</t>
  </si>
  <si>
    <t>318</t>
  </si>
  <si>
    <t>4480</t>
  </si>
  <si>
    <t>00-004480</t>
  </si>
  <si>
    <t>319</t>
  </si>
  <si>
    <t>00-078185</t>
  </si>
  <si>
    <t>320</t>
  </si>
  <si>
    <t>321</t>
  </si>
  <si>
    <t>200000757</t>
  </si>
  <si>
    <t>20180800003843</t>
  </si>
  <si>
    <t>322</t>
  </si>
  <si>
    <t>200000759</t>
  </si>
  <si>
    <t>20180800003844</t>
  </si>
  <si>
    <t>323</t>
  </si>
  <si>
    <t>24-08-2018</t>
  </si>
  <si>
    <t>0000156839</t>
  </si>
  <si>
    <t>00-0147530</t>
  </si>
  <si>
    <t>324</t>
  </si>
  <si>
    <t>000661</t>
  </si>
  <si>
    <t>00-000661</t>
  </si>
  <si>
    <t>J405590351</t>
  </si>
  <si>
    <t>INVERSIONES THAINY 23, C.A.</t>
  </si>
  <si>
    <t>325</t>
  </si>
  <si>
    <t>000663</t>
  </si>
  <si>
    <t>00-000663</t>
  </si>
  <si>
    <t>326</t>
  </si>
  <si>
    <t>00-78334</t>
  </si>
  <si>
    <t>327</t>
  </si>
  <si>
    <t>331200</t>
  </si>
  <si>
    <t>00-219011</t>
  </si>
  <si>
    <t>328</t>
  </si>
  <si>
    <t>200000762</t>
  </si>
  <si>
    <t>20180800003845</t>
  </si>
  <si>
    <t>329</t>
  </si>
  <si>
    <t>200000763</t>
  </si>
  <si>
    <t>20180800003846</t>
  </si>
  <si>
    <t>330</t>
  </si>
  <si>
    <t>200000764</t>
  </si>
  <si>
    <t>20180800003847</t>
  </si>
  <si>
    <t>331</t>
  </si>
  <si>
    <t>00065632</t>
  </si>
  <si>
    <t>00-0147550</t>
  </si>
  <si>
    <t>332</t>
  </si>
  <si>
    <t>25-08-2018</t>
  </si>
  <si>
    <t>A011137</t>
  </si>
  <si>
    <t>00-078187</t>
  </si>
  <si>
    <t>333</t>
  </si>
  <si>
    <t>27-08-2018</t>
  </si>
  <si>
    <t>000205</t>
  </si>
  <si>
    <t>00-000205</t>
  </si>
  <si>
    <t>334</t>
  </si>
  <si>
    <t>000807</t>
  </si>
  <si>
    <t>00-00001807</t>
  </si>
  <si>
    <t>335</t>
  </si>
  <si>
    <t>01426</t>
  </si>
  <si>
    <t>00-01426</t>
  </si>
  <si>
    <t>336</t>
  </si>
  <si>
    <t>V146136342</t>
  </si>
  <si>
    <t>JOSE ANDRES INFANTE OROPEZA</t>
  </si>
  <si>
    <t>337</t>
  </si>
  <si>
    <t>0383</t>
  </si>
  <si>
    <t>00-000383</t>
  </si>
  <si>
    <t>338</t>
  </si>
  <si>
    <t>078</t>
  </si>
  <si>
    <t>00-078</t>
  </si>
  <si>
    <t>J401019455</t>
  </si>
  <si>
    <t>AGROPECUARIA SAN GONZALO, C.A.</t>
  </si>
  <si>
    <t>339</t>
  </si>
  <si>
    <t>1363527244</t>
  </si>
  <si>
    <t>00-02665832</t>
  </si>
  <si>
    <t>340</t>
  </si>
  <si>
    <t>1363527245</t>
  </si>
  <si>
    <t>00-02665833</t>
  </si>
  <si>
    <t>341</t>
  </si>
  <si>
    <t>14291</t>
  </si>
  <si>
    <t>00-78341</t>
  </si>
  <si>
    <t>342</t>
  </si>
  <si>
    <t>00-0147573</t>
  </si>
  <si>
    <t>343</t>
  </si>
  <si>
    <t>A011139</t>
  </si>
  <si>
    <t>00-078189</t>
  </si>
  <si>
    <t>344</t>
  </si>
  <si>
    <t>345</t>
  </si>
  <si>
    <t>200000766</t>
  </si>
  <si>
    <t>20180800003848</t>
  </si>
  <si>
    <t>346</t>
  </si>
  <si>
    <t>200000767</t>
  </si>
  <si>
    <t>20180800003849</t>
  </si>
  <si>
    <t>347</t>
  </si>
  <si>
    <t>200000768</t>
  </si>
  <si>
    <t>20180800003850</t>
  </si>
  <si>
    <t>348</t>
  </si>
  <si>
    <t>349</t>
  </si>
  <si>
    <t>00065644</t>
  </si>
  <si>
    <t>00-0147567</t>
  </si>
  <si>
    <t>350</t>
  </si>
  <si>
    <t>28-08-2018</t>
  </si>
  <si>
    <t>00013958</t>
  </si>
  <si>
    <t>J307513373</t>
  </si>
  <si>
    <t>COMERCIALIZADORA EL VERDUGO C.A.</t>
  </si>
  <si>
    <t>351</t>
  </si>
  <si>
    <t>352</t>
  </si>
  <si>
    <t>45834</t>
  </si>
  <si>
    <t>00-061988</t>
  </si>
  <si>
    <t>353</t>
  </si>
  <si>
    <t>A011146</t>
  </si>
  <si>
    <t>00-078196</t>
  </si>
  <si>
    <t>354</t>
  </si>
  <si>
    <t>C00782047</t>
  </si>
  <si>
    <t>00-2551734</t>
  </si>
  <si>
    <t>355</t>
  </si>
  <si>
    <t>C00782048</t>
  </si>
  <si>
    <t>00-2551735</t>
  </si>
  <si>
    <t>356</t>
  </si>
  <si>
    <t>J001811</t>
  </si>
  <si>
    <t>00-061961</t>
  </si>
  <si>
    <t>J306822518</t>
  </si>
  <si>
    <t>DISTRIBUIDORA DE ALIMENTOS LA LLANERA C.J.F. C.A.</t>
  </si>
  <si>
    <t>357</t>
  </si>
  <si>
    <t>200000771</t>
  </si>
  <si>
    <t>20180800003851</t>
  </si>
  <si>
    <t>358</t>
  </si>
  <si>
    <t>00065654</t>
  </si>
  <si>
    <t>00-0147591</t>
  </si>
  <si>
    <t>359</t>
  </si>
  <si>
    <t>29-08-2018</t>
  </si>
  <si>
    <t>0000017446</t>
  </si>
  <si>
    <t>00-17446</t>
  </si>
  <si>
    <t>360</t>
  </si>
  <si>
    <t>1000125220</t>
  </si>
  <si>
    <t>00-0293956</t>
  </si>
  <si>
    <t>361</t>
  </si>
  <si>
    <t>1101500036705</t>
  </si>
  <si>
    <t>00-0169965</t>
  </si>
  <si>
    <t>362</t>
  </si>
  <si>
    <t>15558</t>
  </si>
  <si>
    <t>00-12058</t>
  </si>
  <si>
    <t>363</t>
  </si>
  <si>
    <t>3003237744</t>
  </si>
  <si>
    <t>00-3230658</t>
  </si>
  <si>
    <t>364</t>
  </si>
  <si>
    <t>A011154</t>
  </si>
  <si>
    <t>00-078204</t>
  </si>
  <si>
    <t>365</t>
  </si>
  <si>
    <t>A912075451</t>
  </si>
  <si>
    <t>00-0498192</t>
  </si>
  <si>
    <t>J001143491</t>
  </si>
  <si>
    <t xml:space="preserve"> LA MONTSERRATINA, C.A.</t>
  </si>
  <si>
    <t>200000774</t>
  </si>
  <si>
    <t>20180800003852</t>
  </si>
  <si>
    <t>200000775</t>
  </si>
  <si>
    <t>20180800003853</t>
  </si>
  <si>
    <t>200000776</t>
  </si>
  <si>
    <t>20180800003854</t>
  </si>
  <si>
    <t>200000777</t>
  </si>
  <si>
    <t>20180800003855</t>
  </si>
  <si>
    <t>200000778</t>
  </si>
  <si>
    <t>20180800003856</t>
  </si>
  <si>
    <t>200000779</t>
  </si>
  <si>
    <t>20180800003857</t>
  </si>
  <si>
    <t>30-08-2018</t>
  </si>
  <si>
    <t>0000156879</t>
  </si>
  <si>
    <t>00-0147619</t>
  </si>
  <si>
    <t>000238489</t>
  </si>
  <si>
    <t>00-199506</t>
  </si>
  <si>
    <t>000666</t>
  </si>
  <si>
    <t>00-000666</t>
  </si>
  <si>
    <t>00071663</t>
  </si>
  <si>
    <t>00-0069111</t>
  </si>
  <si>
    <t>002235</t>
  </si>
  <si>
    <t>00-041485</t>
  </si>
  <si>
    <t>003947</t>
  </si>
  <si>
    <t>00-3947</t>
  </si>
  <si>
    <t>008482</t>
  </si>
  <si>
    <t>00-008482</t>
  </si>
  <si>
    <t>01429</t>
  </si>
  <si>
    <t>00-01429</t>
  </si>
  <si>
    <t>028946</t>
  </si>
  <si>
    <t>00-038696</t>
  </si>
  <si>
    <t>028949</t>
  </si>
  <si>
    <t>00-038699</t>
  </si>
  <si>
    <t>14294</t>
  </si>
  <si>
    <t>00-78344</t>
  </si>
  <si>
    <t>18112452</t>
  </si>
  <si>
    <t>00-0984408</t>
  </si>
  <si>
    <t>00-320</t>
  </si>
  <si>
    <t>58837</t>
  </si>
  <si>
    <t>00-063124</t>
  </si>
  <si>
    <t>6364</t>
  </si>
  <si>
    <t>00-6564</t>
  </si>
  <si>
    <t>J311760768</t>
  </si>
  <si>
    <t>FRUTAS DE ARAGUA C. A.</t>
  </si>
  <si>
    <t>A509419</t>
  </si>
  <si>
    <t>00-357320</t>
  </si>
  <si>
    <t>200000064</t>
  </si>
  <si>
    <t>200000062</t>
  </si>
  <si>
    <t>200000063</t>
  </si>
  <si>
    <t>31-08-2018</t>
  </si>
  <si>
    <t>0000156892</t>
  </si>
  <si>
    <t>00-0147648</t>
  </si>
  <si>
    <t>00005654</t>
  </si>
  <si>
    <t>00-006064</t>
  </si>
  <si>
    <t>00005655</t>
  </si>
  <si>
    <t>00-006065</t>
  </si>
  <si>
    <t>00005665</t>
  </si>
  <si>
    <t>00-006075</t>
  </si>
  <si>
    <t>001173</t>
  </si>
  <si>
    <t>00-001218</t>
  </si>
  <si>
    <t>14305</t>
  </si>
  <si>
    <t>00-78355</t>
  </si>
  <si>
    <t>A011158</t>
  </si>
  <si>
    <t>00-078208</t>
  </si>
  <si>
    <t>200000783</t>
  </si>
  <si>
    <t>20180800003858</t>
  </si>
  <si>
    <t>200000784</t>
  </si>
  <si>
    <t>20180800003859</t>
  </si>
  <si>
    <t>200000785</t>
  </si>
  <si>
    <t>20180800003860</t>
  </si>
  <si>
    <t>200000786</t>
  </si>
  <si>
    <t>20180800003861</t>
  </si>
  <si>
    <t>200000787</t>
  </si>
  <si>
    <t>20180800003862</t>
  </si>
  <si>
    <t>200000788</t>
  </si>
  <si>
    <t>20180800003863</t>
  </si>
  <si>
    <t>200000789</t>
  </si>
  <si>
    <t>20180800003864</t>
  </si>
  <si>
    <t>200000790</t>
  </si>
  <si>
    <t>20180800003865</t>
  </si>
  <si>
    <t>200000791</t>
  </si>
  <si>
    <t>20180800003866</t>
  </si>
  <si>
    <t>200000792</t>
  </si>
  <si>
    <t>20180800003867</t>
  </si>
  <si>
    <t>200000794</t>
  </si>
  <si>
    <t>20180800003868</t>
  </si>
  <si>
    <t>200000795</t>
  </si>
  <si>
    <t>20180800003869</t>
  </si>
  <si>
    <t>200000796</t>
  </si>
  <si>
    <t>20180800003870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</si>
  <si>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</si>
  <si>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</si>
  <si>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</si>
  <si>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</si>
  <si>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</si>
  <si>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</si>
  <si>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</si>
  <si>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</si>
  <si>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</si>
  <si>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A011135</t>
  </si>
  <si>
    <t>114284</t>
  </si>
  <si>
    <t>114227</t>
  </si>
  <si>
    <t>114237</t>
  </si>
  <si>
    <t>114245</t>
  </si>
  <si>
    <t>I9002104</t>
  </si>
  <si>
    <t>V0087030576248</t>
  </si>
  <si>
    <t>4415000668</t>
  </si>
  <si>
    <t>L118011117</t>
  </si>
  <si>
    <t>0000156846</t>
  </si>
  <si>
    <t>000156845</t>
  </si>
  <si>
    <t>20180800003810</t>
  </si>
  <si>
    <t>114252</t>
  </si>
  <si>
    <t>114259</t>
  </si>
  <si>
    <t>20180800003809</t>
  </si>
  <si>
    <t>20180800003801</t>
  </si>
  <si>
    <t>20180800003813</t>
  </si>
  <si>
    <t>119,818.84</t>
  </si>
  <si>
    <t>COMPRA</t>
  </si>
  <si>
    <t>FT</t>
  </si>
  <si>
    <t>00-000050</t>
  </si>
  <si>
    <t>0000050</t>
  </si>
  <si>
    <t>LIBRO DE COMPRAS 01 AL 31-08-2018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</si>
</sst>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49" fontId="0" fillId="6" borderId="1" xfId="0" applyNumberFormat="1" applyFill="1" applyBorder="1"/>
    <xf numFmtId="165" fontId="0" fillId="6" borderId="1" xfId="0" applyNumberFormat="1" applyFill="1" applyBorder="1"/>
    <xf numFmtId="166" fontId="0" fillId="6" borderId="1" xfId="0" applyNumberFormat="1" applyFill="1" applyBorder="1"/>
    <xf numFmtId="0" fontId="0" fillId="6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0" borderId="0" xfId="0" applyNumberFormat="1" applyFill="1" applyAlignment="1">
      <alignment horizontal="right"/>
    </xf>
    <xf numFmtId="49" fontId="0" fillId="7" borderId="1" xfId="0" applyNumberFormat="1" applyFill="1" applyBorder="1"/>
    <xf numFmtId="166" fontId="0" fillId="7" borderId="1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2"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88"/>
  <sheetViews>
    <sheetView workbookViewId="0">
      <pane ySplit="7" topLeftCell="A8" activePane="bottomLeft" state="frozen"/>
      <selection activeCell="E1" sqref="E1"/>
      <selection pane="bottomLeft" activeCell="H198" sqref="H198"/>
    </sheetView>
  </sheetViews>
  <sheetFormatPr baseColWidth="10" defaultRowHeight="15" x14ac:dyDescent="0.25"/>
  <cols>
    <col min="1" max="1" width="4.85546875" style="49" customWidth="1"/>
    <col min="2" max="2" width="10.42578125" style="50" bestFit="1" customWidth="1"/>
    <col min="3" max="3" width="4.42578125" style="49" customWidth="1"/>
    <col min="4" max="4" width="16.140625" style="49" customWidth="1"/>
    <col min="5" max="5" width="13.42578125" style="49" customWidth="1"/>
    <col min="6" max="6" width="11.7109375" style="49" bestFit="1" customWidth="1"/>
    <col min="7" max="7" width="16.85546875" style="49" customWidth="1"/>
    <col min="8" max="8" width="11.7109375" style="49" bestFit="1" customWidth="1"/>
    <col min="9" max="9" width="48.42578125" style="51" customWidth="1"/>
    <col min="10" max="10" width="17.140625" style="51" customWidth="1"/>
    <col min="11" max="11" width="14.28515625" style="51" bestFit="1" customWidth="1"/>
    <col min="12" max="12" width="14.5703125" style="51" customWidth="1"/>
    <col min="13" max="13" width="20.7109375" style="51" customWidth="1"/>
    <col min="14" max="17" width="5.140625" style="51" customWidth="1"/>
    <col min="18" max="18" width="10.7109375" style="51" customWidth="1"/>
    <col min="19" max="19" width="17.42578125" style="49" bestFit="1" customWidth="1"/>
    <col min="20" max="16384" width="11.42578125" style="21"/>
  </cols>
  <sheetData>
    <row r="2" spans="1:19" s="44" customForma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42"/>
      <c r="K2" s="42"/>
      <c r="L2" s="42"/>
      <c r="M2" s="42"/>
      <c r="N2" s="42"/>
      <c r="O2" s="42"/>
      <c r="P2" s="42"/>
      <c r="Q2" s="42"/>
      <c r="R2" s="42"/>
      <c r="S2" s="43"/>
    </row>
    <row r="3" spans="1:19" s="44" customFormat="1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42"/>
      <c r="K3" s="42"/>
      <c r="L3" s="42"/>
      <c r="M3" s="42"/>
      <c r="N3" s="42"/>
      <c r="O3" s="42"/>
      <c r="P3" s="42"/>
      <c r="Q3" s="42"/>
      <c r="R3" s="42"/>
      <c r="S3" s="43"/>
    </row>
    <row r="4" spans="1:19" s="44" customFormat="1" x14ac:dyDescent="0.25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42"/>
      <c r="K4" s="42"/>
      <c r="L4" s="42"/>
      <c r="M4" s="42"/>
      <c r="N4" s="42"/>
      <c r="O4" s="42"/>
      <c r="P4" s="42"/>
      <c r="Q4" s="42"/>
      <c r="R4" s="42"/>
      <c r="S4" s="43"/>
    </row>
    <row r="5" spans="1:19" s="44" customFormat="1" x14ac:dyDescent="0.25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42"/>
      <c r="K5" s="42"/>
      <c r="L5" s="42"/>
      <c r="M5" s="42"/>
      <c r="N5" s="42"/>
      <c r="O5" s="42"/>
      <c r="P5" s="42"/>
      <c r="Q5" s="42"/>
      <c r="R5" s="42"/>
      <c r="S5" s="43"/>
    </row>
    <row r="7" spans="1:19" s="48" customFormat="1" x14ac:dyDescent="0.25">
      <c r="A7" s="45" t="s">
        <v>4</v>
      </c>
      <c r="B7" s="46" t="s">
        <v>5</v>
      </c>
      <c r="C7" s="45" t="s">
        <v>6</v>
      </c>
      <c r="D7" s="45" t="s">
        <v>7</v>
      </c>
      <c r="E7" s="45" t="s">
        <v>8</v>
      </c>
      <c r="F7" s="45" t="s">
        <v>9</v>
      </c>
      <c r="G7" s="45" t="s">
        <v>10</v>
      </c>
      <c r="H7" s="45" t="s">
        <v>11</v>
      </c>
      <c r="I7" s="47" t="s">
        <v>12</v>
      </c>
      <c r="J7" s="47" t="s">
        <v>13</v>
      </c>
      <c r="K7" s="47" t="s">
        <v>14</v>
      </c>
      <c r="L7" s="47" t="s">
        <v>15</v>
      </c>
      <c r="M7" s="47" t="s">
        <v>16</v>
      </c>
      <c r="N7" s="47" t="s">
        <v>17</v>
      </c>
      <c r="O7" s="47" t="s">
        <v>18</v>
      </c>
      <c r="P7" s="47" t="s">
        <v>19</v>
      </c>
      <c r="Q7" s="47" t="s">
        <v>20</v>
      </c>
      <c r="R7" s="47" t="s">
        <v>21</v>
      </c>
      <c r="S7" s="45" t="s">
        <v>22</v>
      </c>
    </row>
    <row r="8" spans="1:19" x14ac:dyDescent="0.25">
      <c r="A8" s="18" t="s">
        <v>627</v>
      </c>
      <c r="B8" s="19" t="s">
        <v>641</v>
      </c>
      <c r="C8" s="18" t="s">
        <v>25</v>
      </c>
      <c r="D8" s="18" t="s">
        <v>657</v>
      </c>
      <c r="E8" s="18" t="s">
        <v>27</v>
      </c>
      <c r="F8" s="18" t="s">
        <v>642</v>
      </c>
      <c r="G8" s="18" t="s">
        <v>27</v>
      </c>
      <c r="H8" s="18" t="s">
        <v>643</v>
      </c>
      <c r="I8" s="20" t="s">
        <v>644</v>
      </c>
      <c r="J8" s="20">
        <v>25984</v>
      </c>
      <c r="K8" s="20">
        <v>0</v>
      </c>
      <c r="L8" s="20">
        <v>23200</v>
      </c>
      <c r="M8" s="20">
        <v>2784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27</v>
      </c>
    </row>
    <row r="9" spans="1:19" x14ac:dyDescent="0.25">
      <c r="A9" s="18" t="s">
        <v>655</v>
      </c>
      <c r="B9" s="19" t="s">
        <v>641</v>
      </c>
      <c r="C9" s="18" t="s">
        <v>33</v>
      </c>
      <c r="D9" s="18" t="s">
        <v>27</v>
      </c>
      <c r="E9" s="18" t="s">
        <v>692</v>
      </c>
      <c r="F9" s="18" t="s">
        <v>27</v>
      </c>
      <c r="G9" s="18" t="s">
        <v>657</v>
      </c>
      <c r="H9" s="18" t="s">
        <v>643</v>
      </c>
      <c r="I9" s="20" t="s">
        <v>644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2088</v>
      </c>
      <c r="S9" s="18" t="s">
        <v>1347</v>
      </c>
    </row>
    <row r="10" spans="1:19" x14ac:dyDescent="0.25">
      <c r="A10" s="18" t="s">
        <v>1015</v>
      </c>
      <c r="B10" s="19" t="s">
        <v>1133</v>
      </c>
      <c r="C10" s="18" t="s">
        <v>25</v>
      </c>
      <c r="D10" s="18" t="s">
        <v>1146</v>
      </c>
      <c r="E10" s="18" t="s">
        <v>27</v>
      </c>
      <c r="F10" s="18" t="s">
        <v>1147</v>
      </c>
      <c r="G10" s="18" t="s">
        <v>27</v>
      </c>
      <c r="H10" s="18" t="s">
        <v>1143</v>
      </c>
      <c r="I10" s="20" t="s">
        <v>1144</v>
      </c>
      <c r="J10" s="20">
        <v>7616</v>
      </c>
      <c r="K10" s="20">
        <v>0</v>
      </c>
      <c r="L10" s="20">
        <v>6800</v>
      </c>
      <c r="M10" s="20">
        <v>816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27</v>
      </c>
    </row>
    <row r="11" spans="1:19" x14ac:dyDescent="0.25">
      <c r="A11" s="18" t="s">
        <v>1072</v>
      </c>
      <c r="B11" s="19" t="s">
        <v>1182</v>
      </c>
      <c r="C11" s="18" t="s">
        <v>33</v>
      </c>
      <c r="D11" s="18" t="s">
        <v>27</v>
      </c>
      <c r="E11" s="18" t="s">
        <v>1205</v>
      </c>
      <c r="F11" s="18" t="s">
        <v>27</v>
      </c>
      <c r="G11" s="18" t="s">
        <v>1146</v>
      </c>
      <c r="H11" s="18" t="s">
        <v>1143</v>
      </c>
      <c r="I11" s="20" t="s">
        <v>1144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816</v>
      </c>
      <c r="S11" s="18" t="s">
        <v>1206</v>
      </c>
    </row>
    <row r="12" spans="1:19" x14ac:dyDescent="0.25">
      <c r="A12" s="18" t="s">
        <v>587</v>
      </c>
      <c r="B12" s="19" t="s">
        <v>584</v>
      </c>
      <c r="C12" s="18" t="s">
        <v>25</v>
      </c>
      <c r="D12" s="18" t="s">
        <v>598</v>
      </c>
      <c r="E12" s="18" t="s">
        <v>27</v>
      </c>
      <c r="F12" s="18" t="s">
        <v>253</v>
      </c>
      <c r="G12" s="18" t="s">
        <v>27</v>
      </c>
      <c r="H12" s="18" t="s">
        <v>599</v>
      </c>
      <c r="I12" s="20" t="s">
        <v>600</v>
      </c>
      <c r="J12" s="20">
        <v>784</v>
      </c>
      <c r="K12" s="20">
        <v>0</v>
      </c>
      <c r="L12" s="20">
        <v>700</v>
      </c>
      <c r="M12" s="20">
        <v>84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27</v>
      </c>
    </row>
    <row r="13" spans="1:19" x14ac:dyDescent="0.25">
      <c r="A13" s="18" t="s">
        <v>997</v>
      </c>
      <c r="B13" s="19" t="s">
        <v>1100</v>
      </c>
      <c r="C13" s="18" t="s">
        <v>33</v>
      </c>
      <c r="D13" s="18" t="s">
        <v>27</v>
      </c>
      <c r="E13" s="18" t="s">
        <v>1123</v>
      </c>
      <c r="F13" s="18" t="s">
        <v>27</v>
      </c>
      <c r="G13" s="18" t="s">
        <v>598</v>
      </c>
      <c r="H13" s="18" t="s">
        <v>599</v>
      </c>
      <c r="I13" s="20" t="s">
        <v>600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63</v>
      </c>
      <c r="S13" s="18" t="s">
        <v>1124</v>
      </c>
    </row>
    <row r="14" spans="1:19" x14ac:dyDescent="0.25">
      <c r="A14" s="18" t="s">
        <v>332</v>
      </c>
      <c r="B14" s="19" t="s">
        <v>301</v>
      </c>
      <c r="C14" s="18" t="s">
        <v>25</v>
      </c>
      <c r="D14" s="18" t="s">
        <v>354</v>
      </c>
      <c r="E14" s="18" t="s">
        <v>27</v>
      </c>
      <c r="F14" s="18" t="s">
        <v>355</v>
      </c>
      <c r="G14" s="18" t="s">
        <v>27</v>
      </c>
      <c r="H14" s="18" t="s">
        <v>356</v>
      </c>
      <c r="I14" s="20" t="s">
        <v>357</v>
      </c>
      <c r="J14" s="20">
        <v>75.53</v>
      </c>
      <c r="K14" s="20">
        <v>0</v>
      </c>
      <c r="L14" s="20">
        <v>67.44</v>
      </c>
      <c r="M14" s="20">
        <v>8.09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27</v>
      </c>
    </row>
    <row r="15" spans="1:19" x14ac:dyDescent="0.25">
      <c r="A15" s="18" t="s">
        <v>970</v>
      </c>
      <c r="B15" s="19" t="s">
        <v>1069</v>
      </c>
      <c r="C15" s="18" t="s">
        <v>33</v>
      </c>
      <c r="D15" s="18" t="s">
        <v>27</v>
      </c>
      <c r="E15" s="18" t="s">
        <v>1094</v>
      </c>
      <c r="F15" s="18" t="s">
        <v>27</v>
      </c>
      <c r="G15" s="18" t="s">
        <v>354</v>
      </c>
      <c r="H15" s="18" t="s">
        <v>356</v>
      </c>
      <c r="I15" s="20" t="s">
        <v>357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6.07</v>
      </c>
      <c r="S15" s="18" t="s">
        <v>1095</v>
      </c>
    </row>
    <row r="16" spans="1:19" x14ac:dyDescent="0.25">
      <c r="A16" s="18" t="s">
        <v>937</v>
      </c>
      <c r="B16" s="19" t="s">
        <v>1051</v>
      </c>
      <c r="C16" s="18" t="s">
        <v>25</v>
      </c>
      <c r="D16" s="18" t="s">
        <v>1052</v>
      </c>
      <c r="E16" s="18" t="s">
        <v>27</v>
      </c>
      <c r="F16" s="18" t="s">
        <v>1053</v>
      </c>
      <c r="G16" s="18" t="s">
        <v>27</v>
      </c>
      <c r="H16" s="18" t="s">
        <v>1054</v>
      </c>
      <c r="I16" s="20" t="s">
        <v>1055</v>
      </c>
      <c r="J16" s="20">
        <v>124548.48</v>
      </c>
      <c r="K16" s="20">
        <v>0</v>
      </c>
      <c r="L16" s="20">
        <v>111204</v>
      </c>
      <c r="M16" s="20">
        <v>13344.48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27</v>
      </c>
    </row>
    <row r="17" spans="1:19" x14ac:dyDescent="0.25">
      <c r="A17" s="18" t="s">
        <v>940</v>
      </c>
      <c r="B17" s="19" t="s">
        <v>1051</v>
      </c>
      <c r="C17" s="18" t="s">
        <v>25</v>
      </c>
      <c r="D17" s="18" t="s">
        <v>1057</v>
      </c>
      <c r="E17" s="18" t="s">
        <v>27</v>
      </c>
      <c r="F17" s="18" t="s">
        <v>1058</v>
      </c>
      <c r="G17" s="18" t="s">
        <v>27</v>
      </c>
      <c r="H17" s="18" t="s">
        <v>1054</v>
      </c>
      <c r="I17" s="20" t="s">
        <v>1055</v>
      </c>
      <c r="J17" s="20">
        <v>89956.160000000003</v>
      </c>
      <c r="K17" s="20">
        <v>0</v>
      </c>
      <c r="L17" s="20">
        <v>80318</v>
      </c>
      <c r="M17" s="20">
        <v>9638.16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8" t="s">
        <v>27</v>
      </c>
    </row>
    <row r="18" spans="1:19" x14ac:dyDescent="0.25">
      <c r="A18" s="18" t="s">
        <v>771</v>
      </c>
      <c r="B18" s="19" t="s">
        <v>844</v>
      </c>
      <c r="C18" s="18" t="s">
        <v>25</v>
      </c>
      <c r="D18" s="18" t="s">
        <v>848</v>
      </c>
      <c r="E18" s="18" t="s">
        <v>27</v>
      </c>
      <c r="F18" s="18" t="s">
        <v>849</v>
      </c>
      <c r="G18" s="18" t="s">
        <v>27</v>
      </c>
      <c r="H18" s="18" t="s">
        <v>850</v>
      </c>
      <c r="I18" s="20" t="s">
        <v>851</v>
      </c>
      <c r="J18" s="20">
        <v>840</v>
      </c>
      <c r="K18" s="20">
        <v>0</v>
      </c>
      <c r="L18" s="20">
        <v>750</v>
      </c>
      <c r="M18" s="20">
        <v>90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27</v>
      </c>
    </row>
    <row r="19" spans="1:19" x14ac:dyDescent="0.25">
      <c r="A19" s="18" t="s">
        <v>786</v>
      </c>
      <c r="B19" s="19" t="s">
        <v>844</v>
      </c>
      <c r="C19" s="18" t="s">
        <v>33</v>
      </c>
      <c r="D19" s="18" t="s">
        <v>27</v>
      </c>
      <c r="E19" s="18" t="s">
        <v>872</v>
      </c>
      <c r="F19" s="18" t="s">
        <v>27</v>
      </c>
      <c r="G19" s="18" t="s">
        <v>848</v>
      </c>
      <c r="H19" s="18" t="s">
        <v>850</v>
      </c>
      <c r="I19" s="20" t="s">
        <v>851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90</v>
      </c>
      <c r="S19" s="18" t="s">
        <v>873</v>
      </c>
    </row>
    <row r="20" spans="1:19" x14ac:dyDescent="0.25">
      <c r="A20" s="18" t="s">
        <v>967</v>
      </c>
      <c r="B20" s="19" t="s">
        <v>1069</v>
      </c>
      <c r="C20" s="18" t="s">
        <v>25</v>
      </c>
      <c r="D20" s="18" t="s">
        <v>1079</v>
      </c>
      <c r="E20" s="18" t="s">
        <v>27</v>
      </c>
      <c r="F20" s="18" t="s">
        <v>1080</v>
      </c>
      <c r="G20" s="18" t="s">
        <v>27</v>
      </c>
      <c r="H20" s="18" t="s">
        <v>850</v>
      </c>
      <c r="I20" s="20" t="s">
        <v>851</v>
      </c>
      <c r="J20" s="20">
        <v>952</v>
      </c>
      <c r="K20" s="20">
        <v>0</v>
      </c>
      <c r="L20" s="20">
        <v>850</v>
      </c>
      <c r="M20" s="20">
        <v>102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27</v>
      </c>
    </row>
    <row r="21" spans="1:19" x14ac:dyDescent="0.25">
      <c r="A21" s="18" t="s">
        <v>973</v>
      </c>
      <c r="B21" s="19" t="s">
        <v>1069</v>
      </c>
      <c r="C21" s="18" t="s">
        <v>33</v>
      </c>
      <c r="D21" s="18" t="s">
        <v>27</v>
      </c>
      <c r="E21" s="18" t="s">
        <v>1097</v>
      </c>
      <c r="F21" s="18" t="s">
        <v>27</v>
      </c>
      <c r="G21" s="18" t="s">
        <v>1079</v>
      </c>
      <c r="H21" s="18" t="s">
        <v>850</v>
      </c>
      <c r="I21" s="20" t="s">
        <v>851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102</v>
      </c>
      <c r="S21" s="18" t="s">
        <v>1098</v>
      </c>
    </row>
    <row r="22" spans="1:19" x14ac:dyDescent="0.25">
      <c r="A22" s="18" t="s">
        <v>37</v>
      </c>
      <c r="B22" s="19" t="s">
        <v>38</v>
      </c>
      <c r="C22" s="18" t="s">
        <v>25</v>
      </c>
      <c r="D22" s="18" t="s">
        <v>39</v>
      </c>
      <c r="E22" s="18" t="s">
        <v>27</v>
      </c>
      <c r="F22" s="18" t="s">
        <v>40</v>
      </c>
      <c r="G22" s="18" t="s">
        <v>27</v>
      </c>
      <c r="H22" s="18" t="s">
        <v>41</v>
      </c>
      <c r="I22" s="20" t="s">
        <v>42</v>
      </c>
      <c r="J22" s="20">
        <v>0.67</v>
      </c>
      <c r="K22" s="20">
        <v>0</v>
      </c>
      <c r="L22" s="20">
        <v>0.59</v>
      </c>
      <c r="M22" s="20">
        <v>7.0000000000000007E-2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27</v>
      </c>
    </row>
    <row r="23" spans="1:19" x14ac:dyDescent="0.25">
      <c r="A23" s="18" t="s">
        <v>414</v>
      </c>
      <c r="B23" s="19" t="s">
        <v>301</v>
      </c>
      <c r="C23" s="18" t="s">
        <v>33</v>
      </c>
      <c r="D23" s="18" t="s">
        <v>27</v>
      </c>
      <c r="E23" s="18" t="s">
        <v>424</v>
      </c>
      <c r="F23" s="18" t="s">
        <v>27</v>
      </c>
      <c r="G23" s="18" t="s">
        <v>39</v>
      </c>
      <c r="H23" s="18" t="s">
        <v>41</v>
      </c>
      <c r="I23" s="20" t="s">
        <v>42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5.3998100000000007E-2</v>
      </c>
      <c r="S23" s="18" t="s">
        <v>425</v>
      </c>
    </row>
    <row r="24" spans="1:19" s="17" customFormat="1" x14ac:dyDescent="0.25">
      <c r="A24" s="14" t="s">
        <v>715</v>
      </c>
      <c r="B24" s="15" t="s">
        <v>787</v>
      </c>
      <c r="C24" s="14" t="s">
        <v>25</v>
      </c>
      <c r="D24" s="14" t="s">
        <v>821</v>
      </c>
      <c r="E24" s="14" t="s">
        <v>27</v>
      </c>
      <c r="F24" s="14" t="s">
        <v>822</v>
      </c>
      <c r="G24" s="14" t="s">
        <v>27</v>
      </c>
      <c r="H24" s="14" t="s">
        <v>823</v>
      </c>
      <c r="I24" s="16" t="s">
        <v>824</v>
      </c>
      <c r="J24" s="16">
        <v>3836.56</v>
      </c>
      <c r="K24" s="16">
        <v>3836.56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4" t="s">
        <v>27</v>
      </c>
    </row>
    <row r="25" spans="1:19" x14ac:dyDescent="0.25">
      <c r="A25" s="18" t="s">
        <v>1075</v>
      </c>
      <c r="B25" s="19" t="s">
        <v>1211</v>
      </c>
      <c r="C25" s="18" t="s">
        <v>25</v>
      </c>
      <c r="D25" s="18" t="s">
        <v>1230</v>
      </c>
      <c r="E25" s="18" t="s">
        <v>27</v>
      </c>
      <c r="F25" s="18" t="s">
        <v>1231</v>
      </c>
      <c r="G25" s="18" t="s">
        <v>27</v>
      </c>
      <c r="H25" s="18" t="s">
        <v>1232</v>
      </c>
      <c r="I25" s="20" t="s">
        <v>1233</v>
      </c>
      <c r="J25" s="20">
        <v>4536.5600000000004</v>
      </c>
      <c r="K25" s="20">
        <v>0</v>
      </c>
      <c r="L25" s="20">
        <v>4050.5</v>
      </c>
      <c r="M25" s="20">
        <v>486.06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27</v>
      </c>
    </row>
    <row r="26" spans="1:19" x14ac:dyDescent="0.25">
      <c r="A26" s="18" t="s">
        <v>1193</v>
      </c>
      <c r="B26" s="19" t="s">
        <v>1283</v>
      </c>
      <c r="C26" s="18" t="s">
        <v>33</v>
      </c>
      <c r="D26" s="18" t="s">
        <v>27</v>
      </c>
      <c r="E26" s="18" t="s">
        <v>1300</v>
      </c>
      <c r="F26" s="18" t="s">
        <v>27</v>
      </c>
      <c r="G26" s="18" t="s">
        <v>1230</v>
      </c>
      <c r="H26" s="18" t="s">
        <v>1232</v>
      </c>
      <c r="I26" s="20" t="s">
        <v>1233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364.55</v>
      </c>
      <c r="S26" s="18" t="s">
        <v>1301</v>
      </c>
    </row>
    <row r="27" spans="1:19" x14ac:dyDescent="0.25">
      <c r="A27" s="18" t="s">
        <v>141</v>
      </c>
      <c r="B27" s="19" t="s">
        <v>151</v>
      </c>
      <c r="C27" s="18" t="s">
        <v>25</v>
      </c>
      <c r="D27" s="18" t="s">
        <v>175</v>
      </c>
      <c r="E27" s="18" t="s">
        <v>27</v>
      </c>
      <c r="F27" s="18" t="s">
        <v>176</v>
      </c>
      <c r="G27" s="18" t="s">
        <v>27</v>
      </c>
      <c r="H27" s="18" t="s">
        <v>177</v>
      </c>
      <c r="I27" s="20" t="s">
        <v>178</v>
      </c>
      <c r="J27" s="20">
        <v>1901.5</v>
      </c>
      <c r="K27" s="20">
        <v>1901.5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27</v>
      </c>
    </row>
    <row r="28" spans="1:19" x14ac:dyDescent="0.25">
      <c r="A28" s="18" t="s">
        <v>169</v>
      </c>
      <c r="B28" s="19" t="s">
        <v>180</v>
      </c>
      <c r="C28" s="18" t="s">
        <v>25</v>
      </c>
      <c r="D28" s="18" t="s">
        <v>215</v>
      </c>
      <c r="E28" s="18" t="s">
        <v>27</v>
      </c>
      <c r="F28" s="18" t="s">
        <v>216</v>
      </c>
      <c r="G28" s="18" t="s">
        <v>27</v>
      </c>
      <c r="H28" s="18" t="s">
        <v>177</v>
      </c>
      <c r="I28" s="20" t="s">
        <v>178</v>
      </c>
      <c r="J28" s="20">
        <v>1888</v>
      </c>
      <c r="K28" s="20">
        <v>1888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27</v>
      </c>
    </row>
    <row r="29" spans="1:19" x14ac:dyDescent="0.25">
      <c r="A29" s="18" t="s">
        <v>284</v>
      </c>
      <c r="B29" s="19" t="s">
        <v>301</v>
      </c>
      <c r="C29" s="18" t="s">
        <v>25</v>
      </c>
      <c r="D29" s="18" t="s">
        <v>364</v>
      </c>
      <c r="E29" s="18" t="s">
        <v>27</v>
      </c>
      <c r="F29" s="18" t="s">
        <v>365</v>
      </c>
      <c r="G29" s="18" t="s">
        <v>27</v>
      </c>
      <c r="H29" s="18" t="s">
        <v>177</v>
      </c>
      <c r="I29" s="20" t="s">
        <v>178</v>
      </c>
      <c r="J29" s="20">
        <v>995</v>
      </c>
      <c r="K29" s="20">
        <v>995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8" t="s">
        <v>27</v>
      </c>
    </row>
    <row r="30" spans="1:19" x14ac:dyDescent="0.25">
      <c r="A30" s="18" t="s">
        <v>490</v>
      </c>
      <c r="B30" s="19" t="s">
        <v>510</v>
      </c>
      <c r="C30" s="18" t="s">
        <v>25</v>
      </c>
      <c r="D30" s="18" t="s">
        <v>531</v>
      </c>
      <c r="E30" s="18" t="s">
        <v>27</v>
      </c>
      <c r="F30" s="18" t="s">
        <v>532</v>
      </c>
      <c r="G30" s="18" t="s">
        <v>27</v>
      </c>
      <c r="H30" s="18" t="s">
        <v>177</v>
      </c>
      <c r="I30" s="20" t="s">
        <v>178</v>
      </c>
      <c r="J30" s="20">
        <v>837</v>
      </c>
      <c r="K30" s="20">
        <v>837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8" t="s">
        <v>27</v>
      </c>
    </row>
    <row r="31" spans="1:19" x14ac:dyDescent="0.25">
      <c r="A31" s="18" t="s">
        <v>553</v>
      </c>
      <c r="B31" s="19" t="s">
        <v>575</v>
      </c>
      <c r="C31" s="18" t="s">
        <v>25</v>
      </c>
      <c r="D31" s="18" t="s">
        <v>581</v>
      </c>
      <c r="E31" s="18" t="s">
        <v>27</v>
      </c>
      <c r="F31" s="18" t="s">
        <v>582</v>
      </c>
      <c r="G31" s="18" t="s">
        <v>27</v>
      </c>
      <c r="H31" s="18" t="s">
        <v>177</v>
      </c>
      <c r="I31" s="20" t="s">
        <v>178</v>
      </c>
      <c r="J31" s="20">
        <v>586.5</v>
      </c>
      <c r="K31" s="20">
        <v>586.5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8" t="s">
        <v>27</v>
      </c>
    </row>
    <row r="32" spans="1:19" x14ac:dyDescent="0.25">
      <c r="A32" s="18" t="s">
        <v>559</v>
      </c>
      <c r="B32" s="19" t="s">
        <v>584</v>
      </c>
      <c r="C32" s="18" t="s">
        <v>25</v>
      </c>
      <c r="D32" s="18" t="s">
        <v>605</v>
      </c>
      <c r="E32" s="18" t="s">
        <v>27</v>
      </c>
      <c r="F32" s="18" t="s">
        <v>606</v>
      </c>
      <c r="G32" s="18" t="s">
        <v>27</v>
      </c>
      <c r="H32" s="18" t="s">
        <v>177</v>
      </c>
      <c r="I32" s="20" t="s">
        <v>178</v>
      </c>
      <c r="J32" s="20">
        <v>656</v>
      </c>
      <c r="K32" s="20">
        <v>656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18" t="s">
        <v>27</v>
      </c>
    </row>
    <row r="33" spans="1:19" x14ac:dyDescent="0.25">
      <c r="A33" s="18" t="s">
        <v>610</v>
      </c>
      <c r="B33" s="19" t="s">
        <v>641</v>
      </c>
      <c r="C33" s="18" t="s">
        <v>25</v>
      </c>
      <c r="D33" s="18" t="s">
        <v>659</v>
      </c>
      <c r="E33" s="18" t="s">
        <v>27</v>
      </c>
      <c r="F33" s="18" t="s">
        <v>660</v>
      </c>
      <c r="G33" s="18" t="s">
        <v>27</v>
      </c>
      <c r="H33" s="18" t="s">
        <v>177</v>
      </c>
      <c r="I33" s="20" t="s">
        <v>178</v>
      </c>
      <c r="J33" s="20">
        <v>468.5</v>
      </c>
      <c r="K33" s="20">
        <v>468.5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8" t="s">
        <v>27</v>
      </c>
    </row>
    <row r="34" spans="1:19" x14ac:dyDescent="0.25">
      <c r="A34" s="18" t="s">
        <v>661</v>
      </c>
      <c r="B34" s="19" t="s">
        <v>707</v>
      </c>
      <c r="C34" s="18" t="s">
        <v>25</v>
      </c>
      <c r="D34" s="18" t="s">
        <v>721</v>
      </c>
      <c r="E34" s="18" t="s">
        <v>27</v>
      </c>
      <c r="F34" s="18" t="s">
        <v>722</v>
      </c>
      <c r="G34" s="18" t="s">
        <v>27</v>
      </c>
      <c r="H34" s="18" t="s">
        <v>177</v>
      </c>
      <c r="I34" s="20" t="s">
        <v>178</v>
      </c>
      <c r="J34" s="20">
        <v>596.5</v>
      </c>
      <c r="K34" s="20">
        <v>596.5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8" t="s">
        <v>27</v>
      </c>
    </row>
    <row r="35" spans="1:19" x14ac:dyDescent="0.25">
      <c r="A35" s="18" t="s">
        <v>717</v>
      </c>
      <c r="B35" s="19" t="s">
        <v>787</v>
      </c>
      <c r="C35" s="18" t="s">
        <v>25</v>
      </c>
      <c r="D35" s="18" t="s">
        <v>818</v>
      </c>
      <c r="E35" s="18" t="s">
        <v>27</v>
      </c>
      <c r="F35" s="18" t="s">
        <v>819</v>
      </c>
      <c r="G35" s="18" t="s">
        <v>27</v>
      </c>
      <c r="H35" s="18" t="s">
        <v>177</v>
      </c>
      <c r="I35" s="20" t="s">
        <v>178</v>
      </c>
      <c r="J35" s="20">
        <v>1639.5</v>
      </c>
      <c r="K35" s="20">
        <v>1639.5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8" t="s">
        <v>27</v>
      </c>
    </row>
    <row r="36" spans="1:19" x14ac:dyDescent="0.25">
      <c r="A36" s="18" t="s">
        <v>755</v>
      </c>
      <c r="B36" s="19" t="s">
        <v>844</v>
      </c>
      <c r="C36" s="18" t="s">
        <v>25</v>
      </c>
      <c r="D36" s="18" t="s">
        <v>863</v>
      </c>
      <c r="E36" s="18" t="s">
        <v>27</v>
      </c>
      <c r="F36" s="18" t="s">
        <v>864</v>
      </c>
      <c r="G36" s="18" t="s">
        <v>27</v>
      </c>
      <c r="H36" s="18" t="s">
        <v>177</v>
      </c>
      <c r="I36" s="20" t="s">
        <v>178</v>
      </c>
      <c r="J36" s="20">
        <v>1420</v>
      </c>
      <c r="K36" s="20">
        <v>1420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27</v>
      </c>
    </row>
    <row r="37" spans="1:19" x14ac:dyDescent="0.25">
      <c r="A37" s="18" t="s">
        <v>835</v>
      </c>
      <c r="B37" s="19" t="s">
        <v>945</v>
      </c>
      <c r="C37" s="18" t="s">
        <v>25</v>
      </c>
      <c r="D37" s="18" t="s">
        <v>964</v>
      </c>
      <c r="E37" s="18" t="s">
        <v>27</v>
      </c>
      <c r="F37" s="18" t="s">
        <v>965</v>
      </c>
      <c r="G37" s="18" t="s">
        <v>27</v>
      </c>
      <c r="H37" s="18" t="s">
        <v>177</v>
      </c>
      <c r="I37" s="20" t="s">
        <v>178</v>
      </c>
      <c r="J37" s="20">
        <v>2252.25</v>
      </c>
      <c r="K37" s="20">
        <v>2252.25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27</v>
      </c>
    </row>
    <row r="38" spans="1:19" x14ac:dyDescent="0.25">
      <c r="A38" s="18" t="s">
        <v>886</v>
      </c>
      <c r="B38" s="19" t="s">
        <v>1009</v>
      </c>
      <c r="C38" s="18" t="s">
        <v>25</v>
      </c>
      <c r="D38" s="18" t="s">
        <v>1027</v>
      </c>
      <c r="E38" s="18" t="s">
        <v>27</v>
      </c>
      <c r="F38" s="18" t="s">
        <v>1028</v>
      </c>
      <c r="G38" s="18" t="s">
        <v>27</v>
      </c>
      <c r="H38" s="18" t="s">
        <v>177</v>
      </c>
      <c r="I38" s="20" t="s">
        <v>178</v>
      </c>
      <c r="J38" s="20">
        <v>661.5</v>
      </c>
      <c r="K38" s="20">
        <v>661.5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8" t="s">
        <v>27</v>
      </c>
    </row>
    <row r="39" spans="1:19" x14ac:dyDescent="0.25">
      <c r="A39" s="18" t="s">
        <v>920</v>
      </c>
      <c r="B39" s="19" t="s">
        <v>1036</v>
      </c>
      <c r="C39" s="18" t="s">
        <v>25</v>
      </c>
      <c r="D39" s="18" t="s">
        <v>1040</v>
      </c>
      <c r="E39" s="18" t="s">
        <v>27</v>
      </c>
      <c r="F39" s="18" t="s">
        <v>1041</v>
      </c>
      <c r="G39" s="18" t="s">
        <v>27</v>
      </c>
      <c r="H39" s="18" t="s">
        <v>177</v>
      </c>
      <c r="I39" s="20" t="s">
        <v>178</v>
      </c>
      <c r="J39" s="20">
        <f>217125000/100000</f>
        <v>2171.25</v>
      </c>
      <c r="K39" s="20">
        <f>217125000/100000</f>
        <v>2171.25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18" t="s">
        <v>27</v>
      </c>
    </row>
    <row r="40" spans="1:19" x14ac:dyDescent="0.25">
      <c r="A40" s="18" t="s">
        <v>934</v>
      </c>
      <c r="B40" s="19" t="s">
        <v>1051</v>
      </c>
      <c r="C40" s="18" t="s">
        <v>25</v>
      </c>
      <c r="D40" s="18" t="s">
        <v>1060</v>
      </c>
      <c r="E40" s="18" t="s">
        <v>27</v>
      </c>
      <c r="F40" s="18" t="s">
        <v>1061</v>
      </c>
      <c r="G40" s="18" t="s">
        <v>27</v>
      </c>
      <c r="H40" s="18" t="s">
        <v>177</v>
      </c>
      <c r="I40" s="20" t="s">
        <v>178</v>
      </c>
      <c r="J40" s="20">
        <v>1356.75</v>
      </c>
      <c r="K40" s="20">
        <v>1356.75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18" t="s">
        <v>27</v>
      </c>
    </row>
    <row r="41" spans="1:19" x14ac:dyDescent="0.25">
      <c r="A41" s="18" t="s">
        <v>948</v>
      </c>
      <c r="B41" s="19" t="s">
        <v>1069</v>
      </c>
      <c r="C41" s="18" t="s">
        <v>25</v>
      </c>
      <c r="D41" s="18" t="s">
        <v>1333</v>
      </c>
      <c r="E41" s="18" t="s">
        <v>27</v>
      </c>
      <c r="F41" s="18" t="s">
        <v>1091</v>
      </c>
      <c r="G41" s="18" t="s">
        <v>27</v>
      </c>
      <c r="H41" s="18" t="s">
        <v>177</v>
      </c>
      <c r="I41" s="20" t="s">
        <v>178</v>
      </c>
      <c r="J41" s="20">
        <v>3801</v>
      </c>
      <c r="K41" s="20">
        <v>3801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18" t="s">
        <v>27</v>
      </c>
    </row>
    <row r="42" spans="1:19" x14ac:dyDescent="0.25">
      <c r="A42" s="18" t="s">
        <v>1000</v>
      </c>
      <c r="B42" s="19" t="s">
        <v>1129</v>
      </c>
      <c r="C42" s="18" t="s">
        <v>25</v>
      </c>
      <c r="D42" s="18" t="s">
        <v>1130</v>
      </c>
      <c r="E42" s="18" t="s">
        <v>27</v>
      </c>
      <c r="F42" s="18" t="s">
        <v>1131</v>
      </c>
      <c r="G42" s="18" t="s">
        <v>27</v>
      </c>
      <c r="H42" s="18" t="s">
        <v>177</v>
      </c>
      <c r="I42" s="20" t="s">
        <v>178</v>
      </c>
      <c r="J42" s="20">
        <v>4167</v>
      </c>
      <c r="K42" s="20">
        <v>4167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8" t="s">
        <v>27</v>
      </c>
    </row>
    <row r="43" spans="1:19" x14ac:dyDescent="0.25">
      <c r="A43" s="18" t="s">
        <v>1003</v>
      </c>
      <c r="B43" s="19" t="s">
        <v>1133</v>
      </c>
      <c r="C43" s="18" t="s">
        <v>25</v>
      </c>
      <c r="D43" s="18" t="s">
        <v>1165</v>
      </c>
      <c r="E43" s="18" t="s">
        <v>27</v>
      </c>
      <c r="F43" s="18" t="s">
        <v>1166</v>
      </c>
      <c r="G43" s="18" t="s">
        <v>27</v>
      </c>
      <c r="H43" s="18" t="s">
        <v>177</v>
      </c>
      <c r="I43" s="20" t="s">
        <v>178</v>
      </c>
      <c r="J43" s="20">
        <v>4884</v>
      </c>
      <c r="K43" s="20">
        <v>4884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27</v>
      </c>
    </row>
    <row r="44" spans="1:19" x14ac:dyDescent="0.25">
      <c r="A44" s="18" t="s">
        <v>1049</v>
      </c>
      <c r="B44" s="19" t="s">
        <v>1182</v>
      </c>
      <c r="C44" s="18" t="s">
        <v>25</v>
      </c>
      <c r="D44" s="18" t="s">
        <v>1191</v>
      </c>
      <c r="E44" s="18" t="s">
        <v>27</v>
      </c>
      <c r="F44" s="18" t="s">
        <v>1192</v>
      </c>
      <c r="G44" s="18" t="s">
        <v>27</v>
      </c>
      <c r="H44" s="18" t="s">
        <v>177</v>
      </c>
      <c r="I44" s="20" t="s">
        <v>178</v>
      </c>
      <c r="J44" s="20">
        <v>4198.5</v>
      </c>
      <c r="K44" s="20">
        <v>4198.5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18" t="s">
        <v>27</v>
      </c>
    </row>
    <row r="45" spans="1:19" x14ac:dyDescent="0.25">
      <c r="A45" s="18" t="s">
        <v>1078</v>
      </c>
      <c r="B45" s="19" t="s">
        <v>1211</v>
      </c>
      <c r="C45" s="18" t="s">
        <v>25</v>
      </c>
      <c r="D45" s="18" t="s">
        <v>1227</v>
      </c>
      <c r="E45" s="18" t="s">
        <v>27</v>
      </c>
      <c r="F45" s="18" t="s">
        <v>1228</v>
      </c>
      <c r="G45" s="18" t="s">
        <v>27</v>
      </c>
      <c r="H45" s="18" t="s">
        <v>177</v>
      </c>
      <c r="I45" s="20" t="s">
        <v>178</v>
      </c>
      <c r="J45" s="20">
        <v>1452</v>
      </c>
      <c r="K45" s="20">
        <v>1452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18" t="s">
        <v>27</v>
      </c>
    </row>
    <row r="46" spans="1:19" x14ac:dyDescent="0.25">
      <c r="A46" s="18" t="s">
        <v>1171</v>
      </c>
      <c r="B46" s="19" t="s">
        <v>1283</v>
      </c>
      <c r="C46" s="18" t="s">
        <v>25</v>
      </c>
      <c r="D46" s="18" t="s">
        <v>1296</v>
      </c>
      <c r="E46" s="18" t="s">
        <v>27</v>
      </c>
      <c r="F46" s="18" t="s">
        <v>1297</v>
      </c>
      <c r="G46" s="18" t="s">
        <v>27</v>
      </c>
      <c r="H46" s="18" t="s">
        <v>177</v>
      </c>
      <c r="I46" s="20" t="s">
        <v>178</v>
      </c>
      <c r="J46" s="20">
        <v>7450.5</v>
      </c>
      <c r="K46" s="20">
        <v>7450.5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18" t="s">
        <v>27</v>
      </c>
    </row>
    <row r="47" spans="1:19" x14ac:dyDescent="0.25">
      <c r="A47" s="18" t="s">
        <v>146</v>
      </c>
      <c r="B47" s="19" t="s">
        <v>151</v>
      </c>
      <c r="C47" s="18" t="s">
        <v>25</v>
      </c>
      <c r="D47" s="18" t="s">
        <v>157</v>
      </c>
      <c r="E47" s="18" t="s">
        <v>27</v>
      </c>
      <c r="F47" s="18" t="s">
        <v>158</v>
      </c>
      <c r="G47" s="18" t="s">
        <v>27</v>
      </c>
      <c r="H47" s="18" t="s">
        <v>159</v>
      </c>
      <c r="I47" s="20" t="s">
        <v>160</v>
      </c>
      <c r="J47" s="20">
        <v>4267.5</v>
      </c>
      <c r="K47" s="20">
        <v>4267.5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18" t="s">
        <v>27</v>
      </c>
    </row>
    <row r="48" spans="1:19" x14ac:dyDescent="0.25">
      <c r="A48" s="18" t="s">
        <v>150</v>
      </c>
      <c r="B48" s="19" t="s">
        <v>151</v>
      </c>
      <c r="C48" s="18" t="s">
        <v>25</v>
      </c>
      <c r="D48" s="18" t="s">
        <v>162</v>
      </c>
      <c r="E48" s="18" t="s">
        <v>27</v>
      </c>
      <c r="F48" s="18" t="s">
        <v>163</v>
      </c>
      <c r="G48" s="18" t="s">
        <v>27</v>
      </c>
      <c r="H48" s="18" t="s">
        <v>159</v>
      </c>
      <c r="I48" s="20" t="s">
        <v>160</v>
      </c>
      <c r="J48" s="20">
        <v>1777.5</v>
      </c>
      <c r="K48" s="20">
        <v>1777.5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18" t="s">
        <v>27</v>
      </c>
    </row>
    <row r="49" spans="1:19" x14ac:dyDescent="0.25">
      <c r="A49" s="18" t="s">
        <v>289</v>
      </c>
      <c r="B49" s="19" t="s">
        <v>301</v>
      </c>
      <c r="C49" s="18" t="s">
        <v>25</v>
      </c>
      <c r="D49" s="18" t="s">
        <v>343</v>
      </c>
      <c r="E49" s="18" t="s">
        <v>27</v>
      </c>
      <c r="F49" s="18" t="s">
        <v>344</v>
      </c>
      <c r="G49" s="18" t="s">
        <v>27</v>
      </c>
      <c r="H49" s="18" t="s">
        <v>159</v>
      </c>
      <c r="I49" s="20" t="s">
        <v>160</v>
      </c>
      <c r="J49" s="20">
        <v>3204.5</v>
      </c>
      <c r="K49" s="20">
        <v>3204.5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18" t="s">
        <v>27</v>
      </c>
    </row>
    <row r="50" spans="1:19" x14ac:dyDescent="0.25">
      <c r="A50" s="18" t="s">
        <v>493</v>
      </c>
      <c r="B50" s="19" t="s">
        <v>510</v>
      </c>
      <c r="C50" s="18" t="s">
        <v>25</v>
      </c>
      <c r="D50" s="18" t="s">
        <v>1335</v>
      </c>
      <c r="E50" s="18" t="s">
        <v>27</v>
      </c>
      <c r="F50" s="18" t="s">
        <v>526</v>
      </c>
      <c r="G50" s="18" t="s">
        <v>27</v>
      </c>
      <c r="H50" s="18" t="s">
        <v>159</v>
      </c>
      <c r="I50" s="20" t="s">
        <v>160</v>
      </c>
      <c r="J50" s="20">
        <v>2278</v>
      </c>
      <c r="K50" s="20">
        <v>2278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18" t="s">
        <v>27</v>
      </c>
    </row>
    <row r="51" spans="1:19" x14ac:dyDescent="0.25">
      <c r="A51" s="18" t="s">
        <v>562</v>
      </c>
      <c r="B51" s="19" t="s">
        <v>584</v>
      </c>
      <c r="C51" s="18" t="s">
        <v>25</v>
      </c>
      <c r="D51" s="18" t="s">
        <v>1336</v>
      </c>
      <c r="E51" s="18" t="s">
        <v>27</v>
      </c>
      <c r="F51" s="18" t="s">
        <v>596</v>
      </c>
      <c r="G51" s="18" t="s">
        <v>27</v>
      </c>
      <c r="H51" s="18" t="s">
        <v>159</v>
      </c>
      <c r="I51" s="20" t="s">
        <v>160</v>
      </c>
      <c r="J51" s="20">
        <v>3517.5</v>
      </c>
      <c r="K51" s="20">
        <v>3517.5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18" t="s">
        <v>27</v>
      </c>
    </row>
    <row r="52" spans="1:19" x14ac:dyDescent="0.25">
      <c r="A52" s="18" t="s">
        <v>666</v>
      </c>
      <c r="B52" s="19" t="s">
        <v>707</v>
      </c>
      <c r="C52" s="18" t="s">
        <v>25</v>
      </c>
      <c r="D52" s="18" t="s">
        <v>1337</v>
      </c>
      <c r="E52" s="18" t="s">
        <v>27</v>
      </c>
      <c r="F52" s="18" t="s">
        <v>716</v>
      </c>
      <c r="G52" s="18" t="s">
        <v>27</v>
      </c>
      <c r="H52" s="18" t="s">
        <v>159</v>
      </c>
      <c r="I52" s="20" t="s">
        <v>160</v>
      </c>
      <c r="J52" s="20">
        <v>1365</v>
      </c>
      <c r="K52" s="20">
        <v>1365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18" t="s">
        <v>27</v>
      </c>
    </row>
    <row r="53" spans="1:19" x14ac:dyDescent="0.25">
      <c r="A53" s="18" t="s">
        <v>720</v>
      </c>
      <c r="B53" s="19" t="s">
        <v>787</v>
      </c>
      <c r="C53" s="18" t="s">
        <v>25</v>
      </c>
      <c r="D53" s="18" t="s">
        <v>1345</v>
      </c>
      <c r="E53" s="18" t="s">
        <v>27</v>
      </c>
      <c r="F53" s="18" t="s">
        <v>809</v>
      </c>
      <c r="G53" s="18" t="s">
        <v>27</v>
      </c>
      <c r="H53" s="18" t="s">
        <v>159</v>
      </c>
      <c r="I53" s="20" t="s">
        <v>160</v>
      </c>
      <c r="J53" s="20">
        <v>4557</v>
      </c>
      <c r="K53" s="20">
        <v>4557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18" t="s">
        <v>27</v>
      </c>
    </row>
    <row r="54" spans="1:19" x14ac:dyDescent="0.25">
      <c r="A54" s="18" t="s">
        <v>758</v>
      </c>
      <c r="B54" s="19" t="s">
        <v>844</v>
      </c>
      <c r="C54" s="18" t="s">
        <v>25</v>
      </c>
      <c r="D54" s="18" t="s">
        <v>1346</v>
      </c>
      <c r="E54" s="18" t="s">
        <v>27</v>
      </c>
      <c r="F54" s="18" t="s">
        <v>853</v>
      </c>
      <c r="G54" s="18" t="s">
        <v>27</v>
      </c>
      <c r="H54" s="18" t="s">
        <v>159</v>
      </c>
      <c r="I54" s="20" t="s">
        <v>160</v>
      </c>
      <c r="J54" s="20">
        <v>4410</v>
      </c>
      <c r="K54" s="20">
        <v>4410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27</v>
      </c>
    </row>
    <row r="55" spans="1:19" x14ac:dyDescent="0.25">
      <c r="A55" s="18" t="s">
        <v>888</v>
      </c>
      <c r="B55" s="19" t="s">
        <v>1009</v>
      </c>
      <c r="C55" s="18" t="s">
        <v>25</v>
      </c>
      <c r="D55" s="18" t="s">
        <v>1019</v>
      </c>
      <c r="E55" s="18" t="s">
        <v>27</v>
      </c>
      <c r="F55" s="18" t="s">
        <v>1020</v>
      </c>
      <c r="G55" s="18" t="s">
        <v>27</v>
      </c>
      <c r="H55" s="18" t="s">
        <v>159</v>
      </c>
      <c r="I55" s="20" t="s">
        <v>160</v>
      </c>
      <c r="J55" s="20">
        <v>3927</v>
      </c>
      <c r="K55" s="20">
        <v>3927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18" t="s">
        <v>27</v>
      </c>
    </row>
    <row r="56" spans="1:19" x14ac:dyDescent="0.25">
      <c r="A56" s="18" t="s">
        <v>925</v>
      </c>
      <c r="B56" s="19" t="s">
        <v>1036</v>
      </c>
      <c r="C56" s="18" t="s">
        <v>25</v>
      </c>
      <c r="D56" s="18" t="s">
        <v>1037</v>
      </c>
      <c r="E56" s="18" t="s">
        <v>27</v>
      </c>
      <c r="F56" s="18" t="s">
        <v>1038</v>
      </c>
      <c r="G56" s="18" t="s">
        <v>27</v>
      </c>
      <c r="H56" s="18" t="s">
        <v>159</v>
      </c>
      <c r="I56" s="20" t="s">
        <v>160</v>
      </c>
      <c r="J56" s="20">
        <f>522500000/100000</f>
        <v>5225</v>
      </c>
      <c r="K56" s="20">
        <f>522500000/100000</f>
        <v>5225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18" t="s">
        <v>27</v>
      </c>
    </row>
    <row r="57" spans="1:19" x14ac:dyDescent="0.25">
      <c r="A57" s="18" t="s">
        <v>928</v>
      </c>
      <c r="B57" s="19" t="s">
        <v>1043</v>
      </c>
      <c r="C57" s="18" t="s">
        <v>25</v>
      </c>
      <c r="D57" s="18" t="s">
        <v>1044</v>
      </c>
      <c r="E57" s="18" t="s">
        <v>27</v>
      </c>
      <c r="F57" s="18" t="s">
        <v>1045</v>
      </c>
      <c r="G57" s="18" t="s">
        <v>27</v>
      </c>
      <c r="H57" s="18" t="s">
        <v>159</v>
      </c>
      <c r="I57" s="20" t="s">
        <v>160</v>
      </c>
      <c r="J57" s="20">
        <v>3100</v>
      </c>
      <c r="K57" s="20">
        <v>3100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18" t="s">
        <v>27</v>
      </c>
    </row>
    <row r="58" spans="1:19" x14ac:dyDescent="0.25">
      <c r="A58" s="18" t="s">
        <v>976</v>
      </c>
      <c r="B58" s="19" t="s">
        <v>1100</v>
      </c>
      <c r="C58" s="18" t="s">
        <v>25</v>
      </c>
      <c r="D58" s="18" t="s">
        <v>1334</v>
      </c>
      <c r="E58" s="18" t="s">
        <v>27</v>
      </c>
      <c r="F58" s="18" t="s">
        <v>1112</v>
      </c>
      <c r="G58" s="18" t="s">
        <v>27</v>
      </c>
      <c r="H58" s="18" t="s">
        <v>159</v>
      </c>
      <c r="I58" s="20" t="s">
        <v>160</v>
      </c>
      <c r="J58" s="20">
        <v>10960</v>
      </c>
      <c r="K58" s="20">
        <v>10960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18" t="s">
        <v>27</v>
      </c>
    </row>
    <row r="59" spans="1:19" x14ac:dyDescent="0.25">
      <c r="A59" s="18" t="s">
        <v>1005</v>
      </c>
      <c r="B59" s="19" t="s">
        <v>1133</v>
      </c>
      <c r="C59" s="18" t="s">
        <v>25</v>
      </c>
      <c r="D59" s="18" t="s">
        <v>1160</v>
      </c>
      <c r="E59" s="18" t="s">
        <v>27</v>
      </c>
      <c r="F59" s="18" t="s">
        <v>1161</v>
      </c>
      <c r="G59" s="18" t="s">
        <v>27</v>
      </c>
      <c r="H59" s="18" t="s">
        <v>159</v>
      </c>
      <c r="I59" s="20" t="s">
        <v>160</v>
      </c>
      <c r="J59" s="20">
        <v>4840</v>
      </c>
      <c r="K59" s="20">
        <v>4840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8" t="s">
        <v>27</v>
      </c>
    </row>
    <row r="60" spans="1:19" x14ac:dyDescent="0.25">
      <c r="A60" s="18" t="s">
        <v>1113</v>
      </c>
      <c r="B60" s="19" t="s">
        <v>1246</v>
      </c>
      <c r="C60" s="18" t="s">
        <v>25</v>
      </c>
      <c r="D60" s="18" t="s">
        <v>1267</v>
      </c>
      <c r="E60" s="18" t="s">
        <v>27</v>
      </c>
      <c r="F60" s="18" t="s">
        <v>1268</v>
      </c>
      <c r="G60" s="18" t="s">
        <v>27</v>
      </c>
      <c r="H60" s="18" t="s">
        <v>159</v>
      </c>
      <c r="I60" s="20" t="s">
        <v>160</v>
      </c>
      <c r="J60" s="20">
        <v>5160</v>
      </c>
      <c r="K60" s="20">
        <v>5160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18" t="s">
        <v>27</v>
      </c>
    </row>
    <row r="61" spans="1:19" x14ac:dyDescent="0.25">
      <c r="A61" s="18" t="s">
        <v>1174</v>
      </c>
      <c r="B61" s="19" t="s">
        <v>1283</v>
      </c>
      <c r="C61" s="18" t="s">
        <v>25</v>
      </c>
      <c r="D61" s="18" t="s">
        <v>1294</v>
      </c>
      <c r="E61" s="18" t="s">
        <v>27</v>
      </c>
      <c r="F61" s="18" t="s">
        <v>1295</v>
      </c>
      <c r="G61" s="18" t="s">
        <v>27</v>
      </c>
      <c r="H61" s="18" t="s">
        <v>159</v>
      </c>
      <c r="I61" s="20" t="s">
        <v>160</v>
      </c>
      <c r="J61" s="20">
        <v>14520</v>
      </c>
      <c r="K61" s="20">
        <v>14520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18" t="s">
        <v>27</v>
      </c>
    </row>
    <row r="62" spans="1:19" x14ac:dyDescent="0.25">
      <c r="A62" s="18" t="s">
        <v>99</v>
      </c>
      <c r="B62" s="19" t="s">
        <v>106</v>
      </c>
      <c r="C62" s="18" t="s">
        <v>25</v>
      </c>
      <c r="D62" s="18" t="s">
        <v>1338</v>
      </c>
      <c r="E62" s="18" t="s">
        <v>27</v>
      </c>
      <c r="F62" s="18" t="s">
        <v>147</v>
      </c>
      <c r="G62" s="18" t="s">
        <v>27</v>
      </c>
      <c r="H62" s="18" t="s">
        <v>148</v>
      </c>
      <c r="I62" s="20" t="s">
        <v>149</v>
      </c>
      <c r="J62" s="20">
        <v>79066.8</v>
      </c>
      <c r="K62" s="20">
        <v>79066.8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18" t="s">
        <v>27</v>
      </c>
    </row>
    <row r="63" spans="1:19" x14ac:dyDescent="0.25">
      <c r="A63" s="18" t="s">
        <v>1116</v>
      </c>
      <c r="B63" s="19" t="s">
        <v>1246</v>
      </c>
      <c r="C63" s="18" t="s">
        <v>25</v>
      </c>
      <c r="D63" s="18" t="s">
        <v>1255</v>
      </c>
      <c r="E63" s="18" t="s">
        <v>27</v>
      </c>
      <c r="F63" s="18" t="s">
        <v>1256</v>
      </c>
      <c r="G63" s="18" t="s">
        <v>27</v>
      </c>
      <c r="H63" s="18" t="s">
        <v>148</v>
      </c>
      <c r="I63" s="20" t="s">
        <v>149</v>
      </c>
      <c r="J63" s="20">
        <v>92232</v>
      </c>
      <c r="K63" s="20">
        <v>92232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18" t="s">
        <v>27</v>
      </c>
    </row>
    <row r="64" spans="1:19" x14ac:dyDescent="0.25">
      <c r="A64" s="18" t="s">
        <v>1008</v>
      </c>
      <c r="B64" s="19" t="s">
        <v>1133</v>
      </c>
      <c r="C64" s="18" t="s">
        <v>25</v>
      </c>
      <c r="D64" s="18" t="s">
        <v>1149</v>
      </c>
      <c r="E64" s="18" t="s">
        <v>27</v>
      </c>
      <c r="F64" s="18" t="s">
        <v>1150</v>
      </c>
      <c r="G64" s="18" t="s">
        <v>27</v>
      </c>
      <c r="H64" s="18" t="s">
        <v>1151</v>
      </c>
      <c r="I64" s="20" t="s">
        <v>1152</v>
      </c>
      <c r="J64" s="20">
        <v>30932</v>
      </c>
      <c r="K64" s="20">
        <v>30932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18" t="s">
        <v>27</v>
      </c>
    </row>
    <row r="65" spans="1:19" x14ac:dyDescent="0.25">
      <c r="A65" s="18" t="s">
        <v>420</v>
      </c>
      <c r="B65" s="19" t="s">
        <v>433</v>
      </c>
      <c r="C65" s="18" t="s">
        <v>25</v>
      </c>
      <c r="D65" s="18" t="s">
        <v>461</v>
      </c>
      <c r="E65" s="18" t="s">
        <v>27</v>
      </c>
      <c r="F65" s="18" t="s">
        <v>462</v>
      </c>
      <c r="G65" s="18" t="s">
        <v>27</v>
      </c>
      <c r="H65" s="18" t="s">
        <v>463</v>
      </c>
      <c r="I65" s="20" t="s">
        <v>464</v>
      </c>
      <c r="J65" s="20">
        <v>30177.599999999999</v>
      </c>
      <c r="K65" s="20">
        <v>30177.599999999999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18" t="s">
        <v>27</v>
      </c>
    </row>
    <row r="66" spans="1:19" x14ac:dyDescent="0.25">
      <c r="A66" s="18" t="s">
        <v>669</v>
      </c>
      <c r="B66" s="19" t="s">
        <v>707</v>
      </c>
      <c r="C66" s="18" t="s">
        <v>25</v>
      </c>
      <c r="D66" s="18" t="s">
        <v>718</v>
      </c>
      <c r="E66" s="18" t="s">
        <v>27</v>
      </c>
      <c r="F66" s="18" t="s">
        <v>719</v>
      </c>
      <c r="G66" s="18" t="s">
        <v>27</v>
      </c>
      <c r="H66" s="18" t="s">
        <v>463</v>
      </c>
      <c r="I66" s="20" t="s">
        <v>464</v>
      </c>
      <c r="J66" s="20">
        <v>20485.599999999999</v>
      </c>
      <c r="K66" s="20">
        <v>20485.599999999999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18" t="s">
        <v>27</v>
      </c>
    </row>
    <row r="67" spans="1:19" x14ac:dyDescent="0.25">
      <c r="A67" s="18" t="s">
        <v>838</v>
      </c>
      <c r="B67" s="19" t="s">
        <v>945</v>
      </c>
      <c r="C67" s="18" t="s">
        <v>25</v>
      </c>
      <c r="D67" s="18" t="s">
        <v>961</v>
      </c>
      <c r="E67" s="18" t="s">
        <v>27</v>
      </c>
      <c r="F67" s="18" t="s">
        <v>962</v>
      </c>
      <c r="G67" s="18" t="s">
        <v>27</v>
      </c>
      <c r="H67" s="18" t="s">
        <v>463</v>
      </c>
      <c r="I67" s="20" t="s">
        <v>464</v>
      </c>
      <c r="J67" s="20">
        <v>48364.4</v>
      </c>
      <c r="K67" s="20">
        <v>48364.4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18" t="s">
        <v>27</v>
      </c>
    </row>
    <row r="68" spans="1:19" x14ac:dyDescent="0.25">
      <c r="A68" s="18" t="s">
        <v>951</v>
      </c>
      <c r="B68" s="19" t="s">
        <v>1069</v>
      </c>
      <c r="C68" s="18" t="s">
        <v>25</v>
      </c>
      <c r="D68" s="18" t="s">
        <v>1085</v>
      </c>
      <c r="E68" s="18" t="s">
        <v>27</v>
      </c>
      <c r="F68" s="18" t="s">
        <v>1086</v>
      </c>
      <c r="G68" s="18" t="s">
        <v>27</v>
      </c>
      <c r="H68" s="18" t="s">
        <v>463</v>
      </c>
      <c r="I68" s="20" t="s">
        <v>464</v>
      </c>
      <c r="J68" s="20">
        <v>42732</v>
      </c>
      <c r="K68" s="20">
        <v>42732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18" t="s">
        <v>27</v>
      </c>
    </row>
    <row r="69" spans="1:19" x14ac:dyDescent="0.25">
      <c r="A69" s="18" t="s">
        <v>1081</v>
      </c>
      <c r="B69" s="19" t="s">
        <v>1211</v>
      </c>
      <c r="C69" s="18" t="s">
        <v>25</v>
      </c>
      <c r="D69" s="18" t="s">
        <v>1221</v>
      </c>
      <c r="E69" s="18" t="s">
        <v>27</v>
      </c>
      <c r="F69" s="18" t="s">
        <v>1222</v>
      </c>
      <c r="G69" s="18" t="s">
        <v>27</v>
      </c>
      <c r="H69" s="18" t="s">
        <v>463</v>
      </c>
      <c r="I69" s="20" t="s">
        <v>464</v>
      </c>
      <c r="J69" s="20">
        <v>57316</v>
      </c>
      <c r="K69" s="20">
        <v>57316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18" t="s">
        <v>27</v>
      </c>
    </row>
    <row r="70" spans="1:19" x14ac:dyDescent="0.25">
      <c r="A70" s="18" t="s">
        <v>496</v>
      </c>
      <c r="B70" s="19" t="s">
        <v>510</v>
      </c>
      <c r="C70" s="18" t="s">
        <v>25</v>
      </c>
      <c r="D70" s="18" t="s">
        <v>521</v>
      </c>
      <c r="E70" s="18" t="s">
        <v>27</v>
      </c>
      <c r="F70" s="18" t="s">
        <v>522</v>
      </c>
      <c r="G70" s="18" t="s">
        <v>27</v>
      </c>
      <c r="H70" s="18" t="s">
        <v>523</v>
      </c>
      <c r="I70" s="20" t="s">
        <v>524</v>
      </c>
      <c r="J70" s="20">
        <v>58733.5</v>
      </c>
      <c r="K70" s="20">
        <v>58733.5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18" t="s">
        <v>27</v>
      </c>
    </row>
    <row r="71" spans="1:19" x14ac:dyDescent="0.25">
      <c r="A71" s="18" t="s">
        <v>174</v>
      </c>
      <c r="B71" s="19" t="s">
        <v>180</v>
      </c>
      <c r="C71" s="18" t="s">
        <v>25</v>
      </c>
      <c r="D71" s="18" t="s">
        <v>198</v>
      </c>
      <c r="E71" s="18" t="s">
        <v>27</v>
      </c>
      <c r="F71" s="18" t="s">
        <v>199</v>
      </c>
      <c r="G71" s="18" t="s">
        <v>27</v>
      </c>
      <c r="H71" s="18" t="s">
        <v>200</v>
      </c>
      <c r="I71" s="20" t="s">
        <v>201</v>
      </c>
      <c r="J71" s="20">
        <v>116879.91</v>
      </c>
      <c r="K71" s="20">
        <v>0</v>
      </c>
      <c r="L71" s="20">
        <v>104357.06</v>
      </c>
      <c r="M71" s="20">
        <v>12522.84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18" t="s">
        <v>27</v>
      </c>
    </row>
    <row r="72" spans="1:19" x14ac:dyDescent="0.25">
      <c r="A72" s="18" t="s">
        <v>228</v>
      </c>
      <c r="B72" s="19" t="s">
        <v>241</v>
      </c>
      <c r="C72" s="18" t="s">
        <v>33</v>
      </c>
      <c r="D72" s="18" t="s">
        <v>27</v>
      </c>
      <c r="E72" s="18" t="s">
        <v>298</v>
      </c>
      <c r="F72" s="18" t="s">
        <v>299</v>
      </c>
      <c r="G72" s="18" t="s">
        <v>198</v>
      </c>
      <c r="H72" s="18" t="s">
        <v>200</v>
      </c>
      <c r="I72" s="20" t="s">
        <v>201</v>
      </c>
      <c r="J72" s="20">
        <v>-344.61</v>
      </c>
      <c r="K72" s="20">
        <v>0</v>
      </c>
      <c r="L72" s="20">
        <v>-307.69</v>
      </c>
      <c r="M72" s="20">
        <v>-36.92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18" t="s">
        <v>27</v>
      </c>
    </row>
    <row r="73" spans="1:19" x14ac:dyDescent="0.25">
      <c r="A73" s="18" t="s">
        <v>396</v>
      </c>
      <c r="B73" s="19" t="s">
        <v>301</v>
      </c>
      <c r="C73" s="18" t="s">
        <v>33</v>
      </c>
      <c r="D73" s="18" t="s">
        <v>27</v>
      </c>
      <c r="E73" s="18" t="s">
        <v>406</v>
      </c>
      <c r="F73" s="18" t="s">
        <v>27</v>
      </c>
      <c r="G73" s="18" t="s">
        <v>198</v>
      </c>
      <c r="H73" s="18" t="s">
        <v>200</v>
      </c>
      <c r="I73" s="20" t="s">
        <v>201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9392.135815399999</v>
      </c>
      <c r="S73" s="18" t="s">
        <v>407</v>
      </c>
    </row>
    <row r="74" spans="1:19" x14ac:dyDescent="0.25">
      <c r="A74" s="18" t="s">
        <v>1119</v>
      </c>
      <c r="B74" s="19" t="s">
        <v>1246</v>
      </c>
      <c r="C74" s="18" t="s">
        <v>25</v>
      </c>
      <c r="D74" s="18" t="s">
        <v>1269</v>
      </c>
      <c r="E74" s="18" t="s">
        <v>27</v>
      </c>
      <c r="F74" s="18" t="s">
        <v>1270</v>
      </c>
      <c r="G74" s="18" t="s">
        <v>27</v>
      </c>
      <c r="H74" s="18" t="s">
        <v>200</v>
      </c>
      <c r="I74" s="20" t="s">
        <v>201</v>
      </c>
      <c r="J74" s="20">
        <v>234186.63</v>
      </c>
      <c r="K74" s="20">
        <v>0</v>
      </c>
      <c r="L74" s="20">
        <v>209095.2</v>
      </c>
      <c r="M74" s="20">
        <v>25091.43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18" t="s">
        <v>27</v>
      </c>
    </row>
    <row r="75" spans="1:19" x14ac:dyDescent="0.25">
      <c r="A75" s="18" t="s">
        <v>1220</v>
      </c>
      <c r="B75" s="19" t="s">
        <v>1283</v>
      </c>
      <c r="C75" s="18" t="s">
        <v>33</v>
      </c>
      <c r="D75" s="18" t="s">
        <v>27</v>
      </c>
      <c r="E75" s="18" t="s">
        <v>1316</v>
      </c>
      <c r="F75" s="18" t="s">
        <v>27</v>
      </c>
      <c r="G75" s="18" t="s">
        <v>1269</v>
      </c>
      <c r="H75" s="18" t="s">
        <v>200</v>
      </c>
      <c r="I75" s="20" t="s">
        <v>201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18818.57</v>
      </c>
      <c r="S75" s="18" t="s">
        <v>1317</v>
      </c>
    </row>
    <row r="76" spans="1:19" x14ac:dyDescent="0.25">
      <c r="A76" s="18" t="s">
        <v>231</v>
      </c>
      <c r="B76" s="19" t="s">
        <v>241</v>
      </c>
      <c r="C76" s="18" t="s">
        <v>25</v>
      </c>
      <c r="D76" s="18" t="s">
        <v>257</v>
      </c>
      <c r="E76" s="18" t="s">
        <v>27</v>
      </c>
      <c r="F76" s="18" t="s">
        <v>258</v>
      </c>
      <c r="G76" s="18" t="s">
        <v>27</v>
      </c>
      <c r="H76" s="18" t="s">
        <v>259</v>
      </c>
      <c r="I76" s="20" t="s">
        <v>260</v>
      </c>
      <c r="J76" s="20">
        <v>80164.83</v>
      </c>
      <c r="K76" s="20">
        <v>64608.87</v>
      </c>
      <c r="L76" s="20">
        <v>13889.24</v>
      </c>
      <c r="M76" s="20">
        <v>1666.7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18" t="s">
        <v>27</v>
      </c>
    </row>
    <row r="77" spans="1:19" x14ac:dyDescent="0.25">
      <c r="A77" s="18" t="s">
        <v>232</v>
      </c>
      <c r="B77" s="19" t="s">
        <v>241</v>
      </c>
      <c r="C77" s="18" t="s">
        <v>25</v>
      </c>
      <c r="D77" s="18" t="s">
        <v>262</v>
      </c>
      <c r="E77" s="18" t="s">
        <v>27</v>
      </c>
      <c r="F77" s="18" t="s">
        <v>263</v>
      </c>
      <c r="G77" s="18" t="s">
        <v>27</v>
      </c>
      <c r="H77" s="18" t="s">
        <v>259</v>
      </c>
      <c r="I77" s="20" t="s">
        <v>260</v>
      </c>
      <c r="J77" s="20">
        <v>21664.18</v>
      </c>
      <c r="K77" s="20">
        <v>6930</v>
      </c>
      <c r="L77" s="20">
        <v>13155.51</v>
      </c>
      <c r="M77" s="20">
        <v>1578.66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18" t="s">
        <v>27</v>
      </c>
    </row>
    <row r="78" spans="1:19" x14ac:dyDescent="0.25">
      <c r="A78" s="18" t="s">
        <v>470</v>
      </c>
      <c r="B78" s="19" t="s">
        <v>433</v>
      </c>
      <c r="C78" s="18" t="s">
        <v>33</v>
      </c>
      <c r="D78" s="18" t="s">
        <v>27</v>
      </c>
      <c r="E78" s="18" t="s">
        <v>488</v>
      </c>
      <c r="F78" s="18" t="s">
        <v>27</v>
      </c>
      <c r="G78" s="18" t="s">
        <v>262</v>
      </c>
      <c r="H78" s="18" t="s">
        <v>259</v>
      </c>
      <c r="I78" s="20" t="s">
        <v>260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1183.9962856</v>
      </c>
      <c r="S78" s="18" t="s">
        <v>489</v>
      </c>
    </row>
    <row r="79" spans="1:19" x14ac:dyDescent="0.25">
      <c r="A79" s="18" t="s">
        <v>475</v>
      </c>
      <c r="B79" s="19" t="s">
        <v>433</v>
      </c>
      <c r="C79" s="18" t="s">
        <v>33</v>
      </c>
      <c r="D79" s="18" t="s">
        <v>27</v>
      </c>
      <c r="E79" s="18" t="s">
        <v>491</v>
      </c>
      <c r="F79" s="18" t="s">
        <v>27</v>
      </c>
      <c r="G79" s="18" t="s">
        <v>257</v>
      </c>
      <c r="H79" s="18" t="s">
        <v>259</v>
      </c>
      <c r="I79" s="20" t="s">
        <v>260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1250.0321792</v>
      </c>
      <c r="S79" s="18" t="s">
        <v>492</v>
      </c>
    </row>
    <row r="80" spans="1:19" x14ac:dyDescent="0.25">
      <c r="A80" s="18" t="s">
        <v>674</v>
      </c>
      <c r="B80" s="19" t="s">
        <v>707</v>
      </c>
      <c r="C80" s="18" t="s">
        <v>25</v>
      </c>
      <c r="D80" s="18" t="s">
        <v>713</v>
      </c>
      <c r="E80" s="18" t="s">
        <v>27</v>
      </c>
      <c r="F80" s="18" t="s">
        <v>714</v>
      </c>
      <c r="G80" s="18" t="s">
        <v>27</v>
      </c>
      <c r="H80" s="18" t="s">
        <v>259</v>
      </c>
      <c r="I80" s="20" t="s">
        <v>260</v>
      </c>
      <c r="J80" s="20">
        <v>41428.629999999997</v>
      </c>
      <c r="K80" s="20">
        <v>32303.61</v>
      </c>
      <c r="L80" s="20">
        <v>8147.34</v>
      </c>
      <c r="M80" s="20">
        <v>977.68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18" t="s">
        <v>27</v>
      </c>
    </row>
    <row r="81" spans="1:19" x14ac:dyDescent="0.25">
      <c r="A81" s="18" t="s">
        <v>712</v>
      </c>
      <c r="B81" s="19" t="s">
        <v>735</v>
      </c>
      <c r="C81" s="18" t="s">
        <v>33</v>
      </c>
      <c r="D81" s="18" t="s">
        <v>27</v>
      </c>
      <c r="E81" s="18" t="s">
        <v>784</v>
      </c>
      <c r="F81" s="18" t="s">
        <v>27</v>
      </c>
      <c r="G81" s="18" t="s">
        <v>713</v>
      </c>
      <c r="H81" s="18" t="s">
        <v>259</v>
      </c>
      <c r="I81" s="20" t="s">
        <v>260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733.26069640000003</v>
      </c>
      <c r="S81" s="18" t="s">
        <v>785</v>
      </c>
    </row>
    <row r="82" spans="1:19" x14ac:dyDescent="0.25">
      <c r="A82" s="18" t="s">
        <v>236</v>
      </c>
      <c r="B82" s="19" t="s">
        <v>241</v>
      </c>
      <c r="C82" s="18" t="s">
        <v>25</v>
      </c>
      <c r="D82" s="18" t="s">
        <v>280</v>
      </c>
      <c r="E82" s="18" t="s">
        <v>27</v>
      </c>
      <c r="F82" s="18" t="s">
        <v>281</v>
      </c>
      <c r="G82" s="18" t="s">
        <v>27</v>
      </c>
      <c r="H82" s="18" t="s">
        <v>282</v>
      </c>
      <c r="I82" s="20" t="s">
        <v>283</v>
      </c>
      <c r="J82" s="20">
        <v>12593.07</v>
      </c>
      <c r="K82" s="20">
        <v>8552.5</v>
      </c>
      <c r="L82" s="20">
        <v>3607.65</v>
      </c>
      <c r="M82" s="20">
        <v>432.91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18" t="s">
        <v>27</v>
      </c>
    </row>
    <row r="83" spans="1:19" x14ac:dyDescent="0.25">
      <c r="A83" s="18" t="s">
        <v>405</v>
      </c>
      <c r="B83" s="19" t="s">
        <v>301</v>
      </c>
      <c r="C83" s="18" t="s">
        <v>33</v>
      </c>
      <c r="D83" s="18" t="s">
        <v>27</v>
      </c>
      <c r="E83" s="18" t="s">
        <v>415</v>
      </c>
      <c r="F83" s="18" t="s">
        <v>27</v>
      </c>
      <c r="G83" s="18" t="s">
        <v>280</v>
      </c>
      <c r="H83" s="18" t="s">
        <v>282</v>
      </c>
      <c r="I83" s="20" t="s">
        <v>283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324.68849999999998</v>
      </c>
      <c r="S83" s="18" t="s">
        <v>416</v>
      </c>
    </row>
    <row r="84" spans="1:19" x14ac:dyDescent="0.25">
      <c r="A84" s="18" t="s">
        <v>565</v>
      </c>
      <c r="B84" s="19" t="s">
        <v>584</v>
      </c>
      <c r="C84" s="18" t="s">
        <v>25</v>
      </c>
      <c r="D84" s="18" t="s">
        <v>602</v>
      </c>
      <c r="E84" s="18" t="s">
        <v>27</v>
      </c>
      <c r="F84" s="18" t="s">
        <v>603</v>
      </c>
      <c r="G84" s="18" t="s">
        <v>27</v>
      </c>
      <c r="H84" s="18" t="s">
        <v>282</v>
      </c>
      <c r="I84" s="20" t="s">
        <v>283</v>
      </c>
      <c r="J84" s="20">
        <v>97.8</v>
      </c>
      <c r="K84" s="20">
        <v>97.8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18" t="s">
        <v>27</v>
      </c>
    </row>
    <row r="85" spans="1:19" x14ac:dyDescent="0.25">
      <c r="A85" s="18" t="s">
        <v>678</v>
      </c>
      <c r="B85" s="19" t="s">
        <v>735</v>
      </c>
      <c r="C85" s="18" t="s">
        <v>25</v>
      </c>
      <c r="D85" s="18" t="s">
        <v>759</v>
      </c>
      <c r="E85" s="18" t="s">
        <v>27</v>
      </c>
      <c r="F85" s="18" t="s">
        <v>760</v>
      </c>
      <c r="G85" s="18" t="s">
        <v>27</v>
      </c>
      <c r="H85" s="18" t="s">
        <v>282</v>
      </c>
      <c r="I85" s="20" t="s">
        <v>283</v>
      </c>
      <c r="J85" s="20">
        <v>1944</v>
      </c>
      <c r="K85" s="20">
        <v>1944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18" t="s">
        <v>27</v>
      </c>
    </row>
    <row r="86" spans="1:19" x14ac:dyDescent="0.25">
      <c r="A86" s="18" t="s">
        <v>179</v>
      </c>
      <c r="B86" s="19" t="s">
        <v>180</v>
      </c>
      <c r="C86" s="18" t="s">
        <v>25</v>
      </c>
      <c r="D86" s="18" t="s">
        <v>210</v>
      </c>
      <c r="E86" s="18" t="s">
        <v>27</v>
      </c>
      <c r="F86" s="18" t="s">
        <v>211</v>
      </c>
      <c r="G86" s="18" t="s">
        <v>27</v>
      </c>
      <c r="H86" s="18" t="s">
        <v>212</v>
      </c>
      <c r="I86" s="20" t="s">
        <v>213</v>
      </c>
      <c r="J86" s="20">
        <v>613.96</v>
      </c>
      <c r="K86" s="20">
        <v>0</v>
      </c>
      <c r="L86" s="20">
        <v>548.17999999999995</v>
      </c>
      <c r="M86" s="20">
        <v>65.78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18" t="s">
        <v>27</v>
      </c>
    </row>
    <row r="87" spans="1:19" x14ac:dyDescent="0.25">
      <c r="A87" s="18" t="s">
        <v>393</v>
      </c>
      <c r="B87" s="19" t="s">
        <v>301</v>
      </c>
      <c r="C87" s="18" t="s">
        <v>33</v>
      </c>
      <c r="D87" s="18" t="s">
        <v>27</v>
      </c>
      <c r="E87" s="18" t="s">
        <v>403</v>
      </c>
      <c r="F87" s="18" t="s">
        <v>27</v>
      </c>
      <c r="G87" s="18" t="s">
        <v>210</v>
      </c>
      <c r="H87" s="18" t="s">
        <v>212</v>
      </c>
      <c r="I87" s="20" t="s">
        <v>213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49.3363637</v>
      </c>
      <c r="S87" s="18" t="s">
        <v>404</v>
      </c>
    </row>
    <row r="88" spans="1:19" x14ac:dyDescent="0.25">
      <c r="A88" s="18" t="s">
        <v>423</v>
      </c>
      <c r="B88" s="19" t="s">
        <v>433</v>
      </c>
      <c r="C88" s="18" t="s">
        <v>25</v>
      </c>
      <c r="D88" s="18" t="s">
        <v>466</v>
      </c>
      <c r="E88" s="18" t="s">
        <v>27</v>
      </c>
      <c r="F88" s="18" t="s">
        <v>467</v>
      </c>
      <c r="G88" s="18" t="s">
        <v>27</v>
      </c>
      <c r="H88" s="18" t="s">
        <v>468</v>
      </c>
      <c r="I88" s="20" t="s">
        <v>469</v>
      </c>
      <c r="J88" s="20">
        <v>4671.6000000000004</v>
      </c>
      <c r="K88" s="20">
        <v>4671.6000000000004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18" t="s">
        <v>27</v>
      </c>
    </row>
    <row r="89" spans="1:19" x14ac:dyDescent="0.25">
      <c r="A89" s="18" t="s">
        <v>104</v>
      </c>
      <c r="B89" s="19" t="s">
        <v>106</v>
      </c>
      <c r="C89" s="18" t="s">
        <v>25</v>
      </c>
      <c r="D89" s="18" t="s">
        <v>137</v>
      </c>
      <c r="E89" s="18" t="s">
        <v>27</v>
      </c>
      <c r="F89" s="18" t="s">
        <v>138</v>
      </c>
      <c r="G89" s="18" t="s">
        <v>27</v>
      </c>
      <c r="H89" s="18" t="s">
        <v>139</v>
      </c>
      <c r="I89" s="20" t="s">
        <v>140</v>
      </c>
      <c r="J89" s="20">
        <v>15305.66</v>
      </c>
      <c r="K89" s="20">
        <v>0</v>
      </c>
      <c r="L89" s="20">
        <v>13665.77</v>
      </c>
      <c r="M89" s="20">
        <v>1639.89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18" t="s">
        <v>27</v>
      </c>
    </row>
    <row r="90" spans="1:19" x14ac:dyDescent="0.25">
      <c r="A90" s="18" t="s">
        <v>184</v>
      </c>
      <c r="B90" s="19" t="s">
        <v>180</v>
      </c>
      <c r="C90" s="18" t="s">
        <v>33</v>
      </c>
      <c r="D90" s="18" t="s">
        <v>27</v>
      </c>
      <c r="E90" s="18" t="s">
        <v>43</v>
      </c>
      <c r="F90" s="18" t="s">
        <v>227</v>
      </c>
      <c r="G90" s="18" t="s">
        <v>137</v>
      </c>
      <c r="H90" s="18" t="s">
        <v>139</v>
      </c>
      <c r="I90" s="20" t="s">
        <v>140</v>
      </c>
      <c r="J90" s="20">
        <v>-223.93</v>
      </c>
      <c r="K90" s="20">
        <v>0</v>
      </c>
      <c r="L90" s="20">
        <v>-199.93</v>
      </c>
      <c r="M90" s="20">
        <v>-23.99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18" t="s">
        <v>27</v>
      </c>
    </row>
    <row r="91" spans="1:19" x14ac:dyDescent="0.25">
      <c r="A91" s="18" t="s">
        <v>698</v>
      </c>
      <c r="B91" s="19" t="s">
        <v>735</v>
      </c>
      <c r="C91" s="18" t="s">
        <v>33</v>
      </c>
      <c r="D91" s="18" t="s">
        <v>27</v>
      </c>
      <c r="E91" s="18" t="s">
        <v>769</v>
      </c>
      <c r="F91" s="18" t="s">
        <v>27</v>
      </c>
      <c r="G91" s="18" t="s">
        <v>137</v>
      </c>
      <c r="H91" s="18" t="s">
        <v>139</v>
      </c>
      <c r="I91" s="20" t="s">
        <v>140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1229.9193</v>
      </c>
      <c r="S91" s="18" t="s">
        <v>770</v>
      </c>
    </row>
    <row r="92" spans="1:19" x14ac:dyDescent="0.25">
      <c r="A92" s="18" t="s">
        <v>723</v>
      </c>
      <c r="B92" s="19" t="s">
        <v>787</v>
      </c>
      <c r="C92" s="18" t="s">
        <v>25</v>
      </c>
      <c r="D92" s="18" t="s">
        <v>799</v>
      </c>
      <c r="E92" s="18" t="s">
        <v>27</v>
      </c>
      <c r="F92" s="18" t="s">
        <v>800</v>
      </c>
      <c r="G92" s="18" t="s">
        <v>27</v>
      </c>
      <c r="H92" s="18" t="s">
        <v>801</v>
      </c>
      <c r="I92" s="20" t="s">
        <v>802</v>
      </c>
      <c r="J92" s="20">
        <v>1680</v>
      </c>
      <c r="K92" s="20">
        <v>0</v>
      </c>
      <c r="L92" s="20">
        <v>1500</v>
      </c>
      <c r="M92" s="20">
        <v>180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18" t="s">
        <v>27</v>
      </c>
    </row>
    <row r="93" spans="1:19" x14ac:dyDescent="0.25">
      <c r="A93" s="18" t="s">
        <v>746</v>
      </c>
      <c r="B93" s="19" t="s">
        <v>787</v>
      </c>
      <c r="C93" s="18" t="s">
        <v>33</v>
      </c>
      <c r="D93" s="18" t="s">
        <v>27</v>
      </c>
      <c r="E93" s="18" t="s">
        <v>830</v>
      </c>
      <c r="F93" s="18" t="s">
        <v>27</v>
      </c>
      <c r="G93" s="18" t="s">
        <v>799</v>
      </c>
      <c r="H93" s="18" t="s">
        <v>801</v>
      </c>
      <c r="I93" s="20" t="s">
        <v>802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135</v>
      </c>
      <c r="S93" s="18" t="s">
        <v>831</v>
      </c>
    </row>
    <row r="94" spans="1:19" x14ac:dyDescent="0.25">
      <c r="A94" s="18" t="s">
        <v>1122</v>
      </c>
      <c r="B94" s="19" t="s">
        <v>1246</v>
      </c>
      <c r="C94" s="18" t="s">
        <v>25</v>
      </c>
      <c r="D94" s="18" t="s">
        <v>1259</v>
      </c>
      <c r="E94" s="18" t="s">
        <v>27</v>
      </c>
      <c r="F94" s="18" t="s">
        <v>1260</v>
      </c>
      <c r="G94" s="18" t="s">
        <v>27</v>
      </c>
      <c r="H94" s="18" t="s">
        <v>801</v>
      </c>
      <c r="I94" s="20" t="s">
        <v>802</v>
      </c>
      <c r="J94" s="20">
        <v>7069.44</v>
      </c>
      <c r="K94" s="20">
        <v>0</v>
      </c>
      <c r="L94" s="20">
        <v>6312</v>
      </c>
      <c r="M94" s="20">
        <v>757.44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18" t="s">
        <v>27</v>
      </c>
    </row>
    <row r="95" spans="1:19" x14ac:dyDescent="0.25">
      <c r="A95" s="18" t="s">
        <v>1207</v>
      </c>
      <c r="B95" s="19" t="s">
        <v>1283</v>
      </c>
      <c r="C95" s="18" t="s">
        <v>33</v>
      </c>
      <c r="D95" s="18" t="s">
        <v>27</v>
      </c>
      <c r="E95" s="18" t="s">
        <v>1308</v>
      </c>
      <c r="F95" s="18" t="s">
        <v>27</v>
      </c>
      <c r="G95" s="18" t="s">
        <v>1259</v>
      </c>
      <c r="H95" s="18" t="s">
        <v>801</v>
      </c>
      <c r="I95" s="20" t="s">
        <v>802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568.08000000000004</v>
      </c>
      <c r="S95" s="18" t="s">
        <v>1309</v>
      </c>
    </row>
    <row r="96" spans="1:19" x14ac:dyDescent="0.25">
      <c r="A96" s="18" t="s">
        <v>240</v>
      </c>
      <c r="B96" s="19" t="s">
        <v>241</v>
      </c>
      <c r="C96" s="18" t="s">
        <v>25</v>
      </c>
      <c r="D96" s="18" t="s">
        <v>242</v>
      </c>
      <c r="E96" s="18" t="s">
        <v>27</v>
      </c>
      <c r="F96" s="18" t="s">
        <v>243</v>
      </c>
      <c r="G96" s="18" t="s">
        <v>27</v>
      </c>
      <c r="H96" s="18" t="s">
        <v>244</v>
      </c>
      <c r="I96" s="20" t="s">
        <v>245</v>
      </c>
      <c r="J96" s="20">
        <v>468</v>
      </c>
      <c r="K96" s="20">
        <v>468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18" t="s">
        <v>27</v>
      </c>
    </row>
    <row r="97" spans="1:19" x14ac:dyDescent="0.25">
      <c r="A97" s="18" t="s">
        <v>724</v>
      </c>
      <c r="B97" s="19" t="s">
        <v>787</v>
      </c>
      <c r="C97" s="18" t="s">
        <v>25</v>
      </c>
      <c r="D97" s="18" t="s">
        <v>788</v>
      </c>
      <c r="E97" s="18" t="s">
        <v>27</v>
      </c>
      <c r="F97" s="18" t="s">
        <v>789</v>
      </c>
      <c r="G97" s="18" t="s">
        <v>27</v>
      </c>
      <c r="H97" s="18" t="s">
        <v>244</v>
      </c>
      <c r="I97" s="20" t="s">
        <v>245</v>
      </c>
      <c r="J97" s="20">
        <v>588</v>
      </c>
      <c r="K97" s="20">
        <v>588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18" t="s">
        <v>27</v>
      </c>
    </row>
    <row r="98" spans="1:19" x14ac:dyDescent="0.25">
      <c r="A98" s="18" t="s">
        <v>894</v>
      </c>
      <c r="B98" s="19" t="s">
        <v>1009</v>
      </c>
      <c r="C98" s="18" t="s">
        <v>25</v>
      </c>
      <c r="D98" s="18" t="s">
        <v>1013</v>
      </c>
      <c r="E98" s="18" t="s">
        <v>27</v>
      </c>
      <c r="F98" s="18" t="s">
        <v>1014</v>
      </c>
      <c r="G98" s="18" t="s">
        <v>27</v>
      </c>
      <c r="H98" s="18" t="s">
        <v>244</v>
      </c>
      <c r="I98" s="20" t="s">
        <v>245</v>
      </c>
      <c r="J98" s="20">
        <v>870</v>
      </c>
      <c r="K98" s="20">
        <v>870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18" t="s">
        <v>27</v>
      </c>
    </row>
    <row r="99" spans="1:19" x14ac:dyDescent="0.25">
      <c r="A99" s="18" t="s">
        <v>1012</v>
      </c>
      <c r="B99" s="19" t="s">
        <v>1133</v>
      </c>
      <c r="C99" s="18" t="s">
        <v>25</v>
      </c>
      <c r="D99" s="18" t="s">
        <v>1134</v>
      </c>
      <c r="E99" s="18" t="s">
        <v>27</v>
      </c>
      <c r="F99" s="18" t="s">
        <v>1135</v>
      </c>
      <c r="G99" s="18" t="s">
        <v>27</v>
      </c>
      <c r="H99" s="18" t="s">
        <v>244</v>
      </c>
      <c r="I99" s="20" t="s">
        <v>245</v>
      </c>
      <c r="J99" s="20">
        <v>1620</v>
      </c>
      <c r="K99" s="20">
        <v>1620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18" t="s">
        <v>27</v>
      </c>
    </row>
    <row r="100" spans="1:19" x14ac:dyDescent="0.25">
      <c r="A100" s="18" t="s">
        <v>499</v>
      </c>
      <c r="B100" s="19" t="s">
        <v>510</v>
      </c>
      <c r="C100" s="18" t="s">
        <v>25</v>
      </c>
      <c r="D100" s="18" t="s">
        <v>511</v>
      </c>
      <c r="E100" s="18" t="s">
        <v>27</v>
      </c>
      <c r="F100" s="18" t="s">
        <v>512</v>
      </c>
      <c r="G100" s="18" t="s">
        <v>27</v>
      </c>
      <c r="H100" s="18" t="s">
        <v>513</v>
      </c>
      <c r="I100" s="20" t="s">
        <v>514</v>
      </c>
      <c r="J100" s="20">
        <v>34152.300000000003</v>
      </c>
      <c r="K100" s="20">
        <v>34152.300000000003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18" t="s">
        <v>27</v>
      </c>
    </row>
    <row r="101" spans="1:19" x14ac:dyDescent="0.25">
      <c r="A101" s="18" t="s">
        <v>568</v>
      </c>
      <c r="B101" s="19" t="s">
        <v>584</v>
      </c>
      <c r="C101" s="18" t="s">
        <v>33</v>
      </c>
      <c r="D101" s="18" t="s">
        <v>27</v>
      </c>
      <c r="E101" s="18" t="s">
        <v>634</v>
      </c>
      <c r="F101" s="18" t="s">
        <v>635</v>
      </c>
      <c r="G101" s="18" t="s">
        <v>634</v>
      </c>
      <c r="H101" s="18" t="s">
        <v>513</v>
      </c>
      <c r="I101" s="20" t="s">
        <v>514</v>
      </c>
      <c r="J101" s="20">
        <v>-819</v>
      </c>
      <c r="K101" s="20">
        <v>-819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18" t="s">
        <v>27</v>
      </c>
    </row>
    <row r="102" spans="1:19" x14ac:dyDescent="0.25">
      <c r="A102" s="18" t="s">
        <v>839</v>
      </c>
      <c r="B102" s="19" t="s">
        <v>945</v>
      </c>
      <c r="C102" s="18" t="s">
        <v>25</v>
      </c>
      <c r="D102" s="18" t="s">
        <v>955</v>
      </c>
      <c r="E102" s="18" t="s">
        <v>27</v>
      </c>
      <c r="F102" s="18" t="s">
        <v>956</v>
      </c>
      <c r="G102" s="18" t="s">
        <v>27</v>
      </c>
      <c r="H102" s="18" t="s">
        <v>513</v>
      </c>
      <c r="I102" s="20" t="s">
        <v>514</v>
      </c>
      <c r="J102" s="20">
        <v>21330.9</v>
      </c>
      <c r="K102" s="20">
        <v>21330.9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18" t="s">
        <v>27</v>
      </c>
    </row>
    <row r="103" spans="1:19" x14ac:dyDescent="0.25">
      <c r="A103" s="18" t="s">
        <v>897</v>
      </c>
      <c r="B103" s="19" t="s">
        <v>1009</v>
      </c>
      <c r="C103" s="18" t="s">
        <v>33</v>
      </c>
      <c r="D103" s="18" t="s">
        <v>27</v>
      </c>
      <c r="E103" s="18" t="s">
        <v>1033</v>
      </c>
      <c r="F103" s="18" t="s">
        <v>1034</v>
      </c>
      <c r="G103" s="18" t="s">
        <v>955</v>
      </c>
      <c r="H103" s="18" t="s">
        <v>513</v>
      </c>
      <c r="I103" s="20" t="s">
        <v>514</v>
      </c>
      <c r="J103" s="20">
        <v>-65.400000000000006</v>
      </c>
      <c r="K103" s="20">
        <v>-65.400000000000006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18" t="s">
        <v>27</v>
      </c>
    </row>
    <row r="104" spans="1:19" x14ac:dyDescent="0.25">
      <c r="A104" s="18" t="s">
        <v>954</v>
      </c>
      <c r="B104" s="19" t="s">
        <v>1069</v>
      </c>
      <c r="C104" s="18" t="s">
        <v>25</v>
      </c>
      <c r="D104" s="18" t="s">
        <v>1073</v>
      </c>
      <c r="E104" s="18" t="s">
        <v>27</v>
      </c>
      <c r="F104" s="18" t="s">
        <v>1074</v>
      </c>
      <c r="G104" s="18" t="s">
        <v>27</v>
      </c>
      <c r="H104" s="18" t="s">
        <v>513</v>
      </c>
      <c r="I104" s="20" t="s">
        <v>514</v>
      </c>
      <c r="J104" s="20">
        <v>36674</v>
      </c>
      <c r="K104" s="20">
        <v>36674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18" t="s">
        <v>27</v>
      </c>
    </row>
    <row r="105" spans="1:19" x14ac:dyDescent="0.25">
      <c r="A105" s="18" t="s">
        <v>1177</v>
      </c>
      <c r="B105" s="19" t="s">
        <v>1283</v>
      </c>
      <c r="C105" s="18" t="s">
        <v>25</v>
      </c>
      <c r="D105" s="18" t="s">
        <v>1286</v>
      </c>
      <c r="E105" s="18" t="s">
        <v>27</v>
      </c>
      <c r="F105" s="18" t="s">
        <v>1287</v>
      </c>
      <c r="G105" s="18" t="s">
        <v>27</v>
      </c>
      <c r="H105" s="18" t="s">
        <v>513</v>
      </c>
      <c r="I105" s="20" t="s">
        <v>514</v>
      </c>
      <c r="J105" s="20">
        <v>40776</v>
      </c>
      <c r="K105" s="20">
        <v>40776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18" t="s">
        <v>27</v>
      </c>
    </row>
    <row r="106" spans="1:19" x14ac:dyDescent="0.25">
      <c r="A106" s="18" t="s">
        <v>1178</v>
      </c>
      <c r="B106" s="19" t="s">
        <v>1283</v>
      </c>
      <c r="C106" s="18" t="s">
        <v>25</v>
      </c>
      <c r="D106" s="18" t="s">
        <v>1288</v>
      </c>
      <c r="E106" s="18" t="s">
        <v>27</v>
      </c>
      <c r="F106" s="18" t="s">
        <v>1289</v>
      </c>
      <c r="G106" s="18" t="s">
        <v>27</v>
      </c>
      <c r="H106" s="18" t="s">
        <v>513</v>
      </c>
      <c r="I106" s="20" t="s">
        <v>514</v>
      </c>
      <c r="J106" s="20">
        <v>11113</v>
      </c>
      <c r="K106" s="20">
        <v>11113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18" t="s">
        <v>27</v>
      </c>
    </row>
    <row r="107" spans="1:19" x14ac:dyDescent="0.25">
      <c r="A107" s="18" t="s">
        <v>1181</v>
      </c>
      <c r="B107" s="19" t="s">
        <v>1283</v>
      </c>
      <c r="C107" s="18" t="s">
        <v>25</v>
      </c>
      <c r="D107" s="18" t="s">
        <v>1290</v>
      </c>
      <c r="E107" s="18" t="s">
        <v>27</v>
      </c>
      <c r="F107" s="18" t="s">
        <v>1291</v>
      </c>
      <c r="G107" s="18" t="s">
        <v>27</v>
      </c>
      <c r="H107" s="18" t="s">
        <v>513</v>
      </c>
      <c r="I107" s="20" t="s">
        <v>514</v>
      </c>
      <c r="J107" s="20">
        <v>30395.7</v>
      </c>
      <c r="K107" s="20">
        <v>30395.7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18" t="s">
        <v>27</v>
      </c>
    </row>
    <row r="108" spans="1:19" x14ac:dyDescent="0.25">
      <c r="A108" s="18" t="s">
        <v>502</v>
      </c>
      <c r="B108" s="19" t="s">
        <v>510</v>
      </c>
      <c r="C108" s="18" t="s">
        <v>25</v>
      </c>
      <c r="D108" s="18" t="s">
        <v>534</v>
      </c>
      <c r="E108" s="18" t="s">
        <v>27</v>
      </c>
      <c r="F108" s="18" t="s">
        <v>535</v>
      </c>
      <c r="G108" s="18" t="s">
        <v>27</v>
      </c>
      <c r="H108" s="18" t="s">
        <v>536</v>
      </c>
      <c r="I108" s="20" t="s">
        <v>537</v>
      </c>
      <c r="J108" s="20">
        <v>16632.759999999998</v>
      </c>
      <c r="K108" s="20">
        <v>0</v>
      </c>
      <c r="L108" s="20">
        <v>14850.68</v>
      </c>
      <c r="M108" s="20">
        <v>1782.08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18" t="s">
        <v>27</v>
      </c>
    </row>
    <row r="109" spans="1:19" x14ac:dyDescent="0.25">
      <c r="A109" s="18" t="s">
        <v>595</v>
      </c>
      <c r="B109" s="19" t="s">
        <v>584</v>
      </c>
      <c r="C109" s="18" t="s">
        <v>33</v>
      </c>
      <c r="D109" s="18" t="s">
        <v>27</v>
      </c>
      <c r="E109" s="18" t="s">
        <v>614</v>
      </c>
      <c r="F109" s="18" t="s">
        <v>27</v>
      </c>
      <c r="G109" s="18" t="s">
        <v>534</v>
      </c>
      <c r="H109" s="18" t="s">
        <v>536</v>
      </c>
      <c r="I109" s="20" t="s">
        <v>537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1336.5612000000001</v>
      </c>
      <c r="S109" s="18" t="s">
        <v>615</v>
      </c>
    </row>
    <row r="110" spans="1:19" x14ac:dyDescent="0.25">
      <c r="A110" s="18" t="s">
        <v>1125</v>
      </c>
      <c r="B110" s="19" t="s">
        <v>1246</v>
      </c>
      <c r="C110" s="18" t="s">
        <v>25</v>
      </c>
      <c r="D110" s="18" t="s">
        <v>1278</v>
      </c>
      <c r="E110" s="18" t="s">
        <v>27</v>
      </c>
      <c r="F110" s="18" t="s">
        <v>1279</v>
      </c>
      <c r="G110" s="18" t="s">
        <v>27</v>
      </c>
      <c r="H110" s="18" t="s">
        <v>536</v>
      </c>
      <c r="I110" s="20" t="s">
        <v>537</v>
      </c>
      <c r="J110" s="20">
        <v>6798.4</v>
      </c>
      <c r="K110" s="20">
        <v>0</v>
      </c>
      <c r="L110" s="20">
        <v>6070</v>
      </c>
      <c r="M110" s="20">
        <v>728.4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18" t="s">
        <v>27</v>
      </c>
    </row>
    <row r="111" spans="1:19" x14ac:dyDescent="0.25">
      <c r="A111" s="18" t="s">
        <v>1190</v>
      </c>
      <c r="B111" s="19" t="s">
        <v>1283</v>
      </c>
      <c r="C111" s="18" t="s">
        <v>33</v>
      </c>
      <c r="D111" s="18" t="s">
        <v>27</v>
      </c>
      <c r="E111" s="18" t="s">
        <v>1298</v>
      </c>
      <c r="F111" s="18" t="s">
        <v>27</v>
      </c>
      <c r="G111" s="18" t="s">
        <v>1278</v>
      </c>
      <c r="H111" s="18" t="s">
        <v>536</v>
      </c>
      <c r="I111" s="20" t="s">
        <v>537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546.29999999999995</v>
      </c>
      <c r="S111" s="18" t="s">
        <v>1299</v>
      </c>
    </row>
    <row r="112" spans="1:19" x14ac:dyDescent="0.25">
      <c r="A112" s="18" t="s">
        <v>426</v>
      </c>
      <c r="B112" s="19" t="s">
        <v>433</v>
      </c>
      <c r="C112" s="18" t="s">
        <v>25</v>
      </c>
      <c r="D112" s="18" t="s">
        <v>476</v>
      </c>
      <c r="E112" s="18" t="s">
        <v>27</v>
      </c>
      <c r="F112" s="18" t="s">
        <v>477</v>
      </c>
      <c r="G112" s="18" t="s">
        <v>27</v>
      </c>
      <c r="H112" s="18" t="s">
        <v>478</v>
      </c>
      <c r="I112" s="20" t="s">
        <v>479</v>
      </c>
      <c r="J112" s="20">
        <v>55002.81</v>
      </c>
      <c r="K112" s="20">
        <v>2674.7</v>
      </c>
      <c r="L112" s="20">
        <v>46721.52</v>
      </c>
      <c r="M112" s="20">
        <v>5606.58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18" t="s">
        <v>27</v>
      </c>
    </row>
    <row r="113" spans="1:19" x14ac:dyDescent="0.25">
      <c r="A113" s="18" t="s">
        <v>609</v>
      </c>
      <c r="B113" s="19" t="s">
        <v>584</v>
      </c>
      <c r="C113" s="18" t="s">
        <v>33</v>
      </c>
      <c r="D113" s="18" t="s">
        <v>27</v>
      </c>
      <c r="E113" s="18" t="s">
        <v>631</v>
      </c>
      <c r="F113" s="18" t="s">
        <v>27</v>
      </c>
      <c r="G113" s="18" t="s">
        <v>476</v>
      </c>
      <c r="H113" s="18" t="s">
        <v>478</v>
      </c>
      <c r="I113" s="20" t="s">
        <v>479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4204.9372937999997</v>
      </c>
      <c r="S113" s="18" t="s">
        <v>632</v>
      </c>
    </row>
    <row r="114" spans="1:19" x14ac:dyDescent="0.25">
      <c r="A114" s="18" t="s">
        <v>83</v>
      </c>
      <c r="B114" s="19" t="s">
        <v>84</v>
      </c>
      <c r="C114" s="18" t="s">
        <v>25</v>
      </c>
      <c r="D114" s="18" t="s">
        <v>89</v>
      </c>
      <c r="E114" s="18" t="s">
        <v>27</v>
      </c>
      <c r="F114" s="18" t="s">
        <v>85</v>
      </c>
      <c r="G114" s="18" t="s">
        <v>27</v>
      </c>
      <c r="H114" s="18" t="s">
        <v>86</v>
      </c>
      <c r="I114" s="20" t="s">
        <v>87</v>
      </c>
      <c r="J114" s="20">
        <v>43854.96</v>
      </c>
      <c r="K114" s="20">
        <v>0</v>
      </c>
      <c r="L114" s="20">
        <v>39156.21</v>
      </c>
      <c r="M114" s="20">
        <v>4698.74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18" t="s">
        <v>27</v>
      </c>
    </row>
    <row r="115" spans="1:19" x14ac:dyDescent="0.25">
      <c r="A115" s="18" t="s">
        <v>88</v>
      </c>
      <c r="B115" s="19" t="s">
        <v>84</v>
      </c>
      <c r="C115" s="18" t="s">
        <v>25</v>
      </c>
      <c r="D115" s="18" t="s">
        <v>91</v>
      </c>
      <c r="E115" s="18" t="s">
        <v>27</v>
      </c>
      <c r="F115" s="18" t="s">
        <v>92</v>
      </c>
      <c r="G115" s="18" t="s">
        <v>27</v>
      </c>
      <c r="H115" s="18" t="s">
        <v>86</v>
      </c>
      <c r="I115" s="20" t="s">
        <v>87</v>
      </c>
      <c r="J115" s="20">
        <v>24798.45</v>
      </c>
      <c r="K115" s="20">
        <v>0</v>
      </c>
      <c r="L115" s="20">
        <v>22141.47</v>
      </c>
      <c r="M115" s="20">
        <v>2656.97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18" t="s">
        <v>27</v>
      </c>
    </row>
    <row r="116" spans="1:19" x14ac:dyDescent="0.25">
      <c r="A116" s="18" t="s">
        <v>90</v>
      </c>
      <c r="B116" s="19" t="s">
        <v>84</v>
      </c>
      <c r="C116" s="18" t="s">
        <v>25</v>
      </c>
      <c r="D116" s="18" t="s">
        <v>94</v>
      </c>
      <c r="E116" s="18" t="s">
        <v>27</v>
      </c>
      <c r="F116" s="18" t="s">
        <v>95</v>
      </c>
      <c r="G116" s="18" t="s">
        <v>27</v>
      </c>
      <c r="H116" s="18" t="s">
        <v>86</v>
      </c>
      <c r="I116" s="20" t="s">
        <v>87</v>
      </c>
      <c r="J116" s="20">
        <v>6302.4</v>
      </c>
      <c r="K116" s="20">
        <v>0</v>
      </c>
      <c r="L116" s="20">
        <v>5627.14</v>
      </c>
      <c r="M116" s="20">
        <v>675.25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18" t="s">
        <v>27</v>
      </c>
    </row>
    <row r="117" spans="1:19" x14ac:dyDescent="0.25">
      <c r="A117" s="18" t="s">
        <v>93</v>
      </c>
      <c r="B117" s="19" t="s">
        <v>84</v>
      </c>
      <c r="C117" s="18" t="s">
        <v>25</v>
      </c>
      <c r="D117" s="18" t="s">
        <v>97</v>
      </c>
      <c r="E117" s="18" t="s">
        <v>27</v>
      </c>
      <c r="F117" s="18" t="s">
        <v>98</v>
      </c>
      <c r="G117" s="18" t="s">
        <v>27</v>
      </c>
      <c r="H117" s="18" t="s">
        <v>86</v>
      </c>
      <c r="I117" s="20" t="s">
        <v>87</v>
      </c>
      <c r="J117" s="20">
        <v>9522.24</v>
      </c>
      <c r="K117" s="20">
        <v>0</v>
      </c>
      <c r="L117" s="20">
        <v>8501.99</v>
      </c>
      <c r="M117" s="20">
        <v>1020.23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18" t="s">
        <v>27</v>
      </c>
    </row>
    <row r="118" spans="1:19" x14ac:dyDescent="0.25">
      <c r="A118" s="18" t="s">
        <v>369</v>
      </c>
      <c r="B118" s="19" t="s">
        <v>301</v>
      </c>
      <c r="C118" s="18" t="s">
        <v>33</v>
      </c>
      <c r="D118" s="18" t="s">
        <v>27</v>
      </c>
      <c r="E118" s="18" t="s">
        <v>379</v>
      </c>
      <c r="F118" s="18" t="s">
        <v>27</v>
      </c>
      <c r="G118" s="18" t="s">
        <v>94</v>
      </c>
      <c r="H118" s="18" t="s">
        <v>86</v>
      </c>
      <c r="I118" s="20" t="s">
        <v>87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506.44285689999998</v>
      </c>
      <c r="S118" s="18" t="s">
        <v>380</v>
      </c>
    </row>
    <row r="119" spans="1:19" x14ac:dyDescent="0.25">
      <c r="A119" s="18" t="s">
        <v>372</v>
      </c>
      <c r="B119" s="19" t="s">
        <v>301</v>
      </c>
      <c r="C119" s="18" t="s">
        <v>33</v>
      </c>
      <c r="D119" s="18" t="s">
        <v>27</v>
      </c>
      <c r="E119" s="18" t="s">
        <v>382</v>
      </c>
      <c r="F119" s="18" t="s">
        <v>27</v>
      </c>
      <c r="G119" s="18" t="s">
        <v>91</v>
      </c>
      <c r="H119" s="18" t="s">
        <v>86</v>
      </c>
      <c r="I119" s="20" t="s">
        <v>87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1992.7329152000002</v>
      </c>
      <c r="S119" s="18" t="s">
        <v>383</v>
      </c>
    </row>
    <row r="120" spans="1:19" x14ac:dyDescent="0.25">
      <c r="A120" s="18" t="s">
        <v>375</v>
      </c>
      <c r="B120" s="19" t="s">
        <v>301</v>
      </c>
      <c r="C120" s="18" t="s">
        <v>33</v>
      </c>
      <c r="D120" s="18" t="s">
        <v>27</v>
      </c>
      <c r="E120" s="18" t="s">
        <v>385</v>
      </c>
      <c r="F120" s="18" t="s">
        <v>27</v>
      </c>
      <c r="G120" s="18" t="s">
        <v>97</v>
      </c>
      <c r="H120" s="18" t="s">
        <v>86</v>
      </c>
      <c r="I120" s="20" t="s">
        <v>87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765.17999969999994</v>
      </c>
      <c r="S120" s="18" t="s">
        <v>386</v>
      </c>
    </row>
    <row r="121" spans="1:19" x14ac:dyDescent="0.25">
      <c r="A121" s="18" t="s">
        <v>656</v>
      </c>
      <c r="B121" s="19" t="s">
        <v>641</v>
      </c>
      <c r="C121" s="18" t="s">
        <v>33</v>
      </c>
      <c r="D121" s="18" t="s">
        <v>27</v>
      </c>
      <c r="E121" s="18" t="s">
        <v>694</v>
      </c>
      <c r="F121" s="18" t="s">
        <v>27</v>
      </c>
      <c r="G121" s="18" t="s">
        <v>89</v>
      </c>
      <c r="H121" s="18" t="s">
        <v>86</v>
      </c>
      <c r="I121" s="20" t="s">
        <v>87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3524.0589061999999</v>
      </c>
      <c r="S121" s="18" t="s">
        <v>1344</v>
      </c>
    </row>
    <row r="122" spans="1:19" s="37" customFormat="1" x14ac:dyDescent="0.25">
      <c r="A122" s="34" t="s">
        <v>429</v>
      </c>
      <c r="B122" s="35" t="s">
        <v>433</v>
      </c>
      <c r="C122" s="34" t="s">
        <v>25</v>
      </c>
      <c r="D122" s="34" t="s">
        <v>454</v>
      </c>
      <c r="E122" s="34" t="s">
        <v>27</v>
      </c>
      <c r="F122" s="34" t="s">
        <v>455</v>
      </c>
      <c r="G122" s="34" t="s">
        <v>27</v>
      </c>
      <c r="H122" s="34" t="s">
        <v>456</v>
      </c>
      <c r="I122" s="36" t="s">
        <v>457</v>
      </c>
      <c r="J122" s="36">
        <v>6266.88</v>
      </c>
      <c r="K122" s="36">
        <v>6266.88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4" t="s">
        <v>27</v>
      </c>
    </row>
    <row r="123" spans="1:19" s="17" customFormat="1" x14ac:dyDescent="0.25">
      <c r="A123" s="14" t="s">
        <v>1128</v>
      </c>
      <c r="B123" s="15" t="s">
        <v>1246</v>
      </c>
      <c r="C123" s="14" t="s">
        <v>25</v>
      </c>
      <c r="D123" s="14" t="s">
        <v>1263</v>
      </c>
      <c r="E123" s="14" t="s">
        <v>27</v>
      </c>
      <c r="F123" s="14" t="s">
        <v>1264</v>
      </c>
      <c r="G123" s="14" t="s">
        <v>27</v>
      </c>
      <c r="H123" s="14" t="s">
        <v>456</v>
      </c>
      <c r="I123" s="16" t="s">
        <v>457</v>
      </c>
      <c r="J123" s="16">
        <v>22245.95</v>
      </c>
      <c r="K123" s="16">
        <v>0</v>
      </c>
      <c r="L123" s="16">
        <v>19862.46</v>
      </c>
      <c r="M123" s="16">
        <v>2383.4899999999998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4" t="s">
        <v>27</v>
      </c>
    </row>
    <row r="124" spans="1:19" s="17" customFormat="1" x14ac:dyDescent="0.25">
      <c r="A124" s="14" t="s">
        <v>1132</v>
      </c>
      <c r="B124" s="15" t="s">
        <v>1246</v>
      </c>
      <c r="C124" s="14" t="s">
        <v>25</v>
      </c>
      <c r="D124" s="14" t="s">
        <v>1265</v>
      </c>
      <c r="E124" s="14" t="s">
        <v>27</v>
      </c>
      <c r="F124" s="14" t="s">
        <v>1266</v>
      </c>
      <c r="G124" s="14" t="s">
        <v>27</v>
      </c>
      <c r="H124" s="14" t="s">
        <v>456</v>
      </c>
      <c r="I124" s="16" t="s">
        <v>457</v>
      </c>
      <c r="J124" s="16">
        <v>6230.4</v>
      </c>
      <c r="K124" s="16">
        <v>6230.4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4" t="s">
        <v>27</v>
      </c>
    </row>
    <row r="125" spans="1:19" s="17" customFormat="1" x14ac:dyDescent="0.25">
      <c r="A125" s="14" t="s">
        <v>1214</v>
      </c>
      <c r="B125" s="15" t="s">
        <v>1283</v>
      </c>
      <c r="C125" s="14" t="s">
        <v>33</v>
      </c>
      <c r="D125" s="14" t="s">
        <v>27</v>
      </c>
      <c r="E125" s="14" t="s">
        <v>1312</v>
      </c>
      <c r="F125" s="14" t="s">
        <v>27</v>
      </c>
      <c r="G125" s="14" t="s">
        <v>1263</v>
      </c>
      <c r="H125" s="14" t="s">
        <v>456</v>
      </c>
      <c r="I125" s="16" t="s">
        <v>457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1787.62</v>
      </c>
      <c r="S125" s="14" t="s">
        <v>1313</v>
      </c>
    </row>
    <row r="126" spans="1:19" x14ac:dyDescent="0.25">
      <c r="A126" s="18" t="s">
        <v>613</v>
      </c>
      <c r="B126" s="19" t="s">
        <v>641</v>
      </c>
      <c r="C126" s="18" t="s">
        <v>25</v>
      </c>
      <c r="D126" s="18" t="s">
        <v>651</v>
      </c>
      <c r="E126" s="18" t="s">
        <v>27</v>
      </c>
      <c r="F126" s="18" t="s">
        <v>652</v>
      </c>
      <c r="G126" s="18" t="s">
        <v>27</v>
      </c>
      <c r="H126" s="18" t="s">
        <v>653</v>
      </c>
      <c r="I126" s="20" t="s">
        <v>654</v>
      </c>
      <c r="J126" s="20">
        <v>1704.5</v>
      </c>
      <c r="K126" s="20">
        <v>1704.5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18" t="s">
        <v>27</v>
      </c>
    </row>
    <row r="127" spans="1:19" x14ac:dyDescent="0.25">
      <c r="A127" s="18" t="s">
        <v>156</v>
      </c>
      <c r="B127" s="19" t="s">
        <v>151</v>
      </c>
      <c r="C127" s="18" t="s">
        <v>25</v>
      </c>
      <c r="D127" s="18" t="s">
        <v>170</v>
      </c>
      <c r="E127" s="18" t="s">
        <v>27</v>
      </c>
      <c r="F127" s="18" t="s">
        <v>171</v>
      </c>
      <c r="G127" s="18" t="s">
        <v>27</v>
      </c>
      <c r="H127" s="18" t="s">
        <v>172</v>
      </c>
      <c r="I127" s="20" t="s">
        <v>173</v>
      </c>
      <c r="J127" s="20">
        <v>25361.49</v>
      </c>
      <c r="K127" s="20">
        <v>0</v>
      </c>
      <c r="L127" s="20">
        <v>22644.19</v>
      </c>
      <c r="M127" s="20">
        <v>2717.3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18" t="s">
        <v>27</v>
      </c>
    </row>
    <row r="128" spans="1:19" x14ac:dyDescent="0.25">
      <c r="A128" s="18" t="s">
        <v>358</v>
      </c>
      <c r="B128" s="19" t="s">
        <v>301</v>
      </c>
      <c r="C128" s="18" t="s">
        <v>33</v>
      </c>
      <c r="D128" s="18" t="s">
        <v>27</v>
      </c>
      <c r="E128" s="18" t="s">
        <v>370</v>
      </c>
      <c r="F128" s="18" t="s">
        <v>27</v>
      </c>
      <c r="G128" s="18" t="s">
        <v>170</v>
      </c>
      <c r="H128" s="18" t="s">
        <v>172</v>
      </c>
      <c r="I128" s="20" t="s">
        <v>173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2037.9771022999998</v>
      </c>
      <c r="S128" s="18" t="s">
        <v>371</v>
      </c>
    </row>
    <row r="129" spans="1:19" x14ac:dyDescent="0.25">
      <c r="A129" s="18" t="s">
        <v>505</v>
      </c>
      <c r="B129" s="19" t="s">
        <v>510</v>
      </c>
      <c r="C129" s="18" t="s">
        <v>25</v>
      </c>
      <c r="D129" s="18" t="s">
        <v>528</v>
      </c>
      <c r="E129" s="18" t="s">
        <v>27</v>
      </c>
      <c r="F129" s="18" t="s">
        <v>529</v>
      </c>
      <c r="G129" s="18" t="s">
        <v>27</v>
      </c>
      <c r="H129" s="18" t="s">
        <v>172</v>
      </c>
      <c r="I129" s="20" t="s">
        <v>173</v>
      </c>
      <c r="J129" s="20">
        <v>5224.2700000000004</v>
      </c>
      <c r="K129" s="20">
        <v>2213.02</v>
      </c>
      <c r="L129" s="20">
        <v>2688.61</v>
      </c>
      <c r="M129" s="20">
        <v>322.63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18" t="s">
        <v>27</v>
      </c>
    </row>
    <row r="130" spans="1:19" x14ac:dyDescent="0.25">
      <c r="A130" s="18" t="s">
        <v>681</v>
      </c>
      <c r="B130" s="19" t="s">
        <v>735</v>
      </c>
      <c r="C130" s="18" t="s">
        <v>25</v>
      </c>
      <c r="D130" s="18" t="s">
        <v>756</v>
      </c>
      <c r="E130" s="18" t="s">
        <v>27</v>
      </c>
      <c r="F130" s="18" t="s">
        <v>757</v>
      </c>
      <c r="G130" s="18" t="s">
        <v>27</v>
      </c>
      <c r="H130" s="18" t="s">
        <v>172</v>
      </c>
      <c r="I130" s="20" t="s">
        <v>173</v>
      </c>
      <c r="J130" s="20">
        <v>2624.97</v>
      </c>
      <c r="K130" s="20">
        <v>0</v>
      </c>
      <c r="L130" s="20">
        <v>2343.71</v>
      </c>
      <c r="M130" s="20">
        <v>281.24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18" t="s">
        <v>27</v>
      </c>
    </row>
    <row r="131" spans="1:19" x14ac:dyDescent="0.25">
      <c r="A131" s="18" t="s">
        <v>700</v>
      </c>
      <c r="B131" s="19" t="s">
        <v>735</v>
      </c>
      <c r="C131" s="18" t="s">
        <v>33</v>
      </c>
      <c r="D131" s="18" t="s">
        <v>27</v>
      </c>
      <c r="E131" s="18" t="s">
        <v>775</v>
      </c>
      <c r="F131" s="18" t="s">
        <v>27</v>
      </c>
      <c r="G131" s="18" t="s">
        <v>528</v>
      </c>
      <c r="H131" s="18" t="s">
        <v>172</v>
      </c>
      <c r="I131" s="20" t="s">
        <v>173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241.9757007</v>
      </c>
      <c r="S131" s="18" t="s">
        <v>776</v>
      </c>
    </row>
    <row r="132" spans="1:19" x14ac:dyDescent="0.25">
      <c r="A132" s="18" t="s">
        <v>826</v>
      </c>
      <c r="B132" s="19" t="s">
        <v>889</v>
      </c>
      <c r="C132" s="18" t="s">
        <v>33</v>
      </c>
      <c r="D132" s="18" t="s">
        <v>27</v>
      </c>
      <c r="E132" s="18" t="s">
        <v>932</v>
      </c>
      <c r="F132" s="18" t="s">
        <v>27</v>
      </c>
      <c r="G132" s="18" t="s">
        <v>756</v>
      </c>
      <c r="H132" s="18" t="s">
        <v>172</v>
      </c>
      <c r="I132" s="20" t="s">
        <v>173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210.934707</v>
      </c>
      <c r="S132" s="18" t="s">
        <v>933</v>
      </c>
    </row>
    <row r="133" spans="1:19" x14ac:dyDescent="0.25">
      <c r="A133" s="18" t="s">
        <v>1050</v>
      </c>
      <c r="B133" s="19" t="s">
        <v>1182</v>
      </c>
      <c r="C133" s="18" t="s">
        <v>25</v>
      </c>
      <c r="D133" s="18" t="s">
        <v>1183</v>
      </c>
      <c r="E133" s="18" t="s">
        <v>27</v>
      </c>
      <c r="F133" s="18" t="s">
        <v>253</v>
      </c>
      <c r="G133" s="18" t="s">
        <v>27</v>
      </c>
      <c r="H133" s="18" t="s">
        <v>1184</v>
      </c>
      <c r="I133" s="20" t="s">
        <v>1185</v>
      </c>
      <c r="J133" s="20">
        <v>15292.8</v>
      </c>
      <c r="K133" s="20">
        <v>15292.8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18" t="s">
        <v>27</v>
      </c>
    </row>
    <row r="134" spans="1:19" x14ac:dyDescent="0.25">
      <c r="A134" s="18" t="s">
        <v>105</v>
      </c>
      <c r="B134" s="19" t="s">
        <v>106</v>
      </c>
      <c r="C134" s="18" t="s">
        <v>25</v>
      </c>
      <c r="D134" s="18" t="s">
        <v>117</v>
      </c>
      <c r="E134" s="18" t="s">
        <v>27</v>
      </c>
      <c r="F134" s="18" t="s">
        <v>118</v>
      </c>
      <c r="G134" s="18" t="s">
        <v>27</v>
      </c>
      <c r="H134" s="18" t="s">
        <v>119</v>
      </c>
      <c r="I134" s="20" t="s">
        <v>120</v>
      </c>
      <c r="J134" s="20">
        <v>29554.92</v>
      </c>
      <c r="K134" s="20">
        <v>2272.0500000000002</v>
      </c>
      <c r="L134" s="20">
        <v>24359.7</v>
      </c>
      <c r="M134" s="20">
        <v>2923.16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18" t="s">
        <v>27</v>
      </c>
    </row>
    <row r="135" spans="1:19" x14ac:dyDescent="0.25">
      <c r="A135" s="18" t="s">
        <v>363</v>
      </c>
      <c r="B135" s="19" t="s">
        <v>301</v>
      </c>
      <c r="C135" s="18" t="s">
        <v>33</v>
      </c>
      <c r="D135" s="18" t="s">
        <v>27</v>
      </c>
      <c r="E135" s="18" t="s">
        <v>373</v>
      </c>
      <c r="F135" s="18" t="s">
        <v>27</v>
      </c>
      <c r="G135" s="18" t="s">
        <v>117</v>
      </c>
      <c r="H135" s="18" t="s">
        <v>119</v>
      </c>
      <c r="I135" s="20" t="s">
        <v>120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2192.3734396999998</v>
      </c>
      <c r="S135" s="18" t="s">
        <v>374</v>
      </c>
    </row>
    <row r="136" spans="1:19" x14ac:dyDescent="0.25">
      <c r="A136" s="18" t="s">
        <v>684</v>
      </c>
      <c r="B136" s="19" t="s">
        <v>735</v>
      </c>
      <c r="C136" s="18" t="s">
        <v>25</v>
      </c>
      <c r="D136" s="18" t="s">
        <v>748</v>
      </c>
      <c r="E136" s="18" t="s">
        <v>27</v>
      </c>
      <c r="F136" s="18" t="s">
        <v>749</v>
      </c>
      <c r="G136" s="18" t="s">
        <v>27</v>
      </c>
      <c r="H136" s="18" t="s">
        <v>750</v>
      </c>
      <c r="I136" s="20" t="s">
        <v>751</v>
      </c>
      <c r="J136" s="20">
        <v>27224.16</v>
      </c>
      <c r="K136" s="20">
        <v>27224.16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18" t="s">
        <v>27</v>
      </c>
    </row>
    <row r="137" spans="1:19" x14ac:dyDescent="0.25">
      <c r="A137" s="18" t="s">
        <v>246</v>
      </c>
      <c r="B137" s="19" t="s">
        <v>241</v>
      </c>
      <c r="C137" s="18" t="s">
        <v>25</v>
      </c>
      <c r="D137" s="18" t="s">
        <v>252</v>
      </c>
      <c r="E137" s="18" t="s">
        <v>27</v>
      </c>
      <c r="F137" s="18" t="s">
        <v>253</v>
      </c>
      <c r="G137" s="18" t="s">
        <v>27</v>
      </c>
      <c r="H137" s="18" t="s">
        <v>254</v>
      </c>
      <c r="I137" s="20" t="s">
        <v>255</v>
      </c>
      <c r="J137" s="20">
        <v>6156</v>
      </c>
      <c r="K137" s="20">
        <v>0</v>
      </c>
      <c r="L137" s="20">
        <v>5496.42</v>
      </c>
      <c r="M137" s="20">
        <v>659.57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18" t="s">
        <v>27</v>
      </c>
    </row>
    <row r="138" spans="1:19" x14ac:dyDescent="0.25">
      <c r="A138" s="18" t="s">
        <v>650</v>
      </c>
      <c r="B138" s="19" t="s">
        <v>641</v>
      </c>
      <c r="C138" s="18" t="s">
        <v>33</v>
      </c>
      <c r="D138" s="18" t="s">
        <v>27</v>
      </c>
      <c r="E138" s="18" t="s">
        <v>688</v>
      </c>
      <c r="F138" s="18" t="s">
        <v>27</v>
      </c>
      <c r="G138" s="18" t="s">
        <v>252</v>
      </c>
      <c r="H138" s="18" t="s">
        <v>254</v>
      </c>
      <c r="I138" s="20" t="s">
        <v>255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494.67857759999998</v>
      </c>
      <c r="S138" s="18" t="s">
        <v>689</v>
      </c>
    </row>
    <row r="139" spans="1:19" x14ac:dyDescent="0.25">
      <c r="A139" s="18" t="s">
        <v>251</v>
      </c>
      <c r="B139" s="19" t="s">
        <v>241</v>
      </c>
      <c r="C139" s="18" t="s">
        <v>25</v>
      </c>
      <c r="D139" s="18" t="s">
        <v>275</v>
      </c>
      <c r="E139" s="18" t="s">
        <v>27</v>
      </c>
      <c r="F139" s="18" t="s">
        <v>276</v>
      </c>
      <c r="G139" s="18" t="s">
        <v>27</v>
      </c>
      <c r="H139" s="18" t="s">
        <v>277</v>
      </c>
      <c r="I139" s="20" t="s">
        <v>278</v>
      </c>
      <c r="J139" s="20">
        <v>3937.25</v>
      </c>
      <c r="K139" s="20">
        <v>0</v>
      </c>
      <c r="L139" s="20">
        <v>3515.4</v>
      </c>
      <c r="M139" s="20">
        <v>421.84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18" t="s">
        <v>27</v>
      </c>
    </row>
    <row r="140" spans="1:19" x14ac:dyDescent="0.25">
      <c r="A140" s="18" t="s">
        <v>483</v>
      </c>
      <c r="B140" s="19" t="s">
        <v>433</v>
      </c>
      <c r="C140" s="18" t="s">
        <v>33</v>
      </c>
      <c r="D140" s="18" t="s">
        <v>27</v>
      </c>
      <c r="E140" s="18" t="s">
        <v>497</v>
      </c>
      <c r="F140" s="18" t="s">
        <v>27</v>
      </c>
      <c r="G140" s="18" t="s">
        <v>275</v>
      </c>
      <c r="H140" s="18" t="s">
        <v>277</v>
      </c>
      <c r="I140" s="20" t="s">
        <v>278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316.38600000000002</v>
      </c>
      <c r="S140" s="18" t="s">
        <v>498</v>
      </c>
    </row>
    <row r="141" spans="1:19" x14ac:dyDescent="0.25">
      <c r="A141" s="18" t="s">
        <v>161</v>
      </c>
      <c r="B141" s="19" t="s">
        <v>151</v>
      </c>
      <c r="C141" s="18" t="s">
        <v>25</v>
      </c>
      <c r="D141" s="18" t="s">
        <v>165</v>
      </c>
      <c r="E141" s="18" t="s">
        <v>27</v>
      </c>
      <c r="F141" s="18" t="s">
        <v>166</v>
      </c>
      <c r="G141" s="18" t="s">
        <v>27</v>
      </c>
      <c r="H141" s="18" t="s">
        <v>167</v>
      </c>
      <c r="I141" s="20" t="s">
        <v>168</v>
      </c>
      <c r="J141" s="20">
        <v>10054.89</v>
      </c>
      <c r="K141" s="20">
        <v>0</v>
      </c>
      <c r="L141" s="20">
        <v>8977.58</v>
      </c>
      <c r="M141" s="20">
        <v>1077.3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18" t="s">
        <v>27</v>
      </c>
    </row>
    <row r="142" spans="1:19" x14ac:dyDescent="0.25">
      <c r="A142" s="18" t="s">
        <v>390</v>
      </c>
      <c r="B142" s="19" t="s">
        <v>301</v>
      </c>
      <c r="C142" s="18" t="s">
        <v>33</v>
      </c>
      <c r="D142" s="18" t="s">
        <v>27</v>
      </c>
      <c r="E142" s="18" t="s">
        <v>400</v>
      </c>
      <c r="F142" s="18" t="s">
        <v>27</v>
      </c>
      <c r="G142" s="18" t="s">
        <v>165</v>
      </c>
      <c r="H142" s="18" t="s">
        <v>167</v>
      </c>
      <c r="I142" s="20" t="s">
        <v>168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807.98239579999995</v>
      </c>
      <c r="S142" s="18" t="s">
        <v>401</v>
      </c>
    </row>
    <row r="143" spans="1:19" x14ac:dyDescent="0.25">
      <c r="A143" s="18" t="s">
        <v>840</v>
      </c>
      <c r="B143" s="19" t="s">
        <v>945</v>
      </c>
      <c r="C143" s="18" t="s">
        <v>25</v>
      </c>
      <c r="D143" s="18" t="s">
        <v>958</v>
      </c>
      <c r="E143" s="18" t="s">
        <v>27</v>
      </c>
      <c r="F143" s="18" t="s">
        <v>959</v>
      </c>
      <c r="G143" s="18" t="s">
        <v>27</v>
      </c>
      <c r="H143" s="18" t="s">
        <v>895</v>
      </c>
      <c r="I143" s="20" t="s">
        <v>896</v>
      </c>
      <c r="J143" s="20">
        <v>7265.7</v>
      </c>
      <c r="K143" s="20">
        <v>7265.7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18" t="s">
        <v>27</v>
      </c>
    </row>
    <row r="144" spans="1:19" x14ac:dyDescent="0.25">
      <c r="A144" s="18" t="s">
        <v>294</v>
      </c>
      <c r="B144" s="19" t="s">
        <v>301</v>
      </c>
      <c r="C144" s="18" t="s">
        <v>25</v>
      </c>
      <c r="D144" s="18" t="s">
        <v>323</v>
      </c>
      <c r="E144" s="18" t="s">
        <v>27</v>
      </c>
      <c r="F144" s="18" t="s">
        <v>324</v>
      </c>
      <c r="G144" s="18" t="s">
        <v>27</v>
      </c>
      <c r="H144" s="18" t="s">
        <v>325</v>
      </c>
      <c r="I144" s="20" t="s">
        <v>326</v>
      </c>
      <c r="J144" s="20">
        <v>7280</v>
      </c>
      <c r="K144" s="20">
        <v>0</v>
      </c>
      <c r="L144" s="20">
        <v>6500</v>
      </c>
      <c r="M144" s="20">
        <v>780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18" t="s">
        <v>27</v>
      </c>
    </row>
    <row r="145" spans="1:19" x14ac:dyDescent="0.25">
      <c r="A145" s="18" t="s">
        <v>592</v>
      </c>
      <c r="B145" s="19" t="s">
        <v>584</v>
      </c>
      <c r="C145" s="18" t="s">
        <v>33</v>
      </c>
      <c r="D145" s="18" t="s">
        <v>27</v>
      </c>
      <c r="E145" s="18" t="s">
        <v>611</v>
      </c>
      <c r="F145" s="18" t="s">
        <v>27</v>
      </c>
      <c r="G145" s="18" t="s">
        <v>323</v>
      </c>
      <c r="H145" s="18" t="s">
        <v>325</v>
      </c>
      <c r="I145" s="20" t="s">
        <v>326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585</v>
      </c>
      <c r="S145" s="18" t="s">
        <v>612</v>
      </c>
    </row>
    <row r="146" spans="1:19" x14ac:dyDescent="0.25">
      <c r="A146" s="18" t="s">
        <v>1136</v>
      </c>
      <c r="B146" s="19" t="s">
        <v>1246</v>
      </c>
      <c r="C146" s="18" t="s">
        <v>25</v>
      </c>
      <c r="D146" s="18" t="s">
        <v>1257</v>
      </c>
      <c r="E146" s="18" t="s">
        <v>27</v>
      </c>
      <c r="F146" s="18" t="s">
        <v>1258</v>
      </c>
      <c r="G146" s="18" t="s">
        <v>27</v>
      </c>
      <c r="H146" s="18" t="s">
        <v>325</v>
      </c>
      <c r="I146" s="20" t="s">
        <v>326</v>
      </c>
      <c r="J146" s="20">
        <v>33600</v>
      </c>
      <c r="K146" s="20">
        <v>0</v>
      </c>
      <c r="L146" s="20">
        <v>30000</v>
      </c>
      <c r="M146" s="20">
        <v>3600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18" t="s">
        <v>27</v>
      </c>
    </row>
    <row r="147" spans="1:19" x14ac:dyDescent="0.25">
      <c r="A147" s="18" t="s">
        <v>1223</v>
      </c>
      <c r="B147" s="19" t="s">
        <v>1283</v>
      </c>
      <c r="C147" s="18" t="s">
        <v>33</v>
      </c>
      <c r="D147" s="18" t="s">
        <v>27</v>
      </c>
      <c r="E147" s="18" t="s">
        <v>1318</v>
      </c>
      <c r="F147" s="18" t="s">
        <v>27</v>
      </c>
      <c r="G147" s="18" t="s">
        <v>1257</v>
      </c>
      <c r="H147" s="18" t="s">
        <v>325</v>
      </c>
      <c r="I147" s="20" t="s">
        <v>326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2700</v>
      </c>
      <c r="S147" s="18" t="s">
        <v>1319</v>
      </c>
    </row>
    <row r="148" spans="1:19" x14ac:dyDescent="0.25">
      <c r="A148" s="18" t="s">
        <v>297</v>
      </c>
      <c r="B148" s="19" t="s">
        <v>301</v>
      </c>
      <c r="C148" s="18" t="s">
        <v>25</v>
      </c>
      <c r="D148" s="18" t="s">
        <v>318</v>
      </c>
      <c r="E148" s="18" t="s">
        <v>27</v>
      </c>
      <c r="F148" s="18" t="s">
        <v>319</v>
      </c>
      <c r="G148" s="18" t="s">
        <v>27</v>
      </c>
      <c r="H148" s="18" t="s">
        <v>320</v>
      </c>
      <c r="I148" s="20" t="s">
        <v>321</v>
      </c>
      <c r="J148" s="20">
        <v>2822.4</v>
      </c>
      <c r="K148" s="20">
        <v>0</v>
      </c>
      <c r="L148" s="20">
        <v>2520</v>
      </c>
      <c r="M148" s="20">
        <v>302.39999999999998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18" t="s">
        <v>27</v>
      </c>
    </row>
    <row r="149" spans="1:19" x14ac:dyDescent="0.25">
      <c r="A149" s="18" t="s">
        <v>411</v>
      </c>
      <c r="B149" s="19" t="s">
        <v>301</v>
      </c>
      <c r="C149" s="18" t="s">
        <v>33</v>
      </c>
      <c r="D149" s="18" t="s">
        <v>27</v>
      </c>
      <c r="E149" s="18" t="s">
        <v>421</v>
      </c>
      <c r="F149" s="18" t="s">
        <v>27</v>
      </c>
      <c r="G149" s="18" t="s">
        <v>318</v>
      </c>
      <c r="H149" s="18" t="s">
        <v>320</v>
      </c>
      <c r="I149" s="20" t="s">
        <v>321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302.39999999999998</v>
      </c>
      <c r="S149" s="18" t="s">
        <v>422</v>
      </c>
    </row>
    <row r="150" spans="1:19" x14ac:dyDescent="0.25">
      <c r="A150" s="18" t="s">
        <v>300</v>
      </c>
      <c r="B150" s="19" t="s">
        <v>301</v>
      </c>
      <c r="C150" s="18" t="s">
        <v>25</v>
      </c>
      <c r="D150" s="18" t="s">
        <v>359</v>
      </c>
      <c r="E150" s="18" t="s">
        <v>27</v>
      </c>
      <c r="F150" s="18" t="s">
        <v>360</v>
      </c>
      <c r="G150" s="18" t="s">
        <v>27</v>
      </c>
      <c r="H150" s="18" t="s">
        <v>361</v>
      </c>
      <c r="I150" s="20" t="s">
        <v>362</v>
      </c>
      <c r="J150" s="20">
        <v>23083.94</v>
      </c>
      <c r="K150" s="20">
        <v>0</v>
      </c>
      <c r="L150" s="20">
        <v>20610.66</v>
      </c>
      <c r="M150" s="20">
        <v>2473.27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18" t="s">
        <v>27</v>
      </c>
    </row>
    <row r="151" spans="1:19" x14ac:dyDescent="0.25">
      <c r="A151" s="18" t="s">
        <v>533</v>
      </c>
      <c r="B151" s="19" t="s">
        <v>510</v>
      </c>
      <c r="C151" s="18" t="s">
        <v>33</v>
      </c>
      <c r="D151" s="18" t="s">
        <v>27</v>
      </c>
      <c r="E151" s="18" t="s">
        <v>539</v>
      </c>
      <c r="F151" s="18" t="s">
        <v>27</v>
      </c>
      <c r="G151" s="18" t="s">
        <v>359</v>
      </c>
      <c r="H151" s="18" t="s">
        <v>361</v>
      </c>
      <c r="I151" s="20" t="s">
        <v>362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1854.9594269999998</v>
      </c>
      <c r="S151" s="18" t="s">
        <v>540</v>
      </c>
    </row>
    <row r="152" spans="1:19" x14ac:dyDescent="0.25">
      <c r="A152" s="18" t="s">
        <v>616</v>
      </c>
      <c r="B152" s="19" t="s">
        <v>641</v>
      </c>
      <c r="C152" s="18" t="s">
        <v>33</v>
      </c>
      <c r="D152" s="18" t="s">
        <v>27</v>
      </c>
      <c r="E152" s="18" t="s">
        <v>701</v>
      </c>
      <c r="F152" s="18" t="s">
        <v>702</v>
      </c>
      <c r="G152" s="18" t="s">
        <v>359</v>
      </c>
      <c r="H152" s="18" t="s">
        <v>361</v>
      </c>
      <c r="I152" s="20" t="s">
        <v>362</v>
      </c>
      <c r="J152" s="20">
        <v>-4233.6000000000004</v>
      </c>
      <c r="K152" s="20">
        <v>0</v>
      </c>
      <c r="L152" s="20">
        <v>-3780</v>
      </c>
      <c r="M152" s="20">
        <v>-453.6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18" t="s">
        <v>27</v>
      </c>
    </row>
    <row r="153" spans="1:19" x14ac:dyDescent="0.25">
      <c r="A153" s="18" t="s">
        <v>783</v>
      </c>
      <c r="B153" s="19" t="s">
        <v>844</v>
      </c>
      <c r="C153" s="18" t="s">
        <v>33</v>
      </c>
      <c r="D153" s="18" t="s">
        <v>27</v>
      </c>
      <c r="E153" s="18" t="s">
        <v>701</v>
      </c>
      <c r="F153" s="18" t="s">
        <v>27</v>
      </c>
      <c r="G153" s="18" t="s">
        <v>359</v>
      </c>
      <c r="H153" s="18" t="s">
        <v>361</v>
      </c>
      <c r="I153" s="20" t="s">
        <v>362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-340.2</v>
      </c>
      <c r="S153" s="18" t="s">
        <v>887</v>
      </c>
    </row>
    <row r="154" spans="1:19" x14ac:dyDescent="0.25">
      <c r="A154" s="18" t="s">
        <v>111</v>
      </c>
      <c r="B154" s="19" t="s">
        <v>106</v>
      </c>
      <c r="C154" s="18" t="s">
        <v>25</v>
      </c>
      <c r="D154" s="18" t="s">
        <v>127</v>
      </c>
      <c r="E154" s="18" t="s">
        <v>27</v>
      </c>
      <c r="F154" s="18" t="s">
        <v>128</v>
      </c>
      <c r="G154" s="18" t="s">
        <v>27</v>
      </c>
      <c r="H154" s="18" t="s">
        <v>129</v>
      </c>
      <c r="I154" s="20" t="s">
        <v>130</v>
      </c>
      <c r="J154" s="20">
        <v>8659.59</v>
      </c>
      <c r="K154" s="20">
        <v>0</v>
      </c>
      <c r="L154" s="20">
        <v>7731.78</v>
      </c>
      <c r="M154" s="20">
        <v>927.81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18" t="s">
        <v>27</v>
      </c>
    </row>
    <row r="155" spans="1:19" x14ac:dyDescent="0.25">
      <c r="A155" s="18" t="s">
        <v>637</v>
      </c>
      <c r="B155" s="19" t="s">
        <v>641</v>
      </c>
      <c r="C155" s="18" t="s">
        <v>33</v>
      </c>
      <c r="D155" s="18" t="s">
        <v>27</v>
      </c>
      <c r="E155" s="18" t="s">
        <v>679</v>
      </c>
      <c r="F155" s="18" t="s">
        <v>27</v>
      </c>
      <c r="G155" s="18" t="s">
        <v>127</v>
      </c>
      <c r="H155" s="18" t="s">
        <v>129</v>
      </c>
      <c r="I155" s="20" t="s">
        <v>130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695.86019999999996</v>
      </c>
      <c r="S155" s="18" t="s">
        <v>680</v>
      </c>
    </row>
    <row r="156" spans="1:19" x14ac:dyDescent="0.25">
      <c r="A156" s="18" t="s">
        <v>1139</v>
      </c>
      <c r="B156" s="19" t="s">
        <v>1246</v>
      </c>
      <c r="C156" s="18" t="s">
        <v>25</v>
      </c>
      <c r="D156" s="18" t="s">
        <v>1092</v>
      </c>
      <c r="E156" s="18" t="s">
        <v>27</v>
      </c>
      <c r="F156" s="18" t="s">
        <v>1271</v>
      </c>
      <c r="G156" s="18" t="s">
        <v>27</v>
      </c>
      <c r="H156" s="18" t="s">
        <v>129</v>
      </c>
      <c r="I156" s="20" t="s">
        <v>130</v>
      </c>
      <c r="J156" s="20">
        <v>13987.68</v>
      </c>
      <c r="K156" s="20">
        <v>0</v>
      </c>
      <c r="L156" s="20">
        <v>12489</v>
      </c>
      <c r="M156" s="20">
        <v>1498.68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18" t="s">
        <v>27</v>
      </c>
    </row>
    <row r="157" spans="1:19" x14ac:dyDescent="0.25">
      <c r="A157" s="18" t="s">
        <v>1199</v>
      </c>
      <c r="B157" s="19" t="s">
        <v>1283</v>
      </c>
      <c r="C157" s="18" t="s">
        <v>33</v>
      </c>
      <c r="D157" s="18" t="s">
        <v>27</v>
      </c>
      <c r="E157" s="18" t="s">
        <v>1304</v>
      </c>
      <c r="F157" s="18" t="s">
        <v>27</v>
      </c>
      <c r="G157" s="18" t="s">
        <v>1092</v>
      </c>
      <c r="H157" s="18" t="s">
        <v>129</v>
      </c>
      <c r="I157" s="20" t="s">
        <v>130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1124.01</v>
      </c>
      <c r="S157" s="18" t="s">
        <v>1305</v>
      </c>
    </row>
    <row r="158" spans="1:19" x14ac:dyDescent="0.25">
      <c r="A158" s="18" t="s">
        <v>687</v>
      </c>
      <c r="B158" s="19" t="s">
        <v>735</v>
      </c>
      <c r="C158" s="18" t="s">
        <v>25</v>
      </c>
      <c r="D158" s="18" t="s">
        <v>736</v>
      </c>
      <c r="E158" s="18" t="s">
        <v>27</v>
      </c>
      <c r="F158" s="18" t="s">
        <v>737</v>
      </c>
      <c r="G158" s="18" t="s">
        <v>27</v>
      </c>
      <c r="H158" s="18" t="s">
        <v>738</v>
      </c>
      <c r="I158" s="20" t="s">
        <v>739</v>
      </c>
      <c r="J158" s="20">
        <v>65481.599999999999</v>
      </c>
      <c r="K158" s="20">
        <v>65481.599999999999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18" t="s">
        <v>27</v>
      </c>
    </row>
    <row r="159" spans="1:19" x14ac:dyDescent="0.25">
      <c r="A159" s="18" t="s">
        <v>843</v>
      </c>
      <c r="B159" s="19" t="s">
        <v>945</v>
      </c>
      <c r="C159" s="18" t="s">
        <v>25</v>
      </c>
      <c r="D159" s="18" t="s">
        <v>952</v>
      </c>
      <c r="E159" s="18" t="s">
        <v>27</v>
      </c>
      <c r="F159" s="18" t="s">
        <v>953</v>
      </c>
      <c r="G159" s="18" t="s">
        <v>27</v>
      </c>
      <c r="H159" s="18" t="s">
        <v>738</v>
      </c>
      <c r="I159" s="20" t="s">
        <v>739</v>
      </c>
      <c r="J159" s="20">
        <v>82070</v>
      </c>
      <c r="K159" s="20">
        <v>82070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18" t="s">
        <v>27</v>
      </c>
    </row>
    <row r="160" spans="1:19" x14ac:dyDescent="0.25">
      <c r="A160" s="18" t="s">
        <v>902</v>
      </c>
      <c r="B160" s="19" t="s">
        <v>1009</v>
      </c>
      <c r="C160" s="18" t="s">
        <v>25</v>
      </c>
      <c r="D160" s="18" t="s">
        <v>1010</v>
      </c>
      <c r="E160" s="18" t="s">
        <v>27</v>
      </c>
      <c r="F160" s="18" t="s">
        <v>1011</v>
      </c>
      <c r="G160" s="18" t="s">
        <v>27</v>
      </c>
      <c r="H160" s="18" t="s">
        <v>738</v>
      </c>
      <c r="I160" s="20" t="s">
        <v>739</v>
      </c>
      <c r="J160" s="20">
        <v>57048.800000000003</v>
      </c>
      <c r="K160" s="20">
        <v>57048.800000000003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18" t="s">
        <v>27</v>
      </c>
    </row>
    <row r="161" spans="1:19" x14ac:dyDescent="0.25">
      <c r="A161" s="18" t="s">
        <v>725</v>
      </c>
      <c r="B161" s="19" t="s">
        <v>787</v>
      </c>
      <c r="C161" s="18" t="s">
        <v>25</v>
      </c>
      <c r="D161" s="18" t="s">
        <v>791</v>
      </c>
      <c r="E161" s="18" t="s">
        <v>27</v>
      </c>
      <c r="F161" s="18" t="s">
        <v>792</v>
      </c>
      <c r="G161" s="18" t="s">
        <v>27</v>
      </c>
      <c r="H161" s="18" t="s">
        <v>793</v>
      </c>
      <c r="I161" s="20" t="s">
        <v>794</v>
      </c>
      <c r="J161" s="20">
        <v>737.1</v>
      </c>
      <c r="K161" s="20">
        <v>737.1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18" t="s">
        <v>27</v>
      </c>
    </row>
    <row r="162" spans="1:19" x14ac:dyDescent="0.25">
      <c r="A162" s="18" t="s">
        <v>726</v>
      </c>
      <c r="B162" s="19" t="s">
        <v>787</v>
      </c>
      <c r="C162" s="18" t="s">
        <v>25</v>
      </c>
      <c r="D162" s="18" t="s">
        <v>796</v>
      </c>
      <c r="E162" s="18" t="s">
        <v>27</v>
      </c>
      <c r="F162" s="18" t="s">
        <v>797</v>
      </c>
      <c r="G162" s="18" t="s">
        <v>27</v>
      </c>
      <c r="H162" s="18" t="s">
        <v>793</v>
      </c>
      <c r="I162" s="20" t="s">
        <v>794</v>
      </c>
      <c r="J162" s="20">
        <v>737.1</v>
      </c>
      <c r="K162" s="20">
        <v>737.1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18" t="s">
        <v>27</v>
      </c>
    </row>
    <row r="163" spans="1:19" x14ac:dyDescent="0.25">
      <c r="A163" s="18" t="s">
        <v>1186</v>
      </c>
      <c r="B163" s="19" t="s">
        <v>1283</v>
      </c>
      <c r="C163" s="18" t="s">
        <v>25</v>
      </c>
      <c r="D163" s="18" t="s">
        <v>1292</v>
      </c>
      <c r="E163" s="18" t="s">
        <v>27</v>
      </c>
      <c r="F163" s="18" t="s">
        <v>1293</v>
      </c>
      <c r="G163" s="18" t="s">
        <v>27</v>
      </c>
      <c r="H163" s="18" t="s">
        <v>793</v>
      </c>
      <c r="I163" s="20" t="s">
        <v>794</v>
      </c>
      <c r="J163" s="20">
        <v>2625</v>
      </c>
      <c r="K163" s="20">
        <v>2625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18" t="s">
        <v>27</v>
      </c>
    </row>
    <row r="164" spans="1:19" x14ac:dyDescent="0.25">
      <c r="A164" s="18" t="s">
        <v>1056</v>
      </c>
      <c r="B164" s="19" t="s">
        <v>1182</v>
      </c>
      <c r="C164" s="18" t="s">
        <v>25</v>
      </c>
      <c r="D164" s="18" t="s">
        <v>1200</v>
      </c>
      <c r="E164" s="18" t="s">
        <v>27</v>
      </c>
      <c r="F164" s="18" t="s">
        <v>1201</v>
      </c>
      <c r="G164" s="18" t="s">
        <v>27</v>
      </c>
      <c r="H164" s="18" t="s">
        <v>1202</v>
      </c>
      <c r="I164" s="20" t="s">
        <v>1203</v>
      </c>
      <c r="J164" s="20">
        <v>2919.84</v>
      </c>
      <c r="K164" s="20">
        <v>0</v>
      </c>
      <c r="L164" s="20">
        <v>2607</v>
      </c>
      <c r="M164" s="20">
        <v>312.83999999999997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18" t="s">
        <v>27</v>
      </c>
    </row>
    <row r="165" spans="1:19" x14ac:dyDescent="0.25">
      <c r="A165" s="18" t="s">
        <v>1111</v>
      </c>
      <c r="B165" s="19" t="s">
        <v>1211</v>
      </c>
      <c r="C165" s="18" t="s">
        <v>33</v>
      </c>
      <c r="D165" s="18" t="s">
        <v>27</v>
      </c>
      <c r="E165" s="18" t="s">
        <v>1244</v>
      </c>
      <c r="F165" s="18" t="s">
        <v>27</v>
      </c>
      <c r="G165" s="18" t="s">
        <v>1200</v>
      </c>
      <c r="H165" s="18" t="s">
        <v>1202</v>
      </c>
      <c r="I165" s="20" t="s">
        <v>1203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234.63</v>
      </c>
      <c r="S165" s="18" t="s">
        <v>1245</v>
      </c>
    </row>
    <row r="166" spans="1:19" x14ac:dyDescent="0.25">
      <c r="A166" s="18" t="s">
        <v>727</v>
      </c>
      <c r="B166" s="19" t="s">
        <v>787</v>
      </c>
      <c r="C166" s="18" t="s">
        <v>25</v>
      </c>
      <c r="D166" s="18" t="s">
        <v>813</v>
      </c>
      <c r="E166" s="18" t="s">
        <v>27</v>
      </c>
      <c r="F166" s="18" t="s">
        <v>814</v>
      </c>
      <c r="G166" s="18" t="s">
        <v>27</v>
      </c>
      <c r="H166" s="18" t="s">
        <v>815</v>
      </c>
      <c r="I166" s="20" t="s">
        <v>816</v>
      </c>
      <c r="J166" s="20">
        <v>33571.19</v>
      </c>
      <c r="K166" s="20">
        <v>4856.41</v>
      </c>
      <c r="L166" s="20">
        <v>25638.19</v>
      </c>
      <c r="M166" s="20">
        <v>3076.58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18" t="s">
        <v>27</v>
      </c>
    </row>
    <row r="167" spans="1:19" x14ac:dyDescent="0.25">
      <c r="A167" s="18" t="s">
        <v>790</v>
      </c>
      <c r="B167" s="19" t="s">
        <v>889</v>
      </c>
      <c r="C167" s="18" t="s">
        <v>25</v>
      </c>
      <c r="D167" s="18" t="s">
        <v>926</v>
      </c>
      <c r="E167" s="18" t="s">
        <v>27</v>
      </c>
      <c r="F167" s="18" t="s">
        <v>927</v>
      </c>
      <c r="G167" s="18" t="s">
        <v>27</v>
      </c>
      <c r="H167" s="18" t="s">
        <v>815</v>
      </c>
      <c r="I167" s="20" t="s">
        <v>816</v>
      </c>
      <c r="J167" s="20">
        <v>10370.68</v>
      </c>
      <c r="K167" s="20">
        <v>0</v>
      </c>
      <c r="L167" s="20">
        <v>9259.5300000000007</v>
      </c>
      <c r="M167" s="20">
        <v>1111.1400000000001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18" t="s">
        <v>27</v>
      </c>
    </row>
    <row r="168" spans="1:19" x14ac:dyDescent="0.25">
      <c r="A168" s="18" t="s">
        <v>795</v>
      </c>
      <c r="B168" s="19" t="s">
        <v>889</v>
      </c>
      <c r="C168" s="18" t="s">
        <v>33</v>
      </c>
      <c r="D168" s="18" t="s">
        <v>27</v>
      </c>
      <c r="E168" s="18" t="s">
        <v>941</v>
      </c>
      <c r="F168" s="18" t="s">
        <v>942</v>
      </c>
      <c r="G168" s="18" t="s">
        <v>813</v>
      </c>
      <c r="H168" s="18" t="s">
        <v>815</v>
      </c>
      <c r="I168" s="20" t="s">
        <v>816</v>
      </c>
      <c r="J168" s="20">
        <v>-6190.6</v>
      </c>
      <c r="K168" s="20">
        <v>0</v>
      </c>
      <c r="L168" s="20">
        <v>-5527.32</v>
      </c>
      <c r="M168" s="20">
        <v>-663.28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18" t="s">
        <v>27</v>
      </c>
    </row>
    <row r="169" spans="1:19" x14ac:dyDescent="0.25">
      <c r="A169" s="18" t="s">
        <v>829</v>
      </c>
      <c r="B169" s="19" t="s">
        <v>889</v>
      </c>
      <c r="C169" s="18" t="s">
        <v>33</v>
      </c>
      <c r="D169" s="18" t="s">
        <v>27</v>
      </c>
      <c r="E169" s="18" t="s">
        <v>935</v>
      </c>
      <c r="F169" s="18" t="s">
        <v>27</v>
      </c>
      <c r="G169" s="18" t="s">
        <v>813</v>
      </c>
      <c r="H169" s="18" t="s">
        <v>815</v>
      </c>
      <c r="I169" s="20" t="s">
        <v>816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2307.4372627000002</v>
      </c>
      <c r="S169" s="18" t="s">
        <v>936</v>
      </c>
    </row>
    <row r="170" spans="1:19" x14ac:dyDescent="0.25">
      <c r="A170" s="18" t="s">
        <v>878</v>
      </c>
      <c r="B170" s="19" t="s">
        <v>980</v>
      </c>
      <c r="C170" s="18" t="s">
        <v>33</v>
      </c>
      <c r="D170" s="18" t="s">
        <v>27</v>
      </c>
      <c r="E170" s="18" t="s">
        <v>998</v>
      </c>
      <c r="F170" s="18" t="s">
        <v>27</v>
      </c>
      <c r="G170" s="18" t="s">
        <v>926</v>
      </c>
      <c r="H170" s="18" t="s">
        <v>815</v>
      </c>
      <c r="I170" s="20" t="s">
        <v>816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833.35805129999994</v>
      </c>
      <c r="S170" s="18" t="s">
        <v>999</v>
      </c>
    </row>
    <row r="171" spans="1:19" x14ac:dyDescent="0.25">
      <c r="A171" s="18" t="s">
        <v>116</v>
      </c>
      <c r="B171" s="19" t="s">
        <v>106</v>
      </c>
      <c r="C171" s="18" t="s">
        <v>25</v>
      </c>
      <c r="D171" s="18" t="s">
        <v>132</v>
      </c>
      <c r="E171" s="18" t="s">
        <v>27</v>
      </c>
      <c r="F171" s="18" t="s">
        <v>133</v>
      </c>
      <c r="G171" s="18" t="s">
        <v>27</v>
      </c>
      <c r="H171" s="18" t="s">
        <v>134</v>
      </c>
      <c r="I171" s="20" t="s">
        <v>135</v>
      </c>
      <c r="J171" s="20">
        <v>201360.87</v>
      </c>
      <c r="K171" s="20">
        <v>197126.01</v>
      </c>
      <c r="L171" s="20">
        <v>3781.12</v>
      </c>
      <c r="M171" s="20">
        <v>453.73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18" t="s">
        <v>27</v>
      </c>
    </row>
    <row r="172" spans="1:19" x14ac:dyDescent="0.25">
      <c r="A172" s="18" t="s">
        <v>608</v>
      </c>
      <c r="B172" s="19" t="s">
        <v>584</v>
      </c>
      <c r="C172" s="18" t="s">
        <v>33</v>
      </c>
      <c r="D172" s="18" t="s">
        <v>27</v>
      </c>
      <c r="E172" s="18" t="s">
        <v>628</v>
      </c>
      <c r="F172" s="18" t="s">
        <v>27</v>
      </c>
      <c r="G172" s="18" t="s">
        <v>132</v>
      </c>
      <c r="H172" s="18" t="s">
        <v>134</v>
      </c>
      <c r="I172" s="20" t="s">
        <v>135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340.30169999999998</v>
      </c>
      <c r="S172" s="18" t="s">
        <v>629</v>
      </c>
    </row>
    <row r="173" spans="1:19" x14ac:dyDescent="0.25">
      <c r="A173" s="18" t="s">
        <v>761</v>
      </c>
      <c r="B173" s="19" t="s">
        <v>844</v>
      </c>
      <c r="C173" s="18" t="s">
        <v>25</v>
      </c>
      <c r="D173" s="18" t="s">
        <v>855</v>
      </c>
      <c r="E173" s="18" t="s">
        <v>27</v>
      </c>
      <c r="F173" s="18" t="s">
        <v>856</v>
      </c>
      <c r="G173" s="18" t="s">
        <v>27</v>
      </c>
      <c r="H173" s="18" t="s">
        <v>134</v>
      </c>
      <c r="I173" s="20" t="s">
        <v>135</v>
      </c>
      <c r="J173" s="20">
        <v>8602.9699999999993</v>
      </c>
      <c r="K173" s="20">
        <v>1629.31</v>
      </c>
      <c r="L173" s="20">
        <v>6226.48</v>
      </c>
      <c r="M173" s="20">
        <v>747.17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18" t="s">
        <v>27</v>
      </c>
    </row>
    <row r="174" spans="1:19" x14ac:dyDescent="0.25">
      <c r="A174" s="18" t="s">
        <v>764</v>
      </c>
      <c r="B174" s="19" t="s">
        <v>844</v>
      </c>
      <c r="C174" s="18" t="s">
        <v>33</v>
      </c>
      <c r="D174" s="18" t="s">
        <v>27</v>
      </c>
      <c r="E174" s="18" t="s">
        <v>879</v>
      </c>
      <c r="F174" s="18" t="s">
        <v>880</v>
      </c>
      <c r="G174" s="18" t="s">
        <v>855</v>
      </c>
      <c r="H174" s="18" t="s">
        <v>134</v>
      </c>
      <c r="I174" s="20" t="s">
        <v>135</v>
      </c>
      <c r="J174" s="20">
        <v>-16.45</v>
      </c>
      <c r="K174" s="20">
        <v>0</v>
      </c>
      <c r="L174" s="20">
        <v>-14.69</v>
      </c>
      <c r="M174" s="20">
        <v>-1.76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18" t="s">
        <v>27</v>
      </c>
    </row>
    <row r="175" spans="1:19" x14ac:dyDescent="0.25">
      <c r="A175" s="18" t="s">
        <v>765</v>
      </c>
      <c r="B175" s="19" t="s">
        <v>844</v>
      </c>
      <c r="C175" s="18" t="s">
        <v>33</v>
      </c>
      <c r="D175" s="18" t="s">
        <v>27</v>
      </c>
      <c r="E175" s="18" t="s">
        <v>881</v>
      </c>
      <c r="F175" s="18" t="s">
        <v>882</v>
      </c>
      <c r="G175" s="18" t="s">
        <v>855</v>
      </c>
      <c r="H175" s="18" t="s">
        <v>134</v>
      </c>
      <c r="I175" s="20" t="s">
        <v>135</v>
      </c>
      <c r="J175" s="20">
        <v>-2964.34</v>
      </c>
      <c r="K175" s="20">
        <v>0</v>
      </c>
      <c r="L175" s="20">
        <v>-2646.73</v>
      </c>
      <c r="M175" s="20">
        <v>-317.61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18" t="s">
        <v>27</v>
      </c>
    </row>
    <row r="176" spans="1:19" x14ac:dyDescent="0.25">
      <c r="A176" s="18" t="s">
        <v>766</v>
      </c>
      <c r="B176" s="19" t="s">
        <v>844</v>
      </c>
      <c r="C176" s="18" t="s">
        <v>33</v>
      </c>
      <c r="D176" s="18" t="s">
        <v>27</v>
      </c>
      <c r="E176" s="18" t="s">
        <v>884</v>
      </c>
      <c r="F176" s="18" t="s">
        <v>885</v>
      </c>
      <c r="G176" s="18" t="s">
        <v>855</v>
      </c>
      <c r="H176" s="18" t="s">
        <v>134</v>
      </c>
      <c r="I176" s="20" t="s">
        <v>135</v>
      </c>
      <c r="J176" s="20">
        <v>-193.1</v>
      </c>
      <c r="K176" s="20">
        <v>-193.1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  <c r="S176" s="18" t="s">
        <v>27</v>
      </c>
    </row>
    <row r="177" spans="1:19" x14ac:dyDescent="0.25">
      <c r="A177" s="18" t="s">
        <v>832</v>
      </c>
      <c r="B177" s="19" t="s">
        <v>889</v>
      </c>
      <c r="C177" s="18" t="s">
        <v>33</v>
      </c>
      <c r="D177" s="18" t="s">
        <v>27</v>
      </c>
      <c r="E177" s="18" t="s">
        <v>938</v>
      </c>
      <c r="F177" s="18" t="s">
        <v>27</v>
      </c>
      <c r="G177" s="18" t="s">
        <v>855</v>
      </c>
      <c r="H177" s="18" t="s">
        <v>134</v>
      </c>
      <c r="I177" s="20" t="s">
        <v>135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560.38328999999999</v>
      </c>
      <c r="S177" s="18" t="s">
        <v>939</v>
      </c>
    </row>
    <row r="178" spans="1:19" x14ac:dyDescent="0.25">
      <c r="A178" s="18" t="s">
        <v>931</v>
      </c>
      <c r="B178" s="19" t="s">
        <v>1043</v>
      </c>
      <c r="C178" s="18" t="s">
        <v>25</v>
      </c>
      <c r="D178" s="18" t="s">
        <v>1047</v>
      </c>
      <c r="E178" s="18" t="s">
        <v>27</v>
      </c>
      <c r="F178" s="18" t="s">
        <v>1048</v>
      </c>
      <c r="G178" s="18" t="s">
        <v>27</v>
      </c>
      <c r="H178" s="18" t="s">
        <v>134</v>
      </c>
      <c r="I178" s="20" t="s">
        <v>135</v>
      </c>
      <c r="J178" s="20">
        <v>6609.55</v>
      </c>
      <c r="K178" s="20">
        <v>2017.3</v>
      </c>
      <c r="L178" s="20">
        <v>4100.22</v>
      </c>
      <c r="M178" s="20">
        <v>492.02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18" t="s">
        <v>27</v>
      </c>
    </row>
    <row r="179" spans="1:19" x14ac:dyDescent="0.25">
      <c r="A179" s="18" t="s">
        <v>944</v>
      </c>
      <c r="B179" s="19" t="s">
        <v>1051</v>
      </c>
      <c r="C179" s="18" t="s">
        <v>33</v>
      </c>
      <c r="D179" s="18" t="s">
        <v>27</v>
      </c>
      <c r="E179" s="18" t="s">
        <v>1066</v>
      </c>
      <c r="F179" s="18" t="s">
        <v>27</v>
      </c>
      <c r="G179" s="18" t="s">
        <v>1047</v>
      </c>
      <c r="H179" s="18" t="s">
        <v>134</v>
      </c>
      <c r="I179" s="20" t="s">
        <v>135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369.03</v>
      </c>
      <c r="S179" s="18" t="s">
        <v>1067</v>
      </c>
    </row>
    <row r="180" spans="1:19" x14ac:dyDescent="0.25">
      <c r="A180" s="18" t="s">
        <v>979</v>
      </c>
      <c r="B180" s="19" t="s">
        <v>1100</v>
      </c>
      <c r="C180" s="18" t="s">
        <v>25</v>
      </c>
      <c r="D180" s="18" t="s">
        <v>1114</v>
      </c>
      <c r="E180" s="18" t="s">
        <v>27</v>
      </c>
      <c r="F180" s="18" t="s">
        <v>1115</v>
      </c>
      <c r="G180" s="18" t="s">
        <v>27</v>
      </c>
      <c r="H180" s="18" t="s">
        <v>134</v>
      </c>
      <c r="I180" s="20" t="s">
        <v>135</v>
      </c>
      <c r="J180" s="20">
        <v>11543</v>
      </c>
      <c r="K180" s="20">
        <v>2399.04</v>
      </c>
      <c r="L180" s="20">
        <v>8164.25</v>
      </c>
      <c r="M180" s="20">
        <v>979.71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18" t="s">
        <v>27</v>
      </c>
    </row>
    <row r="181" spans="1:19" x14ac:dyDescent="0.25">
      <c r="A181" s="18" t="s">
        <v>1046</v>
      </c>
      <c r="B181" s="19" t="s">
        <v>1133</v>
      </c>
      <c r="C181" s="18" t="s">
        <v>33</v>
      </c>
      <c r="D181" s="18" t="s">
        <v>27</v>
      </c>
      <c r="E181" s="18" t="s">
        <v>1175</v>
      </c>
      <c r="F181" s="18" t="s">
        <v>27</v>
      </c>
      <c r="G181" s="18" t="s">
        <v>1114</v>
      </c>
      <c r="H181" s="18" t="s">
        <v>134</v>
      </c>
      <c r="I181" s="20" t="s">
        <v>135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734.78</v>
      </c>
      <c r="S181" s="18" t="s">
        <v>1176</v>
      </c>
    </row>
    <row r="182" spans="1:19" x14ac:dyDescent="0.25">
      <c r="A182" s="18" t="s">
        <v>1142</v>
      </c>
      <c r="B182" s="19" t="s">
        <v>1246</v>
      </c>
      <c r="C182" s="18" t="s">
        <v>33</v>
      </c>
      <c r="D182" s="18" t="s">
        <v>27</v>
      </c>
      <c r="E182" s="18" t="s">
        <v>1280</v>
      </c>
      <c r="F182" s="18" t="s">
        <v>27</v>
      </c>
      <c r="G182" s="18" t="s">
        <v>27</v>
      </c>
      <c r="H182" s="18" t="s">
        <v>134</v>
      </c>
      <c r="I182" s="20" t="s">
        <v>135</v>
      </c>
      <c r="J182" s="20">
        <v>-193.2</v>
      </c>
      <c r="K182" s="20">
        <v>-193.3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18" t="s">
        <v>27</v>
      </c>
    </row>
    <row r="183" spans="1:19" x14ac:dyDescent="0.25">
      <c r="A183" s="18" t="s">
        <v>1145</v>
      </c>
      <c r="B183" s="19" t="s">
        <v>1246</v>
      </c>
      <c r="C183" s="18" t="s">
        <v>33</v>
      </c>
      <c r="D183" s="18" t="s">
        <v>27</v>
      </c>
      <c r="E183" s="18" t="s">
        <v>1281</v>
      </c>
      <c r="F183" s="18" t="s">
        <v>27</v>
      </c>
      <c r="G183" s="18" t="s">
        <v>27</v>
      </c>
      <c r="H183" s="18" t="s">
        <v>134</v>
      </c>
      <c r="I183" s="20" t="s">
        <v>135</v>
      </c>
      <c r="J183" s="20">
        <v>-16.45</v>
      </c>
      <c r="K183" s="20">
        <v>0</v>
      </c>
      <c r="L183" s="20">
        <v>-14.69</v>
      </c>
      <c r="M183" s="20">
        <v>-1.76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18" t="s">
        <v>27</v>
      </c>
    </row>
    <row r="184" spans="1:19" x14ac:dyDescent="0.25">
      <c r="A184" s="18" t="s">
        <v>1148</v>
      </c>
      <c r="B184" s="19" t="s">
        <v>1246</v>
      </c>
      <c r="C184" s="18" t="s">
        <v>33</v>
      </c>
      <c r="D184" s="18" t="s">
        <v>27</v>
      </c>
      <c r="E184" s="18" t="s">
        <v>1282</v>
      </c>
      <c r="F184" s="18" t="s">
        <v>27</v>
      </c>
      <c r="G184" s="18" t="s">
        <v>27</v>
      </c>
      <c r="H184" s="18" t="s">
        <v>134</v>
      </c>
      <c r="I184" s="20" t="s">
        <v>135</v>
      </c>
      <c r="J184" s="20">
        <v>-2964.43</v>
      </c>
      <c r="K184" s="20">
        <v>-0.08</v>
      </c>
      <c r="L184" s="20">
        <v>-2646.73</v>
      </c>
      <c r="M184" s="20">
        <v>-317.62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18" t="s">
        <v>27</v>
      </c>
    </row>
    <row r="185" spans="1:19" x14ac:dyDescent="0.25">
      <c r="A185" s="18" t="s">
        <v>432</v>
      </c>
      <c r="B185" s="19" t="s">
        <v>433</v>
      </c>
      <c r="C185" s="18" t="s">
        <v>25</v>
      </c>
      <c r="D185" s="18" t="s">
        <v>459</v>
      </c>
      <c r="E185" s="18" t="s">
        <v>27</v>
      </c>
      <c r="F185" s="18" t="s">
        <v>434</v>
      </c>
      <c r="G185" s="18" t="s">
        <v>27</v>
      </c>
      <c r="H185" s="18" t="s">
        <v>435</v>
      </c>
      <c r="I185" s="20" t="s">
        <v>436</v>
      </c>
      <c r="J185" s="20">
        <v>873.18</v>
      </c>
      <c r="K185" s="20">
        <v>0</v>
      </c>
      <c r="L185" s="20">
        <v>779.62</v>
      </c>
      <c r="M185" s="20">
        <v>93.55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18" t="s">
        <v>27</v>
      </c>
    </row>
    <row r="186" spans="1:19" x14ac:dyDescent="0.25">
      <c r="A186" s="18" t="s">
        <v>607</v>
      </c>
      <c r="B186" s="19" t="s">
        <v>584</v>
      </c>
      <c r="C186" s="18" t="s">
        <v>33</v>
      </c>
      <c r="D186" s="18" t="s">
        <v>27</v>
      </c>
      <c r="E186" s="18" t="s">
        <v>626</v>
      </c>
      <c r="F186" s="18" t="s">
        <v>27</v>
      </c>
      <c r="G186" s="18" t="s">
        <v>459</v>
      </c>
      <c r="H186" s="18" t="s">
        <v>435</v>
      </c>
      <c r="I186" s="20" t="s">
        <v>436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70.166388900000001</v>
      </c>
      <c r="S186" s="18" t="s">
        <v>1348</v>
      </c>
    </row>
    <row r="187" spans="1:19" x14ac:dyDescent="0.25">
      <c r="A187" s="18" t="s">
        <v>121</v>
      </c>
      <c r="B187" s="19" t="s">
        <v>106</v>
      </c>
      <c r="C187" s="18" t="s">
        <v>25</v>
      </c>
      <c r="D187" s="18" t="s">
        <v>122</v>
      </c>
      <c r="E187" s="18" t="s">
        <v>27</v>
      </c>
      <c r="F187" s="18" t="s">
        <v>123</v>
      </c>
      <c r="G187" s="18" t="s">
        <v>27</v>
      </c>
      <c r="H187" s="18" t="s">
        <v>124</v>
      </c>
      <c r="I187" s="20" t="s">
        <v>125</v>
      </c>
      <c r="J187" s="20">
        <v>3200</v>
      </c>
      <c r="K187" s="20">
        <v>0</v>
      </c>
      <c r="L187" s="20">
        <v>2857.14</v>
      </c>
      <c r="M187" s="20">
        <v>342.85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18" t="s">
        <v>27</v>
      </c>
    </row>
    <row r="188" spans="1:19" x14ac:dyDescent="0.25">
      <c r="A188" s="18" t="s">
        <v>353</v>
      </c>
      <c r="B188" s="19" t="s">
        <v>301</v>
      </c>
      <c r="C188" s="18" t="s">
        <v>33</v>
      </c>
      <c r="D188" s="18" t="s">
        <v>27</v>
      </c>
      <c r="E188" s="18" t="s">
        <v>367</v>
      </c>
      <c r="F188" s="18" t="s">
        <v>27</v>
      </c>
      <c r="G188" s="18" t="s">
        <v>122</v>
      </c>
      <c r="H188" s="18" t="s">
        <v>124</v>
      </c>
      <c r="I188" s="20" t="s">
        <v>125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257.14285739999997</v>
      </c>
      <c r="S188" s="18" t="s">
        <v>368</v>
      </c>
    </row>
    <row r="189" spans="1:19" x14ac:dyDescent="0.25">
      <c r="A189" s="18" t="s">
        <v>798</v>
      </c>
      <c r="B189" s="19" t="s">
        <v>889</v>
      </c>
      <c r="C189" s="18" t="s">
        <v>25</v>
      </c>
      <c r="D189" s="18" t="s">
        <v>913</v>
      </c>
      <c r="E189" s="18" t="s">
        <v>27</v>
      </c>
      <c r="F189" s="18" t="s">
        <v>914</v>
      </c>
      <c r="G189" s="18" t="s">
        <v>27</v>
      </c>
      <c r="H189" s="18" t="s">
        <v>124</v>
      </c>
      <c r="I189" s="20" t="s">
        <v>125</v>
      </c>
      <c r="J189" s="20">
        <v>17850</v>
      </c>
      <c r="K189" s="20">
        <v>0</v>
      </c>
      <c r="L189" s="20">
        <v>15937.5</v>
      </c>
      <c r="M189" s="20">
        <v>1912.5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18" t="s">
        <v>27</v>
      </c>
    </row>
    <row r="190" spans="1:19" x14ac:dyDescent="0.25">
      <c r="A190" s="18" t="s">
        <v>862</v>
      </c>
      <c r="B190" s="19" t="s">
        <v>945</v>
      </c>
      <c r="C190" s="18" t="s">
        <v>33</v>
      </c>
      <c r="D190" s="18" t="s">
        <v>27</v>
      </c>
      <c r="E190" s="18" t="s">
        <v>971</v>
      </c>
      <c r="F190" s="18" t="s">
        <v>27</v>
      </c>
      <c r="G190" s="18" t="s">
        <v>913</v>
      </c>
      <c r="H190" s="18" t="s">
        <v>124</v>
      </c>
      <c r="I190" s="20" t="s">
        <v>125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1434.375</v>
      </c>
      <c r="S190" s="18" t="s">
        <v>972</v>
      </c>
    </row>
    <row r="191" spans="1:19" x14ac:dyDescent="0.25">
      <c r="A191" s="18" t="s">
        <v>1084</v>
      </c>
      <c r="B191" s="19" t="s">
        <v>1211</v>
      </c>
      <c r="C191" s="18" t="s">
        <v>25</v>
      </c>
      <c r="D191" s="18" t="s">
        <v>1215</v>
      </c>
      <c r="E191" s="18" t="s">
        <v>27</v>
      </c>
      <c r="F191" s="18" t="s">
        <v>1216</v>
      </c>
      <c r="G191" s="18" t="s">
        <v>27</v>
      </c>
      <c r="H191" s="18" t="s">
        <v>124</v>
      </c>
      <c r="I191" s="20" t="s">
        <v>125</v>
      </c>
      <c r="J191" s="20">
        <v>41000.06</v>
      </c>
      <c r="K191" s="20">
        <v>0</v>
      </c>
      <c r="L191" s="20">
        <v>36607.199999999997</v>
      </c>
      <c r="M191" s="20">
        <v>4392.8599999999997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  <c r="S191" s="18" t="s">
        <v>27</v>
      </c>
    </row>
    <row r="192" spans="1:19" x14ac:dyDescent="0.25">
      <c r="A192" s="18" t="s">
        <v>1210</v>
      </c>
      <c r="B192" s="19" t="s">
        <v>1283</v>
      </c>
      <c r="C192" s="18" t="s">
        <v>33</v>
      </c>
      <c r="D192" s="18" t="s">
        <v>27</v>
      </c>
      <c r="E192" s="18" t="s">
        <v>1310</v>
      </c>
      <c r="F192" s="18" t="s">
        <v>27</v>
      </c>
      <c r="G192" s="18" t="s">
        <v>1215</v>
      </c>
      <c r="H192" s="18" t="s">
        <v>124</v>
      </c>
      <c r="I192" s="20" t="s">
        <v>125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20">
        <v>3294.65</v>
      </c>
      <c r="S192" s="18" t="s">
        <v>1311</v>
      </c>
    </row>
    <row r="193" spans="1:19" s="37" customFormat="1" x14ac:dyDescent="0.25">
      <c r="A193" s="34" t="s">
        <v>306</v>
      </c>
      <c r="B193" s="35" t="s">
        <v>301</v>
      </c>
      <c r="C193" s="34" t="s">
        <v>25</v>
      </c>
      <c r="D193" s="34" t="s">
        <v>349</v>
      </c>
      <c r="E193" s="34" t="s">
        <v>27</v>
      </c>
      <c r="F193" s="34" t="s">
        <v>350</v>
      </c>
      <c r="G193" s="34" t="s">
        <v>27</v>
      </c>
      <c r="H193" s="34" t="s">
        <v>351</v>
      </c>
      <c r="I193" s="36" t="s">
        <v>352</v>
      </c>
      <c r="J193" s="36">
        <v>439.22</v>
      </c>
      <c r="K193" s="36">
        <v>439.22</v>
      </c>
      <c r="L193" s="36">
        <v>0</v>
      </c>
      <c r="M193" s="36">
        <v>0</v>
      </c>
      <c r="N193" s="36">
        <v>0</v>
      </c>
      <c r="O193" s="36">
        <v>0</v>
      </c>
      <c r="P193" s="36">
        <v>0</v>
      </c>
      <c r="Q193" s="36">
        <v>0</v>
      </c>
      <c r="R193" s="36">
        <v>0</v>
      </c>
      <c r="S193" s="34" t="s">
        <v>27</v>
      </c>
    </row>
    <row r="194" spans="1:19" x14ac:dyDescent="0.25">
      <c r="A194" s="18" t="s">
        <v>164</v>
      </c>
      <c r="B194" s="19" t="s">
        <v>151</v>
      </c>
      <c r="C194" s="18" t="s">
        <v>25</v>
      </c>
      <c r="D194" s="18" t="s">
        <v>152</v>
      </c>
      <c r="E194" s="18" t="s">
        <v>27</v>
      </c>
      <c r="F194" s="18" t="s">
        <v>153</v>
      </c>
      <c r="G194" s="18" t="s">
        <v>27</v>
      </c>
      <c r="H194" s="18" t="s">
        <v>154</v>
      </c>
      <c r="I194" s="20" t="s">
        <v>155</v>
      </c>
      <c r="J194" s="20">
        <v>5431.32</v>
      </c>
      <c r="K194" s="20">
        <v>0</v>
      </c>
      <c r="L194" s="20">
        <v>4849.3900000000003</v>
      </c>
      <c r="M194" s="20">
        <v>581.91999999999996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18" t="s">
        <v>27</v>
      </c>
    </row>
    <row r="195" spans="1:19" x14ac:dyDescent="0.25">
      <c r="A195" s="18" t="s">
        <v>378</v>
      </c>
      <c r="B195" s="19" t="s">
        <v>301</v>
      </c>
      <c r="C195" s="18" t="s">
        <v>33</v>
      </c>
      <c r="D195" s="18" t="s">
        <v>27</v>
      </c>
      <c r="E195" s="18" t="s">
        <v>388</v>
      </c>
      <c r="F195" s="18" t="s">
        <v>27</v>
      </c>
      <c r="G195" s="18" t="s">
        <v>152</v>
      </c>
      <c r="H195" s="18" t="s">
        <v>154</v>
      </c>
      <c r="I195" s="20" t="s">
        <v>155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436.44556799999998</v>
      </c>
      <c r="S195" s="18" t="s">
        <v>389</v>
      </c>
    </row>
    <row r="196" spans="1:19" x14ac:dyDescent="0.25">
      <c r="A196" s="18" t="s">
        <v>803</v>
      </c>
      <c r="B196" s="19" t="s">
        <v>889</v>
      </c>
      <c r="C196" s="18" t="s">
        <v>25</v>
      </c>
      <c r="D196" s="18" t="s">
        <v>916</v>
      </c>
      <c r="E196" s="18" t="s">
        <v>27</v>
      </c>
      <c r="F196" s="18" t="s">
        <v>917</v>
      </c>
      <c r="G196" s="18" t="s">
        <v>27</v>
      </c>
      <c r="H196" s="18" t="s">
        <v>918</v>
      </c>
      <c r="I196" s="20" t="s">
        <v>919</v>
      </c>
      <c r="J196" s="20">
        <v>3780</v>
      </c>
      <c r="K196" s="20">
        <v>0</v>
      </c>
      <c r="L196" s="20">
        <v>3375</v>
      </c>
      <c r="M196" s="20">
        <v>405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18" t="s">
        <v>27</v>
      </c>
    </row>
    <row r="197" spans="1:19" x14ac:dyDescent="0.25">
      <c r="A197" s="18" t="s">
        <v>865</v>
      </c>
      <c r="B197" s="19" t="s">
        <v>945</v>
      </c>
      <c r="C197" s="18" t="s">
        <v>33</v>
      </c>
      <c r="D197" s="18" t="s">
        <v>27</v>
      </c>
      <c r="E197" s="18" t="s">
        <v>974</v>
      </c>
      <c r="F197" s="18" t="s">
        <v>27</v>
      </c>
      <c r="G197" s="18" t="s">
        <v>916</v>
      </c>
      <c r="H197" s="18" t="s">
        <v>918</v>
      </c>
      <c r="I197" s="20" t="s">
        <v>919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303.75</v>
      </c>
      <c r="S197" s="18" t="s">
        <v>975</v>
      </c>
    </row>
    <row r="198" spans="1:19" x14ac:dyDescent="0.25">
      <c r="A198" s="18" t="s">
        <v>437</v>
      </c>
      <c r="B198" s="19" t="s">
        <v>433</v>
      </c>
      <c r="C198" s="18" t="s">
        <v>25</v>
      </c>
      <c r="D198" s="18" t="s">
        <v>438</v>
      </c>
      <c r="E198" s="18" t="s">
        <v>27</v>
      </c>
      <c r="F198" s="18" t="s">
        <v>439</v>
      </c>
      <c r="G198" s="18" t="s">
        <v>27</v>
      </c>
      <c r="H198" s="18" t="s">
        <v>440</v>
      </c>
      <c r="I198" s="20" t="s">
        <v>441</v>
      </c>
      <c r="J198" s="20">
        <v>12600</v>
      </c>
      <c r="K198" s="20">
        <v>12600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18" t="s">
        <v>27</v>
      </c>
    </row>
    <row r="199" spans="1:19" x14ac:dyDescent="0.25">
      <c r="A199" s="18" t="s">
        <v>690</v>
      </c>
      <c r="B199" s="19" t="s">
        <v>735</v>
      </c>
      <c r="C199" s="18" t="s">
        <v>25</v>
      </c>
      <c r="D199" s="18" t="s">
        <v>741</v>
      </c>
      <c r="E199" s="18" t="s">
        <v>27</v>
      </c>
      <c r="F199" s="18" t="s">
        <v>742</v>
      </c>
      <c r="G199" s="18" t="s">
        <v>27</v>
      </c>
      <c r="H199" s="18" t="s">
        <v>440</v>
      </c>
      <c r="I199" s="20" t="s">
        <v>441</v>
      </c>
      <c r="J199" s="20">
        <v>19980</v>
      </c>
      <c r="K199" s="20">
        <v>19980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18" t="s">
        <v>27</v>
      </c>
    </row>
    <row r="200" spans="1:19" x14ac:dyDescent="0.25">
      <c r="A200" s="18" t="s">
        <v>866</v>
      </c>
      <c r="B200" s="19" t="s">
        <v>980</v>
      </c>
      <c r="C200" s="18" t="s">
        <v>25</v>
      </c>
      <c r="D200" s="18" t="s">
        <v>984</v>
      </c>
      <c r="E200" s="18" t="s">
        <v>27</v>
      </c>
      <c r="F200" s="18" t="s">
        <v>985</v>
      </c>
      <c r="G200" s="18" t="s">
        <v>27</v>
      </c>
      <c r="H200" s="18" t="s">
        <v>440</v>
      </c>
      <c r="I200" s="20" t="s">
        <v>441</v>
      </c>
      <c r="J200" s="20">
        <v>27000</v>
      </c>
      <c r="K200" s="20">
        <v>27000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18" t="s">
        <v>27</v>
      </c>
    </row>
    <row r="201" spans="1:19" x14ac:dyDescent="0.25">
      <c r="A201" s="18" t="s">
        <v>256</v>
      </c>
      <c r="B201" s="19" t="s">
        <v>241</v>
      </c>
      <c r="C201" s="18" t="s">
        <v>25</v>
      </c>
      <c r="D201" s="18" t="s">
        <v>285</v>
      </c>
      <c r="E201" s="18" t="s">
        <v>27</v>
      </c>
      <c r="F201" s="18" t="s">
        <v>286</v>
      </c>
      <c r="G201" s="18" t="s">
        <v>27</v>
      </c>
      <c r="H201" s="18" t="s">
        <v>287</v>
      </c>
      <c r="I201" s="20" t="s">
        <v>288</v>
      </c>
      <c r="J201" s="20">
        <v>12466.96</v>
      </c>
      <c r="K201" s="20">
        <v>12466.96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18" t="s">
        <v>27</v>
      </c>
    </row>
    <row r="202" spans="1:19" x14ac:dyDescent="0.25">
      <c r="A202" s="18" t="s">
        <v>571</v>
      </c>
      <c r="B202" s="19" t="s">
        <v>584</v>
      </c>
      <c r="C202" s="18" t="s">
        <v>25</v>
      </c>
      <c r="D202" s="18" t="s">
        <v>588</v>
      </c>
      <c r="E202" s="18" t="s">
        <v>27</v>
      </c>
      <c r="F202" s="18" t="s">
        <v>589</v>
      </c>
      <c r="G202" s="18" t="s">
        <v>27</v>
      </c>
      <c r="H202" s="18" t="s">
        <v>590</v>
      </c>
      <c r="I202" s="20" t="s">
        <v>591</v>
      </c>
      <c r="J202" s="20">
        <v>62475</v>
      </c>
      <c r="K202" s="20">
        <v>62475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18" t="s">
        <v>27</v>
      </c>
    </row>
    <row r="203" spans="1:19" x14ac:dyDescent="0.25">
      <c r="A203" s="18" t="s">
        <v>867</v>
      </c>
      <c r="B203" s="19" t="s">
        <v>980</v>
      </c>
      <c r="C203" s="18" t="s">
        <v>25</v>
      </c>
      <c r="D203" s="18" t="s">
        <v>990</v>
      </c>
      <c r="E203" s="18" t="s">
        <v>27</v>
      </c>
      <c r="F203" s="18" t="s">
        <v>991</v>
      </c>
      <c r="G203" s="18" t="s">
        <v>27</v>
      </c>
      <c r="H203" s="18" t="s">
        <v>590</v>
      </c>
      <c r="I203" s="20" t="s">
        <v>591</v>
      </c>
      <c r="J203" s="20">
        <v>93925</v>
      </c>
      <c r="K203" s="20">
        <v>93925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18" t="s">
        <v>27</v>
      </c>
    </row>
    <row r="204" spans="1:19" x14ac:dyDescent="0.25">
      <c r="A204" s="18" t="s">
        <v>442</v>
      </c>
      <c r="B204" s="19" t="s">
        <v>433</v>
      </c>
      <c r="C204" s="18" t="s">
        <v>25</v>
      </c>
      <c r="D204" s="18" t="s">
        <v>443</v>
      </c>
      <c r="E204" s="18" t="s">
        <v>27</v>
      </c>
      <c r="F204" s="18" t="s">
        <v>444</v>
      </c>
      <c r="G204" s="18" t="s">
        <v>27</v>
      </c>
      <c r="H204" s="18" t="s">
        <v>445</v>
      </c>
      <c r="I204" s="20" t="s">
        <v>446</v>
      </c>
      <c r="J204" s="20">
        <v>10378.9</v>
      </c>
      <c r="K204" s="20">
        <v>0</v>
      </c>
      <c r="L204" s="20">
        <v>9266.8700000000008</v>
      </c>
      <c r="M204" s="20">
        <v>1112.02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18" t="s">
        <v>27</v>
      </c>
    </row>
    <row r="205" spans="1:19" x14ac:dyDescent="0.25">
      <c r="A205" s="18" t="s">
        <v>447</v>
      </c>
      <c r="B205" s="19" t="s">
        <v>433</v>
      </c>
      <c r="C205" s="18" t="s">
        <v>25</v>
      </c>
      <c r="D205" s="18" t="s">
        <v>448</v>
      </c>
      <c r="E205" s="18" t="s">
        <v>27</v>
      </c>
      <c r="F205" s="18" t="s">
        <v>449</v>
      </c>
      <c r="G205" s="18" t="s">
        <v>27</v>
      </c>
      <c r="H205" s="18" t="s">
        <v>445</v>
      </c>
      <c r="I205" s="20" t="s">
        <v>446</v>
      </c>
      <c r="J205" s="20">
        <v>1616.52</v>
      </c>
      <c r="K205" s="20">
        <v>0</v>
      </c>
      <c r="L205" s="20">
        <v>1443.32</v>
      </c>
      <c r="M205" s="20">
        <v>173.19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18" t="s">
        <v>27</v>
      </c>
    </row>
    <row r="206" spans="1:19" x14ac:dyDescent="0.25">
      <c r="A206" s="18" t="s">
        <v>506</v>
      </c>
      <c r="B206" s="19" t="s">
        <v>510</v>
      </c>
      <c r="C206" s="18" t="s">
        <v>33</v>
      </c>
      <c r="D206" s="18" t="s">
        <v>27</v>
      </c>
      <c r="E206" s="18" t="s">
        <v>560</v>
      </c>
      <c r="F206" s="18" t="s">
        <v>561</v>
      </c>
      <c r="G206" s="18" t="s">
        <v>443</v>
      </c>
      <c r="H206" s="18" t="s">
        <v>445</v>
      </c>
      <c r="I206" s="20" t="s">
        <v>446</v>
      </c>
      <c r="J206" s="20">
        <v>-336.96</v>
      </c>
      <c r="K206" s="20">
        <v>0</v>
      </c>
      <c r="L206" s="20">
        <v>-300.86</v>
      </c>
      <c r="M206" s="20">
        <v>-36.1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18" t="s">
        <v>27</v>
      </c>
    </row>
    <row r="207" spans="1:19" x14ac:dyDescent="0.25">
      <c r="A207" s="18" t="s">
        <v>509</v>
      </c>
      <c r="B207" s="19" t="s">
        <v>510</v>
      </c>
      <c r="C207" s="18" t="s">
        <v>33</v>
      </c>
      <c r="D207" s="18" t="s">
        <v>27</v>
      </c>
      <c r="E207" s="18" t="s">
        <v>563</v>
      </c>
      <c r="F207" s="18" t="s">
        <v>564</v>
      </c>
      <c r="G207" s="18" t="s">
        <v>443</v>
      </c>
      <c r="H207" s="18" t="s">
        <v>445</v>
      </c>
      <c r="I207" s="20" t="s">
        <v>446</v>
      </c>
      <c r="J207" s="20">
        <v>-7.02</v>
      </c>
      <c r="K207" s="20">
        <v>0</v>
      </c>
      <c r="L207" s="20">
        <v>-6.26</v>
      </c>
      <c r="M207" s="20">
        <v>-0.75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18" t="s">
        <v>27</v>
      </c>
    </row>
    <row r="208" spans="1:19" x14ac:dyDescent="0.25">
      <c r="A208" s="18" t="s">
        <v>597</v>
      </c>
      <c r="B208" s="19" t="s">
        <v>584</v>
      </c>
      <c r="C208" s="18" t="s">
        <v>33</v>
      </c>
      <c r="D208" s="18" t="s">
        <v>27</v>
      </c>
      <c r="E208" s="18" t="s">
        <v>617</v>
      </c>
      <c r="F208" s="18" t="s">
        <v>27</v>
      </c>
      <c r="G208" s="18" t="s">
        <v>443</v>
      </c>
      <c r="H208" s="18" t="s">
        <v>445</v>
      </c>
      <c r="I208" s="20" t="s">
        <v>446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834.01910989999999</v>
      </c>
      <c r="S208" s="18" t="s">
        <v>618</v>
      </c>
    </row>
    <row r="209" spans="1:19" x14ac:dyDescent="0.25">
      <c r="A209" s="18" t="s">
        <v>601</v>
      </c>
      <c r="B209" s="19" t="s">
        <v>584</v>
      </c>
      <c r="C209" s="18" t="s">
        <v>33</v>
      </c>
      <c r="D209" s="18" t="s">
        <v>27</v>
      </c>
      <c r="E209" s="18" t="s">
        <v>620</v>
      </c>
      <c r="F209" s="18" t="s">
        <v>27</v>
      </c>
      <c r="G209" s="18" t="s">
        <v>448</v>
      </c>
      <c r="H209" s="18" t="s">
        <v>445</v>
      </c>
      <c r="I209" s="20" t="s">
        <v>446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129.89879999999999</v>
      </c>
      <c r="S209" s="18" t="s">
        <v>621</v>
      </c>
    </row>
    <row r="210" spans="1:19" x14ac:dyDescent="0.25">
      <c r="A210" s="18" t="s">
        <v>23</v>
      </c>
      <c r="B210" s="19" t="s">
        <v>24</v>
      </c>
      <c r="C210" s="18" t="s">
        <v>25</v>
      </c>
      <c r="D210" s="18" t="s">
        <v>26</v>
      </c>
      <c r="E210" s="18" t="s">
        <v>27</v>
      </c>
      <c r="F210" s="18" t="s">
        <v>28</v>
      </c>
      <c r="G210" s="18" t="s">
        <v>27</v>
      </c>
      <c r="H210" s="18" t="s">
        <v>29</v>
      </c>
      <c r="I210" s="20" t="s">
        <v>30</v>
      </c>
      <c r="J210" s="20">
        <v>57.82</v>
      </c>
      <c r="K210" s="20">
        <v>57.82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18" t="s">
        <v>27</v>
      </c>
    </row>
    <row r="211" spans="1:19" x14ac:dyDescent="0.25">
      <c r="A211" s="18" t="s">
        <v>31</v>
      </c>
      <c r="B211" s="19" t="s">
        <v>32</v>
      </c>
      <c r="C211" s="18" t="s">
        <v>33</v>
      </c>
      <c r="D211" s="18" t="s">
        <v>27</v>
      </c>
      <c r="E211" s="18" t="s">
        <v>34</v>
      </c>
      <c r="F211" s="18" t="s">
        <v>35</v>
      </c>
      <c r="G211" s="18" t="s">
        <v>36</v>
      </c>
      <c r="H211" s="18" t="s">
        <v>29</v>
      </c>
      <c r="I211" s="20" t="s">
        <v>30</v>
      </c>
      <c r="J211" s="20">
        <v>-29.38</v>
      </c>
      <c r="K211" s="20">
        <v>-29.38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  <c r="S211" s="18" t="s">
        <v>27</v>
      </c>
    </row>
    <row r="212" spans="1:19" x14ac:dyDescent="0.25">
      <c r="A212" s="18" t="s">
        <v>61</v>
      </c>
      <c r="B212" s="19" t="s">
        <v>62</v>
      </c>
      <c r="C212" s="18" t="s">
        <v>33</v>
      </c>
      <c r="D212" s="18" t="s">
        <v>27</v>
      </c>
      <c r="E212" s="18" t="s">
        <v>63</v>
      </c>
      <c r="F212" s="18" t="s">
        <v>64</v>
      </c>
      <c r="G212" s="18" t="s">
        <v>65</v>
      </c>
      <c r="H212" s="18" t="s">
        <v>29</v>
      </c>
      <c r="I212" s="20" t="s">
        <v>30</v>
      </c>
      <c r="J212" s="20">
        <v>-113.4</v>
      </c>
      <c r="K212" s="20">
        <v>-113.4</v>
      </c>
      <c r="L212" s="20">
        <v>0</v>
      </c>
      <c r="M212" s="20">
        <v>0</v>
      </c>
      <c r="N212" s="20">
        <v>0</v>
      </c>
      <c r="O212" s="20">
        <v>0</v>
      </c>
      <c r="P212" s="20">
        <v>0</v>
      </c>
      <c r="Q212" s="20">
        <v>0</v>
      </c>
      <c r="R212" s="20">
        <v>0</v>
      </c>
      <c r="S212" s="18" t="s">
        <v>27</v>
      </c>
    </row>
    <row r="213" spans="1:19" x14ac:dyDescent="0.25">
      <c r="A213" s="18" t="s">
        <v>189</v>
      </c>
      <c r="B213" s="19" t="s">
        <v>180</v>
      </c>
      <c r="C213" s="18" t="s">
        <v>25</v>
      </c>
      <c r="D213" s="18" t="s">
        <v>224</v>
      </c>
      <c r="E213" s="18" t="s">
        <v>27</v>
      </c>
      <c r="F213" s="18" t="s">
        <v>225</v>
      </c>
      <c r="G213" s="18" t="s">
        <v>27</v>
      </c>
      <c r="H213" s="18" t="s">
        <v>29</v>
      </c>
      <c r="I213" s="20" t="s">
        <v>30</v>
      </c>
      <c r="J213" s="20">
        <v>151.19999999999999</v>
      </c>
      <c r="K213" s="20">
        <v>151.19999999999999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18" t="s">
        <v>27</v>
      </c>
    </row>
    <row r="214" spans="1:19" x14ac:dyDescent="0.25">
      <c r="A214" s="18" t="s">
        <v>192</v>
      </c>
      <c r="B214" s="19" t="s">
        <v>180</v>
      </c>
      <c r="C214" s="18" t="s">
        <v>33</v>
      </c>
      <c r="D214" s="18" t="s">
        <v>27</v>
      </c>
      <c r="E214" s="18" t="s">
        <v>233</v>
      </c>
      <c r="F214" s="18" t="s">
        <v>234</v>
      </c>
      <c r="G214" s="18" t="s">
        <v>235</v>
      </c>
      <c r="H214" s="18" t="s">
        <v>29</v>
      </c>
      <c r="I214" s="20" t="s">
        <v>30</v>
      </c>
      <c r="J214" s="20">
        <v>-132.30000000000001</v>
      </c>
      <c r="K214" s="20">
        <v>-132.30000000000001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18" t="s">
        <v>27</v>
      </c>
    </row>
    <row r="215" spans="1:19" x14ac:dyDescent="0.25">
      <c r="A215" s="18" t="s">
        <v>195</v>
      </c>
      <c r="B215" s="19" t="s">
        <v>180</v>
      </c>
      <c r="C215" s="18" t="s">
        <v>33</v>
      </c>
      <c r="D215" s="18" t="s">
        <v>27</v>
      </c>
      <c r="E215" s="18" t="s">
        <v>237</v>
      </c>
      <c r="F215" s="18" t="s">
        <v>238</v>
      </c>
      <c r="G215" s="18" t="s">
        <v>239</v>
      </c>
      <c r="H215" s="18" t="s">
        <v>29</v>
      </c>
      <c r="I215" s="20" t="s">
        <v>30</v>
      </c>
      <c r="J215" s="20">
        <v>-18.899999999999999</v>
      </c>
      <c r="K215" s="20">
        <v>-18.899999999999999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18" t="s">
        <v>27</v>
      </c>
    </row>
    <row r="216" spans="1:19" x14ac:dyDescent="0.25">
      <c r="A216" s="18" t="s">
        <v>450</v>
      </c>
      <c r="B216" s="19" t="s">
        <v>433</v>
      </c>
      <c r="C216" s="18" t="s">
        <v>25</v>
      </c>
      <c r="D216" s="18" t="s">
        <v>481</v>
      </c>
      <c r="E216" s="18" t="s">
        <v>27</v>
      </c>
      <c r="F216" s="18" t="s">
        <v>482</v>
      </c>
      <c r="G216" s="18" t="s">
        <v>27</v>
      </c>
      <c r="H216" s="18" t="s">
        <v>29</v>
      </c>
      <c r="I216" s="20" t="s">
        <v>30</v>
      </c>
      <c r="J216" s="20">
        <v>510.3</v>
      </c>
      <c r="K216" s="20">
        <v>510.3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18" t="s">
        <v>27</v>
      </c>
    </row>
    <row r="217" spans="1:19" x14ac:dyDescent="0.25">
      <c r="A217" s="18" t="s">
        <v>574</v>
      </c>
      <c r="B217" s="19" t="s">
        <v>584</v>
      </c>
      <c r="C217" s="18" t="s">
        <v>25</v>
      </c>
      <c r="D217" s="18" t="s">
        <v>593</v>
      </c>
      <c r="E217" s="18" t="s">
        <v>27</v>
      </c>
      <c r="F217" s="18" t="s">
        <v>594</v>
      </c>
      <c r="G217" s="18" t="s">
        <v>27</v>
      </c>
      <c r="H217" s="18" t="s">
        <v>29</v>
      </c>
      <c r="I217" s="20" t="s">
        <v>30</v>
      </c>
      <c r="J217" s="20">
        <v>226.8</v>
      </c>
      <c r="K217" s="20">
        <v>226.8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18" t="s">
        <v>27</v>
      </c>
    </row>
    <row r="218" spans="1:19" x14ac:dyDescent="0.25">
      <c r="A218" s="18" t="s">
        <v>580</v>
      </c>
      <c r="B218" s="19" t="s">
        <v>584</v>
      </c>
      <c r="C218" s="18" t="s">
        <v>33</v>
      </c>
      <c r="D218" s="18" t="s">
        <v>27</v>
      </c>
      <c r="E218" s="18" t="s">
        <v>638</v>
      </c>
      <c r="F218" s="18" t="s">
        <v>639</v>
      </c>
      <c r="G218" s="18" t="s">
        <v>481</v>
      </c>
      <c r="H218" s="18" t="s">
        <v>29</v>
      </c>
      <c r="I218" s="20" t="s">
        <v>30</v>
      </c>
      <c r="J218" s="20">
        <v>-113.4</v>
      </c>
      <c r="K218" s="20">
        <v>-113.4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18" t="s">
        <v>27</v>
      </c>
    </row>
    <row r="219" spans="1:19" x14ac:dyDescent="0.25">
      <c r="A219" s="18" t="s">
        <v>619</v>
      </c>
      <c r="B219" s="19" t="s">
        <v>641</v>
      </c>
      <c r="C219" s="18" t="s">
        <v>33</v>
      </c>
      <c r="D219" s="18" t="s">
        <v>27</v>
      </c>
      <c r="E219" s="18" t="s">
        <v>704</v>
      </c>
      <c r="F219" s="18" t="s">
        <v>705</v>
      </c>
      <c r="G219" s="18" t="s">
        <v>593</v>
      </c>
      <c r="H219" s="18" t="s">
        <v>29</v>
      </c>
      <c r="I219" s="20" t="s">
        <v>30</v>
      </c>
      <c r="J219" s="20">
        <v>-94.5</v>
      </c>
      <c r="K219" s="20">
        <v>-94.5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0</v>
      </c>
      <c r="R219" s="20">
        <v>0</v>
      </c>
      <c r="S219" s="18" t="s">
        <v>27</v>
      </c>
    </row>
    <row r="220" spans="1:19" x14ac:dyDescent="0.25">
      <c r="A220" s="18" t="s">
        <v>197</v>
      </c>
      <c r="B220" s="19" t="s">
        <v>180</v>
      </c>
      <c r="C220" s="18" t="s">
        <v>25</v>
      </c>
      <c r="D220" s="18" t="s">
        <v>185</v>
      </c>
      <c r="E220" s="18" t="s">
        <v>27</v>
      </c>
      <c r="F220" s="18" t="s">
        <v>186</v>
      </c>
      <c r="G220" s="18" t="s">
        <v>27</v>
      </c>
      <c r="H220" s="18" t="s">
        <v>187</v>
      </c>
      <c r="I220" s="20" t="s">
        <v>188</v>
      </c>
      <c r="J220" s="20">
        <v>4149.82</v>
      </c>
      <c r="K220" s="20">
        <v>0</v>
      </c>
      <c r="L220" s="20">
        <v>3705.2</v>
      </c>
      <c r="M220" s="20">
        <v>444.62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  <c r="S220" s="18" t="s">
        <v>27</v>
      </c>
    </row>
    <row r="221" spans="1:19" x14ac:dyDescent="0.25">
      <c r="A221" s="18" t="s">
        <v>381</v>
      </c>
      <c r="B221" s="19" t="s">
        <v>301</v>
      </c>
      <c r="C221" s="18" t="s">
        <v>33</v>
      </c>
      <c r="D221" s="18" t="s">
        <v>27</v>
      </c>
      <c r="E221" s="18" t="s">
        <v>391</v>
      </c>
      <c r="F221" s="18" t="s">
        <v>27</v>
      </c>
      <c r="G221" s="18" t="s">
        <v>185</v>
      </c>
      <c r="H221" s="18" t="s">
        <v>187</v>
      </c>
      <c r="I221" s="20" t="s">
        <v>188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333.46802940000003</v>
      </c>
      <c r="S221" s="18" t="s">
        <v>392</v>
      </c>
    </row>
    <row r="222" spans="1:19" x14ac:dyDescent="0.25">
      <c r="A222" s="18" t="s">
        <v>1153</v>
      </c>
      <c r="B222" s="19" t="s">
        <v>1246</v>
      </c>
      <c r="C222" s="18" t="s">
        <v>25</v>
      </c>
      <c r="D222" s="18" t="s">
        <v>1253</v>
      </c>
      <c r="E222" s="18" t="s">
        <v>27</v>
      </c>
      <c r="F222" s="18" t="s">
        <v>1254</v>
      </c>
      <c r="G222" s="18" t="s">
        <v>27</v>
      </c>
      <c r="H222" s="18" t="s">
        <v>187</v>
      </c>
      <c r="I222" s="20" t="s">
        <v>188</v>
      </c>
      <c r="J222" s="20">
        <v>14388.23</v>
      </c>
      <c r="K222" s="20">
        <v>-7.0000000000000007E-2</v>
      </c>
      <c r="L222" s="20">
        <v>12846.64</v>
      </c>
      <c r="M222" s="20">
        <v>1541.59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18" t="s">
        <v>27</v>
      </c>
    </row>
    <row r="223" spans="1:19" x14ac:dyDescent="0.25">
      <c r="A223" s="18" t="s">
        <v>1226</v>
      </c>
      <c r="B223" s="19" t="s">
        <v>1283</v>
      </c>
      <c r="C223" s="18" t="s">
        <v>33</v>
      </c>
      <c r="D223" s="18" t="s">
        <v>27</v>
      </c>
      <c r="E223" s="18" t="s">
        <v>1320</v>
      </c>
      <c r="F223" s="18" t="s">
        <v>27</v>
      </c>
      <c r="G223" s="18" t="s">
        <v>1253</v>
      </c>
      <c r="H223" s="18" t="s">
        <v>187</v>
      </c>
      <c r="I223" s="20" t="s">
        <v>188</v>
      </c>
      <c r="J223" s="20">
        <v>0</v>
      </c>
      <c r="K223" s="20">
        <v>0</v>
      </c>
      <c r="L223" s="20">
        <v>0</v>
      </c>
      <c r="M223" s="20">
        <v>0</v>
      </c>
      <c r="N223" s="20">
        <v>0</v>
      </c>
      <c r="O223" s="20">
        <v>0</v>
      </c>
      <c r="P223" s="20">
        <v>0</v>
      </c>
      <c r="Q223" s="20">
        <v>0</v>
      </c>
      <c r="R223" s="20">
        <v>1156.19</v>
      </c>
      <c r="S223" s="18" t="s">
        <v>1321</v>
      </c>
    </row>
    <row r="224" spans="1:19" x14ac:dyDescent="0.25">
      <c r="A224" s="18" t="s">
        <v>126</v>
      </c>
      <c r="B224" s="19" t="s">
        <v>106</v>
      </c>
      <c r="C224" s="18" t="s">
        <v>25</v>
      </c>
      <c r="D224" s="18" t="s">
        <v>142</v>
      </c>
      <c r="E224" s="18" t="s">
        <v>27</v>
      </c>
      <c r="F224" s="18" t="s">
        <v>143</v>
      </c>
      <c r="G224" s="18" t="s">
        <v>27</v>
      </c>
      <c r="H224" s="18" t="s">
        <v>144</v>
      </c>
      <c r="I224" s="20" t="s">
        <v>145</v>
      </c>
      <c r="J224" s="20">
        <v>47886</v>
      </c>
      <c r="K224" s="20">
        <v>0</v>
      </c>
      <c r="L224" s="20">
        <v>42755.35</v>
      </c>
      <c r="M224" s="20">
        <v>5130.6400000000003</v>
      </c>
      <c r="N224" s="20">
        <v>0</v>
      </c>
      <c r="O224" s="20">
        <v>0</v>
      </c>
      <c r="P224" s="20">
        <v>0</v>
      </c>
      <c r="Q224" s="20">
        <v>0</v>
      </c>
      <c r="R224" s="20">
        <v>0</v>
      </c>
      <c r="S224" s="18" t="s">
        <v>27</v>
      </c>
    </row>
    <row r="225" spans="1:19" x14ac:dyDescent="0.25">
      <c r="A225" s="18" t="s">
        <v>202</v>
      </c>
      <c r="B225" s="19" t="s">
        <v>180</v>
      </c>
      <c r="C225" s="18" t="s">
        <v>25</v>
      </c>
      <c r="D225" s="18" t="s">
        <v>218</v>
      </c>
      <c r="E225" s="18" t="s">
        <v>27</v>
      </c>
      <c r="F225" s="18" t="s">
        <v>219</v>
      </c>
      <c r="G225" s="18" t="s">
        <v>27</v>
      </c>
      <c r="H225" s="18" t="s">
        <v>144</v>
      </c>
      <c r="I225" s="20" t="s">
        <v>145</v>
      </c>
      <c r="J225" s="20">
        <v>11394.02</v>
      </c>
      <c r="K225" s="20">
        <v>0</v>
      </c>
      <c r="L225" s="20">
        <v>10173.23</v>
      </c>
      <c r="M225" s="20">
        <v>1220.78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18" t="s">
        <v>27</v>
      </c>
    </row>
    <row r="226" spans="1:19" x14ac:dyDescent="0.25">
      <c r="A226" s="18" t="s">
        <v>366</v>
      </c>
      <c r="B226" s="19" t="s">
        <v>301</v>
      </c>
      <c r="C226" s="18" t="s">
        <v>33</v>
      </c>
      <c r="D226" s="18" t="s">
        <v>27</v>
      </c>
      <c r="E226" s="18" t="s">
        <v>376</v>
      </c>
      <c r="F226" s="18" t="s">
        <v>27</v>
      </c>
      <c r="G226" s="18" t="s">
        <v>142</v>
      </c>
      <c r="H226" s="18" t="s">
        <v>144</v>
      </c>
      <c r="I226" s="20" t="s">
        <v>145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3847.9817864999995</v>
      </c>
      <c r="S226" s="18" t="s">
        <v>377</v>
      </c>
    </row>
    <row r="227" spans="1:19" x14ac:dyDescent="0.25">
      <c r="A227" s="18" t="s">
        <v>487</v>
      </c>
      <c r="B227" s="19" t="s">
        <v>433</v>
      </c>
      <c r="C227" s="18" t="s">
        <v>33</v>
      </c>
      <c r="D227" s="18" t="s">
        <v>27</v>
      </c>
      <c r="E227" s="18" t="s">
        <v>503</v>
      </c>
      <c r="F227" s="18" t="s">
        <v>27</v>
      </c>
      <c r="G227" s="18" t="s">
        <v>218</v>
      </c>
      <c r="H227" s="18" t="s">
        <v>144</v>
      </c>
      <c r="I227" s="20" t="s">
        <v>145</v>
      </c>
      <c r="J227" s="20">
        <v>0</v>
      </c>
      <c r="K227" s="20">
        <v>0</v>
      </c>
      <c r="L227" s="20">
        <v>0</v>
      </c>
      <c r="M227" s="20">
        <v>0</v>
      </c>
      <c r="N227" s="20">
        <v>0</v>
      </c>
      <c r="O227" s="20">
        <v>0</v>
      </c>
      <c r="P227" s="20">
        <v>0</v>
      </c>
      <c r="Q227" s="20">
        <v>0</v>
      </c>
      <c r="R227" s="20">
        <v>915.59084430000007</v>
      </c>
      <c r="S227" s="18" t="s">
        <v>504</v>
      </c>
    </row>
    <row r="228" spans="1:19" x14ac:dyDescent="0.25">
      <c r="A228" s="18" t="s">
        <v>622</v>
      </c>
      <c r="B228" s="19" t="s">
        <v>641</v>
      </c>
      <c r="C228" s="18" t="s">
        <v>25</v>
      </c>
      <c r="D228" s="18" t="s">
        <v>646</v>
      </c>
      <c r="E228" s="18" t="s">
        <v>27</v>
      </c>
      <c r="F228" s="18" t="s">
        <v>647</v>
      </c>
      <c r="G228" s="18" t="s">
        <v>27</v>
      </c>
      <c r="H228" s="18" t="s">
        <v>648</v>
      </c>
      <c r="I228" s="20" t="s">
        <v>649</v>
      </c>
      <c r="J228" s="20">
        <v>25401.599999999999</v>
      </c>
      <c r="K228" s="20">
        <v>0</v>
      </c>
      <c r="L228" s="20">
        <v>22680</v>
      </c>
      <c r="M228" s="20">
        <v>2721.6</v>
      </c>
      <c r="N228" s="20">
        <v>0</v>
      </c>
      <c r="O228" s="20">
        <v>0</v>
      </c>
      <c r="P228" s="20">
        <v>0</v>
      </c>
      <c r="Q228" s="20">
        <v>0</v>
      </c>
      <c r="R228" s="20">
        <v>0</v>
      </c>
      <c r="S228" s="18" t="s">
        <v>27</v>
      </c>
    </row>
    <row r="229" spans="1:19" x14ac:dyDescent="0.25">
      <c r="A229" s="18" t="s">
        <v>645</v>
      </c>
      <c r="B229" s="19" t="s">
        <v>641</v>
      </c>
      <c r="C229" s="18" t="s">
        <v>33</v>
      </c>
      <c r="D229" s="18" t="s">
        <v>27</v>
      </c>
      <c r="E229" s="18" t="s">
        <v>685</v>
      </c>
      <c r="F229" s="18" t="s">
        <v>27</v>
      </c>
      <c r="G229" s="18" t="s">
        <v>646</v>
      </c>
      <c r="H229" s="18" t="s">
        <v>648</v>
      </c>
      <c r="I229" s="20" t="s">
        <v>649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  <c r="Q229" s="20">
        <v>0</v>
      </c>
      <c r="R229" s="20">
        <v>2041.2</v>
      </c>
      <c r="S229" s="18" t="s">
        <v>686</v>
      </c>
    </row>
    <row r="230" spans="1:19" x14ac:dyDescent="0.25">
      <c r="A230" s="18" t="s">
        <v>204</v>
      </c>
      <c r="B230" s="19" t="s">
        <v>180</v>
      </c>
      <c r="C230" s="18" t="s">
        <v>25</v>
      </c>
      <c r="D230" s="18" t="s">
        <v>203</v>
      </c>
      <c r="E230" s="18" t="s">
        <v>27</v>
      </c>
      <c r="F230" s="18" t="s">
        <v>181</v>
      </c>
      <c r="G230" s="18" t="s">
        <v>27</v>
      </c>
      <c r="H230" s="18" t="s">
        <v>182</v>
      </c>
      <c r="I230" s="20" t="s">
        <v>183</v>
      </c>
      <c r="J230" s="20">
        <v>20519.240000000002</v>
      </c>
      <c r="K230" s="20">
        <v>20519.240000000002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  <c r="Q230" s="20">
        <v>0</v>
      </c>
      <c r="R230" s="20">
        <v>0</v>
      </c>
      <c r="S230" s="18" t="s">
        <v>27</v>
      </c>
    </row>
    <row r="231" spans="1:19" x14ac:dyDescent="0.25">
      <c r="A231" s="18" t="s">
        <v>209</v>
      </c>
      <c r="B231" s="19" t="s">
        <v>180</v>
      </c>
      <c r="C231" s="18" t="s">
        <v>33</v>
      </c>
      <c r="D231" s="18" t="s">
        <v>27</v>
      </c>
      <c r="E231" s="18" t="s">
        <v>229</v>
      </c>
      <c r="F231" s="18" t="s">
        <v>230</v>
      </c>
      <c r="G231" s="18" t="s">
        <v>203</v>
      </c>
      <c r="H231" s="18" t="s">
        <v>182</v>
      </c>
      <c r="I231" s="20" t="s">
        <v>183</v>
      </c>
      <c r="J231" s="20">
        <v>-0.14000000000000001</v>
      </c>
      <c r="K231" s="20">
        <v>-0.14000000000000001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  <c r="Q231" s="20">
        <v>0</v>
      </c>
      <c r="R231" s="20">
        <v>0</v>
      </c>
      <c r="S231" s="18" t="s">
        <v>27</v>
      </c>
    </row>
    <row r="232" spans="1:19" x14ac:dyDescent="0.25">
      <c r="A232" s="18" t="s">
        <v>311</v>
      </c>
      <c r="B232" s="19" t="s">
        <v>301</v>
      </c>
      <c r="C232" s="18" t="s">
        <v>25</v>
      </c>
      <c r="D232" s="18" t="s">
        <v>346</v>
      </c>
      <c r="E232" s="18" t="s">
        <v>27</v>
      </c>
      <c r="F232" s="18" t="s">
        <v>347</v>
      </c>
      <c r="G232" s="18" t="s">
        <v>27</v>
      </c>
      <c r="H232" s="18" t="s">
        <v>182</v>
      </c>
      <c r="I232" s="20" t="s">
        <v>183</v>
      </c>
      <c r="J232" s="20">
        <v>31027.58</v>
      </c>
      <c r="K232" s="20">
        <v>31027.58</v>
      </c>
      <c r="L232" s="20">
        <v>0</v>
      </c>
      <c r="M232" s="20">
        <v>0</v>
      </c>
      <c r="N232" s="20">
        <v>0</v>
      </c>
      <c r="O232" s="20">
        <v>0</v>
      </c>
      <c r="P232" s="20">
        <v>0</v>
      </c>
      <c r="Q232" s="20">
        <v>0</v>
      </c>
      <c r="R232" s="20">
        <v>0</v>
      </c>
      <c r="S232" s="18" t="s">
        <v>27</v>
      </c>
    </row>
    <row r="233" spans="1:19" x14ac:dyDescent="0.25">
      <c r="A233" s="18" t="s">
        <v>314</v>
      </c>
      <c r="B233" s="19" t="s">
        <v>301</v>
      </c>
      <c r="C233" s="18" t="s">
        <v>33</v>
      </c>
      <c r="D233" s="18" t="s">
        <v>27</v>
      </c>
      <c r="E233" s="18" t="s">
        <v>430</v>
      </c>
      <c r="F233" s="18" t="s">
        <v>431</v>
      </c>
      <c r="G233" s="18" t="s">
        <v>346</v>
      </c>
      <c r="H233" s="18" t="s">
        <v>182</v>
      </c>
      <c r="I233" s="20" t="s">
        <v>183</v>
      </c>
      <c r="J233" s="20">
        <v>-517.44000000000005</v>
      </c>
      <c r="K233" s="20">
        <v>-517.44000000000005</v>
      </c>
      <c r="L233" s="20">
        <v>0</v>
      </c>
      <c r="M233" s="20">
        <v>0</v>
      </c>
      <c r="N233" s="20">
        <v>0</v>
      </c>
      <c r="O233" s="20">
        <v>0</v>
      </c>
      <c r="P233" s="20">
        <v>0</v>
      </c>
      <c r="Q233" s="20">
        <v>0</v>
      </c>
      <c r="R233" s="20">
        <v>0</v>
      </c>
      <c r="S233" s="18" t="s">
        <v>27</v>
      </c>
    </row>
    <row r="234" spans="1:19" x14ac:dyDescent="0.25">
      <c r="A234" s="18" t="s">
        <v>1156</v>
      </c>
      <c r="B234" s="19" t="s">
        <v>1246</v>
      </c>
      <c r="C234" s="18" t="s">
        <v>25</v>
      </c>
      <c r="D234" s="18" t="s">
        <v>1274</v>
      </c>
      <c r="E234" s="18" t="s">
        <v>27</v>
      </c>
      <c r="F234" s="18" t="s">
        <v>1275</v>
      </c>
      <c r="G234" s="18" t="s">
        <v>27</v>
      </c>
      <c r="H234" s="18" t="s">
        <v>1276</v>
      </c>
      <c r="I234" s="20" t="s">
        <v>1277</v>
      </c>
      <c r="J234" s="20">
        <v>13830</v>
      </c>
      <c r="K234" s="20">
        <v>13830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0</v>
      </c>
      <c r="R234" s="20">
        <v>0</v>
      </c>
      <c r="S234" s="18" t="s">
        <v>27</v>
      </c>
    </row>
    <row r="235" spans="1:19" x14ac:dyDescent="0.25">
      <c r="A235" s="18" t="s">
        <v>317</v>
      </c>
      <c r="B235" s="19" t="s">
        <v>301</v>
      </c>
      <c r="C235" s="18" t="s">
        <v>25</v>
      </c>
      <c r="D235" s="18" t="s">
        <v>333</v>
      </c>
      <c r="E235" s="18" t="s">
        <v>27</v>
      </c>
      <c r="F235" s="18" t="s">
        <v>334</v>
      </c>
      <c r="G235" s="18" t="s">
        <v>27</v>
      </c>
      <c r="H235" s="18" t="s">
        <v>335</v>
      </c>
      <c r="I235" s="20" t="s">
        <v>336</v>
      </c>
      <c r="J235" s="20">
        <v>2277.27</v>
      </c>
      <c r="K235" s="20">
        <v>0</v>
      </c>
      <c r="L235" s="20">
        <v>2033.28</v>
      </c>
      <c r="M235" s="20">
        <v>243.99</v>
      </c>
      <c r="N235" s="20">
        <v>0</v>
      </c>
      <c r="O235" s="20">
        <v>0</v>
      </c>
      <c r="P235" s="20">
        <v>0</v>
      </c>
      <c r="Q235" s="20">
        <v>0</v>
      </c>
      <c r="R235" s="20">
        <v>0</v>
      </c>
      <c r="S235" s="18" t="s">
        <v>27</v>
      </c>
    </row>
    <row r="236" spans="1:19" x14ac:dyDescent="0.25">
      <c r="A236" s="18" t="s">
        <v>465</v>
      </c>
      <c r="B236" s="19" t="s">
        <v>433</v>
      </c>
      <c r="C236" s="18" t="s">
        <v>33</v>
      </c>
      <c r="D236" s="18" t="s">
        <v>27</v>
      </c>
      <c r="E236" s="18" t="s">
        <v>485</v>
      </c>
      <c r="F236" s="18" t="s">
        <v>27</v>
      </c>
      <c r="G236" s="18" t="s">
        <v>333</v>
      </c>
      <c r="H236" s="18" t="s">
        <v>335</v>
      </c>
      <c r="I236" s="20" t="s">
        <v>336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  <c r="Q236" s="20">
        <v>0</v>
      </c>
      <c r="R236" s="20">
        <v>182.99520000000001</v>
      </c>
      <c r="S236" s="18" t="s">
        <v>486</v>
      </c>
    </row>
    <row r="237" spans="1:19" x14ac:dyDescent="0.25">
      <c r="A237" s="18" t="s">
        <v>66</v>
      </c>
      <c r="B237" s="19" t="s">
        <v>67</v>
      </c>
      <c r="C237" s="18" t="s">
        <v>25</v>
      </c>
      <c r="D237" s="18" t="s">
        <v>68</v>
      </c>
      <c r="E237" s="18" t="s">
        <v>27</v>
      </c>
      <c r="F237" s="18" t="s">
        <v>69</v>
      </c>
      <c r="G237" s="18" t="s">
        <v>27</v>
      </c>
      <c r="H237" s="18" t="s">
        <v>70</v>
      </c>
      <c r="I237" s="20" t="s">
        <v>71</v>
      </c>
      <c r="J237" s="20">
        <v>118.24</v>
      </c>
      <c r="K237" s="20">
        <v>0</v>
      </c>
      <c r="L237" s="20">
        <v>105.57</v>
      </c>
      <c r="M237" s="20">
        <v>12.67</v>
      </c>
      <c r="N237" s="20">
        <v>0</v>
      </c>
      <c r="O237" s="20">
        <v>0</v>
      </c>
      <c r="P237" s="20">
        <v>0</v>
      </c>
      <c r="Q237" s="20">
        <v>0</v>
      </c>
      <c r="R237" s="20">
        <v>0</v>
      </c>
      <c r="S237" s="18" t="s">
        <v>27</v>
      </c>
    </row>
    <row r="238" spans="1:19" x14ac:dyDescent="0.25">
      <c r="A238" s="18" t="s">
        <v>214</v>
      </c>
      <c r="B238" s="19" t="s">
        <v>180</v>
      </c>
      <c r="C238" s="18" t="s">
        <v>25</v>
      </c>
      <c r="D238" s="18" t="s">
        <v>221</v>
      </c>
      <c r="E238" s="18" t="s">
        <v>27</v>
      </c>
      <c r="F238" s="18" t="s">
        <v>222</v>
      </c>
      <c r="G238" s="18" t="s">
        <v>27</v>
      </c>
      <c r="H238" s="18" t="s">
        <v>70</v>
      </c>
      <c r="I238" s="20" t="s">
        <v>71</v>
      </c>
      <c r="J238" s="20">
        <v>29699.439999999999</v>
      </c>
      <c r="K238" s="20">
        <v>0</v>
      </c>
      <c r="L238" s="20">
        <v>26517.360000000001</v>
      </c>
      <c r="M238" s="20">
        <v>3182.08</v>
      </c>
      <c r="N238" s="20">
        <v>0</v>
      </c>
      <c r="O238" s="20">
        <v>0</v>
      </c>
      <c r="P238" s="20">
        <v>0</v>
      </c>
      <c r="Q238" s="20">
        <v>0</v>
      </c>
      <c r="R238" s="20">
        <v>0</v>
      </c>
      <c r="S238" s="18" t="s">
        <v>27</v>
      </c>
    </row>
    <row r="239" spans="1:19" x14ac:dyDescent="0.25">
      <c r="A239" s="18" t="s">
        <v>408</v>
      </c>
      <c r="B239" s="19" t="s">
        <v>301</v>
      </c>
      <c r="C239" s="18" t="s">
        <v>33</v>
      </c>
      <c r="D239" s="18" t="s">
        <v>27</v>
      </c>
      <c r="E239" s="18" t="s">
        <v>418</v>
      </c>
      <c r="F239" s="18" t="s">
        <v>27</v>
      </c>
      <c r="G239" s="18" t="s">
        <v>221</v>
      </c>
      <c r="H239" s="18" t="s">
        <v>70</v>
      </c>
      <c r="I239" s="20" t="s">
        <v>71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  <c r="Q239" s="20">
        <v>0</v>
      </c>
      <c r="R239" s="20">
        <v>2386.5623999999998</v>
      </c>
      <c r="S239" s="18" t="s">
        <v>419</v>
      </c>
    </row>
    <row r="240" spans="1:19" x14ac:dyDescent="0.25">
      <c r="A240" s="18" t="s">
        <v>808</v>
      </c>
      <c r="B240" s="19" t="s">
        <v>889</v>
      </c>
      <c r="C240" s="18" t="s">
        <v>25</v>
      </c>
      <c r="D240" s="18" t="s">
        <v>921</v>
      </c>
      <c r="E240" s="18" t="s">
        <v>27</v>
      </c>
      <c r="F240" s="18" t="s">
        <v>922</v>
      </c>
      <c r="G240" s="18" t="s">
        <v>27</v>
      </c>
      <c r="H240" s="18" t="s">
        <v>923</v>
      </c>
      <c r="I240" s="20" t="s">
        <v>924</v>
      </c>
      <c r="J240" s="20">
        <v>1860.92</v>
      </c>
      <c r="K240" s="20">
        <v>0</v>
      </c>
      <c r="L240" s="20">
        <v>1661.53</v>
      </c>
      <c r="M240" s="20">
        <v>199.38</v>
      </c>
      <c r="N240" s="20">
        <v>0</v>
      </c>
      <c r="O240" s="20">
        <v>0</v>
      </c>
      <c r="P240" s="20">
        <v>0</v>
      </c>
      <c r="Q240" s="20">
        <v>0</v>
      </c>
      <c r="R240" s="20">
        <v>0</v>
      </c>
      <c r="S240" s="18" t="s">
        <v>27</v>
      </c>
    </row>
    <row r="241" spans="1:19" x14ac:dyDescent="0.25">
      <c r="A241" s="18" t="s">
        <v>883</v>
      </c>
      <c r="B241" s="19" t="s">
        <v>980</v>
      </c>
      <c r="C241" s="18" t="s">
        <v>33</v>
      </c>
      <c r="D241" s="18" t="s">
        <v>27</v>
      </c>
      <c r="E241" s="18" t="s">
        <v>1006</v>
      </c>
      <c r="F241" s="18" t="s">
        <v>27</v>
      </c>
      <c r="G241" s="18" t="s">
        <v>921</v>
      </c>
      <c r="H241" s="18" t="s">
        <v>923</v>
      </c>
      <c r="I241" s="20" t="s">
        <v>924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149.53846150000001</v>
      </c>
      <c r="S241" s="18" t="s">
        <v>1007</v>
      </c>
    </row>
    <row r="242" spans="1:19" x14ac:dyDescent="0.25">
      <c r="A242" s="18" t="s">
        <v>72</v>
      </c>
      <c r="B242" s="19" t="s">
        <v>73</v>
      </c>
      <c r="C242" s="18" t="s">
        <v>25</v>
      </c>
      <c r="D242" s="18" t="s">
        <v>74</v>
      </c>
      <c r="E242" s="18" t="s">
        <v>27</v>
      </c>
      <c r="F242" s="18" t="s">
        <v>75</v>
      </c>
      <c r="G242" s="18" t="s">
        <v>27</v>
      </c>
      <c r="H242" s="18" t="s">
        <v>76</v>
      </c>
      <c r="I242" s="20" t="s">
        <v>77</v>
      </c>
      <c r="J242" s="20">
        <v>33976.589999999997</v>
      </c>
      <c r="K242" s="20">
        <v>3556.52</v>
      </c>
      <c r="L242" s="20">
        <v>27160.78</v>
      </c>
      <c r="M242" s="20">
        <v>3259.29</v>
      </c>
      <c r="N242" s="20">
        <v>0</v>
      </c>
      <c r="O242" s="20">
        <v>0</v>
      </c>
      <c r="P242" s="20">
        <v>0</v>
      </c>
      <c r="Q242" s="20">
        <v>0</v>
      </c>
      <c r="R242" s="20">
        <v>0</v>
      </c>
      <c r="S242" s="18" t="s">
        <v>27</v>
      </c>
    </row>
    <row r="243" spans="1:19" x14ac:dyDescent="0.25">
      <c r="A243" s="18" t="s">
        <v>640</v>
      </c>
      <c r="B243" s="19" t="s">
        <v>641</v>
      </c>
      <c r="C243" s="18" t="s">
        <v>33</v>
      </c>
      <c r="D243" s="18" t="s">
        <v>27</v>
      </c>
      <c r="E243" s="18" t="s">
        <v>682</v>
      </c>
      <c r="F243" s="18" t="s">
        <v>27</v>
      </c>
      <c r="G243" s="18" t="s">
        <v>74</v>
      </c>
      <c r="H243" s="18" t="s">
        <v>76</v>
      </c>
      <c r="I243" s="20" t="s">
        <v>77</v>
      </c>
      <c r="J243" s="20">
        <v>0</v>
      </c>
      <c r="K243" s="20">
        <v>0</v>
      </c>
      <c r="L243" s="20">
        <v>0</v>
      </c>
      <c r="M243" s="20">
        <v>0</v>
      </c>
      <c r="N243" s="20">
        <v>0</v>
      </c>
      <c r="O243" s="20">
        <v>0</v>
      </c>
      <c r="P243" s="20">
        <v>0</v>
      </c>
      <c r="Q243" s="20">
        <v>0</v>
      </c>
      <c r="R243" s="20">
        <v>2444.4702837</v>
      </c>
      <c r="S243" s="18" t="s">
        <v>683</v>
      </c>
    </row>
    <row r="244" spans="1:19" x14ac:dyDescent="0.25">
      <c r="A244" s="18" t="s">
        <v>810</v>
      </c>
      <c r="B244" s="19" t="s">
        <v>889</v>
      </c>
      <c r="C244" s="18" t="s">
        <v>25</v>
      </c>
      <c r="D244" s="18" t="s">
        <v>898</v>
      </c>
      <c r="E244" s="18" t="s">
        <v>27</v>
      </c>
      <c r="F244" s="18" t="s">
        <v>899</v>
      </c>
      <c r="G244" s="18" t="s">
        <v>27</v>
      </c>
      <c r="H244" s="18" t="s">
        <v>900</v>
      </c>
      <c r="I244" s="20" t="s">
        <v>901</v>
      </c>
      <c r="J244" s="20">
        <v>1717.37</v>
      </c>
      <c r="K244" s="20">
        <v>1717.37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  <c r="Q244" s="20">
        <v>0</v>
      </c>
      <c r="R244" s="20">
        <v>0</v>
      </c>
      <c r="S244" s="18" t="s">
        <v>27</v>
      </c>
    </row>
    <row r="245" spans="1:19" x14ac:dyDescent="0.25">
      <c r="A245" s="18" t="s">
        <v>322</v>
      </c>
      <c r="B245" s="19" t="s">
        <v>301</v>
      </c>
      <c r="C245" s="18" t="s">
        <v>25</v>
      </c>
      <c r="D245" s="18" t="s">
        <v>328</v>
      </c>
      <c r="E245" s="18" t="s">
        <v>27</v>
      </c>
      <c r="F245" s="18" t="s">
        <v>329</v>
      </c>
      <c r="G245" s="18" t="s">
        <v>27</v>
      </c>
      <c r="H245" s="18" t="s">
        <v>330</v>
      </c>
      <c r="I245" s="20" t="s">
        <v>331</v>
      </c>
      <c r="J245" s="20">
        <v>5169.8500000000004</v>
      </c>
      <c r="K245" s="20">
        <v>0</v>
      </c>
      <c r="L245" s="20">
        <v>4615.93</v>
      </c>
      <c r="M245" s="20">
        <v>553.91</v>
      </c>
      <c r="N245" s="20">
        <v>0</v>
      </c>
      <c r="O245" s="20">
        <v>0</v>
      </c>
      <c r="P245" s="20">
        <v>0</v>
      </c>
      <c r="Q245" s="20">
        <v>0</v>
      </c>
      <c r="R245" s="20">
        <v>0</v>
      </c>
      <c r="S245" s="18" t="s">
        <v>27</v>
      </c>
    </row>
    <row r="246" spans="1:19" x14ac:dyDescent="0.25">
      <c r="A246" s="18" t="s">
        <v>484</v>
      </c>
      <c r="B246" s="19" t="s">
        <v>433</v>
      </c>
      <c r="C246" s="18" t="s">
        <v>33</v>
      </c>
      <c r="D246" s="18" t="s">
        <v>27</v>
      </c>
      <c r="E246" s="18" t="s">
        <v>500</v>
      </c>
      <c r="F246" s="18" t="s">
        <v>27</v>
      </c>
      <c r="G246" s="18" t="s">
        <v>328</v>
      </c>
      <c r="H246" s="18" t="s">
        <v>330</v>
      </c>
      <c r="I246" s="20" t="s">
        <v>331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415.43423999999999</v>
      </c>
      <c r="S246" s="18" t="s">
        <v>501</v>
      </c>
    </row>
    <row r="247" spans="1:19" x14ac:dyDescent="0.25">
      <c r="A247" s="18" t="s">
        <v>675</v>
      </c>
      <c r="B247" s="19" t="s">
        <v>707</v>
      </c>
      <c r="C247" s="18" t="s">
        <v>25</v>
      </c>
      <c r="D247" s="18" t="s">
        <v>708</v>
      </c>
      <c r="E247" s="18" t="s">
        <v>27</v>
      </c>
      <c r="F247" s="18" t="s">
        <v>709</v>
      </c>
      <c r="G247" s="18" t="s">
        <v>27</v>
      </c>
      <c r="H247" s="18" t="s">
        <v>710</v>
      </c>
      <c r="I247" s="20" t="s">
        <v>711</v>
      </c>
      <c r="J247" s="20">
        <v>1904</v>
      </c>
      <c r="K247" s="20">
        <v>0</v>
      </c>
      <c r="L247" s="20">
        <v>1700</v>
      </c>
      <c r="M247" s="20">
        <v>204</v>
      </c>
      <c r="N247" s="20">
        <v>0</v>
      </c>
      <c r="O247" s="20">
        <v>0</v>
      </c>
      <c r="P247" s="20">
        <v>0</v>
      </c>
      <c r="Q247" s="20">
        <v>0</v>
      </c>
      <c r="R247" s="20">
        <v>0</v>
      </c>
      <c r="S247" s="18" t="s">
        <v>27</v>
      </c>
    </row>
    <row r="248" spans="1:19" x14ac:dyDescent="0.25">
      <c r="A248" s="18" t="s">
        <v>699</v>
      </c>
      <c r="B248" s="19" t="s">
        <v>735</v>
      </c>
      <c r="C248" s="18" t="s">
        <v>33</v>
      </c>
      <c r="D248" s="18" t="s">
        <v>27</v>
      </c>
      <c r="E248" s="18" t="s">
        <v>772</v>
      </c>
      <c r="F248" s="18" t="s">
        <v>27</v>
      </c>
      <c r="G248" s="18" t="s">
        <v>708</v>
      </c>
      <c r="H248" s="18" t="s">
        <v>710</v>
      </c>
      <c r="I248" s="20" t="s">
        <v>711</v>
      </c>
      <c r="J248" s="20">
        <v>0</v>
      </c>
      <c r="K248" s="20">
        <v>0</v>
      </c>
      <c r="L248" s="20">
        <v>0</v>
      </c>
      <c r="M248" s="20">
        <v>0</v>
      </c>
      <c r="N248" s="20">
        <v>0</v>
      </c>
      <c r="O248" s="20">
        <v>0</v>
      </c>
      <c r="P248" s="20">
        <v>0</v>
      </c>
      <c r="Q248" s="20">
        <v>0</v>
      </c>
      <c r="R248" s="20">
        <v>153</v>
      </c>
      <c r="S248" s="18" t="s">
        <v>773</v>
      </c>
    </row>
    <row r="249" spans="1:19" x14ac:dyDescent="0.25">
      <c r="A249" s="18" t="s">
        <v>261</v>
      </c>
      <c r="B249" s="19" t="s">
        <v>241</v>
      </c>
      <c r="C249" s="18" t="s">
        <v>25</v>
      </c>
      <c r="D249" s="18" t="s">
        <v>290</v>
      </c>
      <c r="E249" s="18" t="s">
        <v>27</v>
      </c>
      <c r="F249" s="18" t="s">
        <v>291</v>
      </c>
      <c r="G249" s="18" t="s">
        <v>27</v>
      </c>
      <c r="H249" s="18" t="s">
        <v>292</v>
      </c>
      <c r="I249" s="20" t="s">
        <v>293</v>
      </c>
      <c r="J249" s="20">
        <v>13247.49</v>
      </c>
      <c r="K249" s="20">
        <v>5605.46</v>
      </c>
      <c r="L249" s="20">
        <v>6823.24</v>
      </c>
      <c r="M249" s="20">
        <v>818.78</v>
      </c>
      <c r="N249" s="20">
        <v>0</v>
      </c>
      <c r="O249" s="20">
        <v>0</v>
      </c>
      <c r="P249" s="20">
        <v>0</v>
      </c>
      <c r="Q249" s="20">
        <v>0</v>
      </c>
      <c r="R249" s="20">
        <v>0</v>
      </c>
      <c r="S249" s="18" t="s">
        <v>27</v>
      </c>
    </row>
    <row r="250" spans="1:19" x14ac:dyDescent="0.25">
      <c r="A250" s="18" t="s">
        <v>417</v>
      </c>
      <c r="B250" s="19" t="s">
        <v>301</v>
      </c>
      <c r="C250" s="18" t="s">
        <v>33</v>
      </c>
      <c r="D250" s="18" t="s">
        <v>27</v>
      </c>
      <c r="E250" s="18" t="s">
        <v>427</v>
      </c>
      <c r="F250" s="18" t="s">
        <v>27</v>
      </c>
      <c r="G250" s="18" t="s">
        <v>290</v>
      </c>
      <c r="H250" s="18" t="s">
        <v>292</v>
      </c>
      <c r="I250" s="20" t="s">
        <v>293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  <c r="Q250" s="20">
        <v>0</v>
      </c>
      <c r="R250" s="20">
        <v>614.09247830000004</v>
      </c>
      <c r="S250" s="18" t="s">
        <v>428</v>
      </c>
    </row>
    <row r="251" spans="1:19" x14ac:dyDescent="0.25">
      <c r="A251" s="18" t="s">
        <v>728</v>
      </c>
      <c r="B251" s="19" t="s">
        <v>787</v>
      </c>
      <c r="C251" s="18" t="s">
        <v>25</v>
      </c>
      <c r="D251" s="18" t="s">
        <v>804</v>
      </c>
      <c r="E251" s="18" t="s">
        <v>27</v>
      </c>
      <c r="F251" s="18" t="s">
        <v>805</v>
      </c>
      <c r="G251" s="18" t="s">
        <v>27</v>
      </c>
      <c r="H251" s="18" t="s">
        <v>806</v>
      </c>
      <c r="I251" s="20" t="s">
        <v>807</v>
      </c>
      <c r="J251" s="20">
        <v>2320.6799999999998</v>
      </c>
      <c r="K251" s="20">
        <v>0</v>
      </c>
      <c r="L251" s="20">
        <v>2072.0300000000002</v>
      </c>
      <c r="M251" s="20">
        <v>248.64</v>
      </c>
      <c r="N251" s="20">
        <v>0</v>
      </c>
      <c r="O251" s="20">
        <v>0</v>
      </c>
      <c r="P251" s="20">
        <v>0</v>
      </c>
      <c r="Q251" s="20">
        <v>0</v>
      </c>
      <c r="R251" s="20">
        <v>0</v>
      </c>
      <c r="S251" s="18" t="s">
        <v>27</v>
      </c>
    </row>
    <row r="252" spans="1:19" x14ac:dyDescent="0.25">
      <c r="A252" s="18" t="s">
        <v>731</v>
      </c>
      <c r="B252" s="19" t="s">
        <v>787</v>
      </c>
      <c r="C252" s="18" t="s">
        <v>33</v>
      </c>
      <c r="D252" s="18" t="s">
        <v>27</v>
      </c>
      <c r="E252" s="18" t="s">
        <v>841</v>
      </c>
      <c r="F252" s="18" t="s">
        <v>842</v>
      </c>
      <c r="G252" s="18" t="s">
        <v>804</v>
      </c>
      <c r="H252" s="18" t="s">
        <v>806</v>
      </c>
      <c r="I252" s="20" t="s">
        <v>807</v>
      </c>
      <c r="J252" s="20">
        <v>-365.58</v>
      </c>
      <c r="K252" s="20">
        <v>-96.66</v>
      </c>
      <c r="L252" s="20">
        <v>-240.1</v>
      </c>
      <c r="M252" s="20">
        <v>-28.81</v>
      </c>
      <c r="N252" s="20">
        <v>0</v>
      </c>
      <c r="O252" s="20">
        <v>0</v>
      </c>
      <c r="P252" s="20">
        <v>0</v>
      </c>
      <c r="Q252" s="20">
        <v>0</v>
      </c>
      <c r="R252" s="20">
        <v>0</v>
      </c>
      <c r="S252" s="18" t="s">
        <v>27</v>
      </c>
    </row>
    <row r="253" spans="1:19" x14ac:dyDescent="0.25">
      <c r="A253" s="18" t="s">
        <v>774</v>
      </c>
      <c r="B253" s="19" t="s">
        <v>844</v>
      </c>
      <c r="C253" s="18" t="s">
        <v>33</v>
      </c>
      <c r="D253" s="18" t="s">
        <v>27</v>
      </c>
      <c r="E253" s="18" t="s">
        <v>869</v>
      </c>
      <c r="F253" s="18" t="s">
        <v>27</v>
      </c>
      <c r="G253" s="18" t="s">
        <v>804</v>
      </c>
      <c r="H253" s="18" t="s">
        <v>806</v>
      </c>
      <c r="I253" s="20" t="s">
        <v>807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  <c r="O253" s="20">
        <v>0</v>
      </c>
      <c r="P253" s="20">
        <v>0</v>
      </c>
      <c r="Q253" s="20">
        <v>0</v>
      </c>
      <c r="R253" s="20">
        <v>186.4832145</v>
      </c>
      <c r="S253" s="18" t="s">
        <v>870</v>
      </c>
    </row>
    <row r="254" spans="1:19" x14ac:dyDescent="0.25">
      <c r="A254" s="18" t="s">
        <v>777</v>
      </c>
      <c r="B254" s="19" t="s">
        <v>844</v>
      </c>
      <c r="C254" s="18" t="s">
        <v>33</v>
      </c>
      <c r="D254" s="18" t="s">
        <v>27</v>
      </c>
      <c r="E254" s="18" t="s">
        <v>841</v>
      </c>
      <c r="F254" s="18" t="s">
        <v>27</v>
      </c>
      <c r="G254" s="18" t="s">
        <v>804</v>
      </c>
      <c r="H254" s="18" t="s">
        <v>806</v>
      </c>
      <c r="I254" s="20" t="s">
        <v>807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0</v>
      </c>
      <c r="R254" s="20">
        <v>-21.6096428</v>
      </c>
      <c r="S254" s="18" t="s">
        <v>875</v>
      </c>
    </row>
    <row r="255" spans="1:19" x14ac:dyDescent="0.25">
      <c r="A255" s="18" t="s">
        <v>957</v>
      </c>
      <c r="B255" s="19" t="s">
        <v>1069</v>
      </c>
      <c r="C255" s="18" t="s">
        <v>25</v>
      </c>
      <c r="D255" s="18" t="s">
        <v>1082</v>
      </c>
      <c r="E255" s="18" t="s">
        <v>27</v>
      </c>
      <c r="F255" s="18" t="s">
        <v>1083</v>
      </c>
      <c r="G255" s="18" t="s">
        <v>27</v>
      </c>
      <c r="H255" s="18" t="s">
        <v>806</v>
      </c>
      <c r="I255" s="20" t="s">
        <v>807</v>
      </c>
      <c r="J255" s="20">
        <v>2120.7800000000002</v>
      </c>
      <c r="K255" s="20">
        <v>0</v>
      </c>
      <c r="L255" s="20">
        <v>1893.56</v>
      </c>
      <c r="M255" s="20">
        <v>227.22</v>
      </c>
      <c r="N255" s="20">
        <v>0</v>
      </c>
      <c r="O255" s="20">
        <v>0</v>
      </c>
      <c r="P255" s="20">
        <v>0</v>
      </c>
      <c r="Q255" s="20">
        <v>0</v>
      </c>
      <c r="R255" s="20">
        <v>0</v>
      </c>
      <c r="S255" s="18" t="s">
        <v>27</v>
      </c>
    </row>
    <row r="256" spans="1:19" x14ac:dyDescent="0.25">
      <c r="A256" s="18" t="s">
        <v>993</v>
      </c>
      <c r="B256" s="19" t="s">
        <v>1100</v>
      </c>
      <c r="C256" s="18" t="s">
        <v>33</v>
      </c>
      <c r="D256" s="18" t="s">
        <v>27</v>
      </c>
      <c r="E256" s="18" t="s">
        <v>1117</v>
      </c>
      <c r="F256" s="18" t="s">
        <v>27</v>
      </c>
      <c r="G256" s="18" t="s">
        <v>1082</v>
      </c>
      <c r="H256" s="18" t="s">
        <v>806</v>
      </c>
      <c r="I256" s="20" t="s">
        <v>807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20">
        <v>170.42</v>
      </c>
      <c r="S256" s="18" t="s">
        <v>1118</v>
      </c>
    </row>
    <row r="257" spans="1:19" x14ac:dyDescent="0.25">
      <c r="A257" s="18" t="s">
        <v>983</v>
      </c>
      <c r="B257" s="19" t="s">
        <v>1100</v>
      </c>
      <c r="C257" s="18" t="s">
        <v>25</v>
      </c>
      <c r="D257" s="18" t="s">
        <v>1104</v>
      </c>
      <c r="E257" s="18" t="s">
        <v>27</v>
      </c>
      <c r="F257" s="18" t="s">
        <v>1105</v>
      </c>
      <c r="G257" s="18" t="s">
        <v>27</v>
      </c>
      <c r="H257" s="18" t="s">
        <v>1106</v>
      </c>
      <c r="I257" s="20" t="s">
        <v>1107</v>
      </c>
      <c r="J257" s="20">
        <v>2856</v>
      </c>
      <c r="K257" s="20">
        <v>0</v>
      </c>
      <c r="L257" s="20">
        <v>2550</v>
      </c>
      <c r="M257" s="20">
        <v>306</v>
      </c>
      <c r="N257" s="20">
        <v>0</v>
      </c>
      <c r="O257" s="20">
        <v>0</v>
      </c>
      <c r="P257" s="20">
        <v>0</v>
      </c>
      <c r="Q257" s="20">
        <v>0</v>
      </c>
      <c r="R257" s="20">
        <v>0</v>
      </c>
      <c r="S257" s="18" t="s">
        <v>27</v>
      </c>
    </row>
    <row r="258" spans="1:19" x14ac:dyDescent="0.25">
      <c r="A258" s="18" t="s">
        <v>986</v>
      </c>
      <c r="B258" s="19" t="s">
        <v>1100</v>
      </c>
      <c r="C258" s="18" t="s">
        <v>25</v>
      </c>
      <c r="D258" s="18" t="s">
        <v>1109</v>
      </c>
      <c r="E258" s="18" t="s">
        <v>27</v>
      </c>
      <c r="F258" s="18" t="s">
        <v>1110</v>
      </c>
      <c r="G258" s="18" t="s">
        <v>27</v>
      </c>
      <c r="H258" s="18" t="s">
        <v>1106</v>
      </c>
      <c r="I258" s="20" t="s">
        <v>1107</v>
      </c>
      <c r="J258" s="20">
        <v>3494.4</v>
      </c>
      <c r="K258" s="20">
        <v>0</v>
      </c>
      <c r="L258" s="20">
        <v>3120</v>
      </c>
      <c r="M258" s="20">
        <v>374.4</v>
      </c>
      <c r="N258" s="20">
        <v>0</v>
      </c>
      <c r="O258" s="20">
        <v>0</v>
      </c>
      <c r="P258" s="20">
        <v>0</v>
      </c>
      <c r="Q258" s="20">
        <v>0</v>
      </c>
      <c r="R258" s="20">
        <v>0</v>
      </c>
      <c r="S258" s="18" t="s">
        <v>27</v>
      </c>
    </row>
    <row r="259" spans="1:19" x14ac:dyDescent="0.25">
      <c r="A259" s="18" t="s">
        <v>1039</v>
      </c>
      <c r="B259" s="19" t="s">
        <v>1133</v>
      </c>
      <c r="C259" s="18" t="s">
        <v>33</v>
      </c>
      <c r="D259" s="18" t="s">
        <v>27</v>
      </c>
      <c r="E259" s="18" t="s">
        <v>1169</v>
      </c>
      <c r="F259" s="18" t="s">
        <v>27</v>
      </c>
      <c r="G259" s="18" t="s">
        <v>1109</v>
      </c>
      <c r="H259" s="18" t="s">
        <v>1106</v>
      </c>
      <c r="I259" s="20" t="s">
        <v>1107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0</v>
      </c>
      <c r="R259" s="20">
        <v>280.8</v>
      </c>
      <c r="S259" s="18" t="s">
        <v>1170</v>
      </c>
    </row>
    <row r="260" spans="1:19" x14ac:dyDescent="0.25">
      <c r="A260" s="18" t="s">
        <v>1042</v>
      </c>
      <c r="B260" s="19" t="s">
        <v>1133</v>
      </c>
      <c r="C260" s="18" t="s">
        <v>33</v>
      </c>
      <c r="D260" s="18" t="s">
        <v>27</v>
      </c>
      <c r="E260" s="18" t="s">
        <v>1172</v>
      </c>
      <c r="F260" s="18" t="s">
        <v>27</v>
      </c>
      <c r="G260" s="18" t="s">
        <v>1104</v>
      </c>
      <c r="H260" s="18" t="s">
        <v>1106</v>
      </c>
      <c r="I260" s="20" t="s">
        <v>1107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  <c r="Q260" s="20">
        <v>0</v>
      </c>
      <c r="R260" s="20">
        <v>229.5</v>
      </c>
      <c r="S260" s="18" t="s">
        <v>1173</v>
      </c>
    </row>
    <row r="261" spans="1:19" x14ac:dyDescent="0.25">
      <c r="A261" s="18" t="s">
        <v>1159</v>
      </c>
      <c r="B261" s="19" t="s">
        <v>1246</v>
      </c>
      <c r="C261" s="18" t="s">
        <v>25</v>
      </c>
      <c r="D261" s="18" t="s">
        <v>1251</v>
      </c>
      <c r="E261" s="18" t="s">
        <v>27</v>
      </c>
      <c r="F261" s="18" t="s">
        <v>1252</v>
      </c>
      <c r="G261" s="18" t="s">
        <v>27</v>
      </c>
      <c r="H261" s="18" t="s">
        <v>1106</v>
      </c>
      <c r="I261" s="20" t="s">
        <v>1107</v>
      </c>
      <c r="J261" s="20">
        <v>3874.08</v>
      </c>
      <c r="K261" s="20">
        <v>0</v>
      </c>
      <c r="L261" s="20">
        <v>3459</v>
      </c>
      <c r="M261" s="20">
        <v>415.08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18" t="s">
        <v>27</v>
      </c>
    </row>
    <row r="262" spans="1:19" x14ac:dyDescent="0.25">
      <c r="A262" s="18" t="s">
        <v>1217</v>
      </c>
      <c r="B262" s="19" t="s">
        <v>1283</v>
      </c>
      <c r="C262" s="18" t="s">
        <v>33</v>
      </c>
      <c r="D262" s="18" t="s">
        <v>27</v>
      </c>
      <c r="E262" s="18" t="s">
        <v>1314</v>
      </c>
      <c r="F262" s="18" t="s">
        <v>27</v>
      </c>
      <c r="G262" s="18" t="s">
        <v>1251</v>
      </c>
      <c r="H262" s="18" t="s">
        <v>1106</v>
      </c>
      <c r="I262" s="20" t="s">
        <v>1107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  <c r="P262" s="20">
        <v>0</v>
      </c>
      <c r="Q262" s="20">
        <v>0</v>
      </c>
      <c r="R262" s="20">
        <v>311.31</v>
      </c>
      <c r="S262" s="18" t="s">
        <v>1315</v>
      </c>
    </row>
    <row r="263" spans="1:19" x14ac:dyDescent="0.25">
      <c r="A263" s="18" t="s">
        <v>907</v>
      </c>
      <c r="B263" s="19" t="s">
        <v>1009</v>
      </c>
      <c r="C263" s="18" t="s">
        <v>25</v>
      </c>
      <c r="D263" s="18" t="s">
        <v>1022</v>
      </c>
      <c r="E263" s="18" t="s">
        <v>27</v>
      </c>
      <c r="F263" s="18" t="s">
        <v>1023</v>
      </c>
      <c r="G263" s="18" t="s">
        <v>27</v>
      </c>
      <c r="H263" s="18" t="s">
        <v>1024</v>
      </c>
      <c r="I263" s="20" t="s">
        <v>1025</v>
      </c>
      <c r="J263" s="20">
        <v>1315</v>
      </c>
      <c r="K263" s="20">
        <v>1315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  <c r="Q263" s="20">
        <v>0</v>
      </c>
      <c r="R263" s="20">
        <v>0</v>
      </c>
      <c r="S263" s="18" t="s">
        <v>27</v>
      </c>
    </row>
    <row r="264" spans="1:19" x14ac:dyDescent="0.25">
      <c r="A264" s="18" t="s">
        <v>812</v>
      </c>
      <c r="B264" s="19" t="s">
        <v>889</v>
      </c>
      <c r="C264" s="18" t="s">
        <v>25</v>
      </c>
      <c r="D264" s="18" t="s">
        <v>908</v>
      </c>
      <c r="E264" s="18" t="s">
        <v>27</v>
      </c>
      <c r="F264" s="18" t="s">
        <v>909</v>
      </c>
      <c r="G264" s="18" t="s">
        <v>27</v>
      </c>
      <c r="H264" s="18" t="s">
        <v>910</v>
      </c>
      <c r="I264" s="20" t="s">
        <v>911</v>
      </c>
      <c r="J264" s="20">
        <v>5718.72</v>
      </c>
      <c r="K264" s="20">
        <v>0</v>
      </c>
      <c r="L264" s="20">
        <v>5106</v>
      </c>
      <c r="M264" s="20">
        <v>612.72</v>
      </c>
      <c r="N264" s="20">
        <v>0</v>
      </c>
      <c r="O264" s="20">
        <v>0</v>
      </c>
      <c r="P264" s="20">
        <v>0</v>
      </c>
      <c r="Q264" s="20">
        <v>0</v>
      </c>
      <c r="R264" s="20">
        <v>0</v>
      </c>
      <c r="S264" s="18" t="s">
        <v>27</v>
      </c>
    </row>
    <row r="265" spans="1:19" x14ac:dyDescent="0.25">
      <c r="A265" s="18" t="s">
        <v>915</v>
      </c>
      <c r="B265" s="19" t="s">
        <v>1009</v>
      </c>
      <c r="C265" s="18" t="s">
        <v>33</v>
      </c>
      <c r="D265" s="18" t="s">
        <v>27</v>
      </c>
      <c r="E265" s="18" t="s">
        <v>1030</v>
      </c>
      <c r="F265" s="18" t="s">
        <v>27</v>
      </c>
      <c r="G265" s="18" t="s">
        <v>908</v>
      </c>
      <c r="H265" s="18" t="s">
        <v>910</v>
      </c>
      <c r="I265" s="20" t="s">
        <v>911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459.54</v>
      </c>
      <c r="S265" s="18" t="s">
        <v>1031</v>
      </c>
    </row>
    <row r="266" spans="1:19" x14ac:dyDescent="0.25">
      <c r="A266" s="18" t="s">
        <v>50</v>
      </c>
      <c r="B266" s="19" t="s">
        <v>51</v>
      </c>
      <c r="C266" s="18" t="s">
        <v>33</v>
      </c>
      <c r="D266" s="18" t="s">
        <v>27</v>
      </c>
      <c r="E266" s="18" t="s">
        <v>57</v>
      </c>
      <c r="F266" s="18" t="s">
        <v>58</v>
      </c>
      <c r="G266" s="18" t="s">
        <v>57</v>
      </c>
      <c r="H266" s="18" t="s">
        <v>59</v>
      </c>
      <c r="I266" s="20" t="s">
        <v>60</v>
      </c>
      <c r="J266" s="20">
        <v>-22.22</v>
      </c>
      <c r="K266" s="20">
        <v>0</v>
      </c>
      <c r="L266" s="20">
        <v>-19.829999999999998</v>
      </c>
      <c r="M266" s="20">
        <v>-2.38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  <c r="S266" s="18" t="s">
        <v>27</v>
      </c>
    </row>
    <row r="267" spans="1:19" x14ac:dyDescent="0.25">
      <c r="A267" s="18" t="s">
        <v>556</v>
      </c>
      <c r="B267" s="19" t="s">
        <v>575</v>
      </c>
      <c r="C267" s="18" t="s">
        <v>25</v>
      </c>
      <c r="D267" s="18" t="s">
        <v>576</v>
      </c>
      <c r="E267" s="18" t="s">
        <v>27</v>
      </c>
      <c r="F267" s="18" t="s">
        <v>577</v>
      </c>
      <c r="G267" s="18" t="s">
        <v>27</v>
      </c>
      <c r="H267" s="18" t="s">
        <v>578</v>
      </c>
      <c r="I267" s="20" t="s">
        <v>579</v>
      </c>
      <c r="J267" s="20">
        <v>6361.6</v>
      </c>
      <c r="K267" s="20">
        <v>0</v>
      </c>
      <c r="L267" s="20">
        <v>5680</v>
      </c>
      <c r="M267" s="20">
        <v>681.6</v>
      </c>
      <c r="N267" s="20">
        <v>0</v>
      </c>
      <c r="O267" s="20">
        <v>0</v>
      </c>
      <c r="P267" s="20">
        <v>0</v>
      </c>
      <c r="Q267" s="20">
        <v>0</v>
      </c>
      <c r="R267" s="20">
        <v>0</v>
      </c>
      <c r="S267" s="18" t="s">
        <v>27</v>
      </c>
    </row>
    <row r="268" spans="1:19" x14ac:dyDescent="0.25">
      <c r="A268" s="18" t="s">
        <v>658</v>
      </c>
      <c r="B268" s="19" t="s">
        <v>641</v>
      </c>
      <c r="C268" s="18" t="s">
        <v>33</v>
      </c>
      <c r="D268" s="18" t="s">
        <v>27</v>
      </c>
      <c r="E268" s="18" t="s">
        <v>696</v>
      </c>
      <c r="F268" s="18" t="s">
        <v>27</v>
      </c>
      <c r="G268" s="18" t="s">
        <v>576</v>
      </c>
      <c r="H268" s="18" t="s">
        <v>578</v>
      </c>
      <c r="I268" s="20" t="s">
        <v>579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  <c r="Q268" s="20">
        <v>0</v>
      </c>
      <c r="R268" s="20">
        <v>511.2</v>
      </c>
      <c r="S268" s="18" t="s">
        <v>697</v>
      </c>
    </row>
    <row r="269" spans="1:19" x14ac:dyDescent="0.25">
      <c r="A269" s="18" t="s">
        <v>327</v>
      </c>
      <c r="B269" s="19" t="s">
        <v>301</v>
      </c>
      <c r="C269" s="18" t="s">
        <v>25</v>
      </c>
      <c r="D269" s="18" t="s">
        <v>302</v>
      </c>
      <c r="E269" s="18" t="s">
        <v>27</v>
      </c>
      <c r="F269" s="18" t="s">
        <v>303</v>
      </c>
      <c r="G269" s="18" t="s">
        <v>27</v>
      </c>
      <c r="H269" s="18" t="s">
        <v>304</v>
      </c>
      <c r="I269" s="20" t="s">
        <v>305</v>
      </c>
      <c r="J269" s="20">
        <v>16195.3</v>
      </c>
      <c r="K269" s="20">
        <v>3901.43</v>
      </c>
      <c r="L269" s="20">
        <v>10976.67</v>
      </c>
      <c r="M269" s="20">
        <v>1317.2</v>
      </c>
      <c r="N269" s="20">
        <v>0</v>
      </c>
      <c r="O269" s="20">
        <v>0</v>
      </c>
      <c r="P269" s="20">
        <v>0</v>
      </c>
      <c r="Q269" s="20">
        <v>0</v>
      </c>
      <c r="R269" s="20">
        <v>0</v>
      </c>
      <c r="S269" s="18" t="s">
        <v>27</v>
      </c>
    </row>
    <row r="270" spans="1:19" x14ac:dyDescent="0.25">
      <c r="A270" s="18" t="s">
        <v>550</v>
      </c>
      <c r="B270" s="19" t="s">
        <v>510</v>
      </c>
      <c r="C270" s="18" t="s">
        <v>33</v>
      </c>
      <c r="D270" s="18" t="s">
        <v>27</v>
      </c>
      <c r="E270" s="18" t="s">
        <v>554</v>
      </c>
      <c r="F270" s="18" t="s">
        <v>27</v>
      </c>
      <c r="G270" s="18" t="s">
        <v>302</v>
      </c>
      <c r="H270" s="18" t="s">
        <v>304</v>
      </c>
      <c r="I270" s="20" t="s">
        <v>305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987.90093989999991</v>
      </c>
      <c r="S270" s="18" t="s">
        <v>555</v>
      </c>
    </row>
    <row r="271" spans="1:19" x14ac:dyDescent="0.25">
      <c r="A271" s="18" t="s">
        <v>847</v>
      </c>
      <c r="B271" s="19" t="s">
        <v>945</v>
      </c>
      <c r="C271" s="18" t="s">
        <v>25</v>
      </c>
      <c r="D271" s="18" t="s">
        <v>946</v>
      </c>
      <c r="E271" s="18" t="s">
        <v>27</v>
      </c>
      <c r="F271" s="18" t="s">
        <v>947</v>
      </c>
      <c r="G271" s="18" t="s">
        <v>27</v>
      </c>
      <c r="H271" s="18" t="s">
        <v>304</v>
      </c>
      <c r="I271" s="20" t="s">
        <v>305</v>
      </c>
      <c r="J271" s="20">
        <v>14049.66</v>
      </c>
      <c r="K271" s="20">
        <v>5548.42</v>
      </c>
      <c r="L271" s="20">
        <v>7590.39</v>
      </c>
      <c r="M271" s="20">
        <v>910.84</v>
      </c>
      <c r="N271" s="20">
        <v>0</v>
      </c>
      <c r="O271" s="20">
        <v>0</v>
      </c>
      <c r="P271" s="20">
        <v>0</v>
      </c>
      <c r="Q271" s="20">
        <v>0</v>
      </c>
      <c r="R271" s="20">
        <v>0</v>
      </c>
      <c r="S271" s="18" t="s">
        <v>27</v>
      </c>
    </row>
    <row r="272" spans="1:19" x14ac:dyDescent="0.25">
      <c r="A272" s="18" t="s">
        <v>852</v>
      </c>
      <c r="B272" s="19" t="s">
        <v>945</v>
      </c>
      <c r="C272" s="18" t="s">
        <v>25</v>
      </c>
      <c r="D272" s="18" t="s">
        <v>949</v>
      </c>
      <c r="E272" s="18" t="s">
        <v>27</v>
      </c>
      <c r="F272" s="18" t="s">
        <v>950</v>
      </c>
      <c r="G272" s="18" t="s">
        <v>27</v>
      </c>
      <c r="H272" s="18" t="s">
        <v>304</v>
      </c>
      <c r="I272" s="20" t="s">
        <v>305</v>
      </c>
      <c r="J272" s="20">
        <v>5888.47</v>
      </c>
      <c r="K272" s="20">
        <v>0</v>
      </c>
      <c r="L272" s="20">
        <v>5257.55</v>
      </c>
      <c r="M272" s="20">
        <v>630.9</v>
      </c>
      <c r="N272" s="20">
        <v>0</v>
      </c>
      <c r="O272" s="20">
        <v>0</v>
      </c>
      <c r="P272" s="20">
        <v>0</v>
      </c>
      <c r="Q272" s="20">
        <v>0</v>
      </c>
      <c r="R272" s="20">
        <v>0</v>
      </c>
      <c r="S272" s="18" t="s">
        <v>27</v>
      </c>
    </row>
    <row r="273" spans="1:19" x14ac:dyDescent="0.25">
      <c r="A273" s="18" t="s">
        <v>868</v>
      </c>
      <c r="B273" s="19" t="s">
        <v>980</v>
      </c>
      <c r="C273" s="18" t="s">
        <v>25</v>
      </c>
      <c r="D273" s="18" t="s">
        <v>981</v>
      </c>
      <c r="E273" s="18" t="s">
        <v>27</v>
      </c>
      <c r="F273" s="18" t="s">
        <v>982</v>
      </c>
      <c r="G273" s="18" t="s">
        <v>27</v>
      </c>
      <c r="H273" s="18" t="s">
        <v>304</v>
      </c>
      <c r="I273" s="20" t="s">
        <v>305</v>
      </c>
      <c r="J273" s="20">
        <v>13114.34</v>
      </c>
      <c r="K273" s="20">
        <v>5548.42</v>
      </c>
      <c r="L273" s="20">
        <v>6755.29</v>
      </c>
      <c r="M273" s="20">
        <v>810.63</v>
      </c>
      <c r="N273" s="20">
        <v>0</v>
      </c>
      <c r="O273" s="20">
        <v>0</v>
      </c>
      <c r="P273" s="20">
        <v>0</v>
      </c>
      <c r="Q273" s="20">
        <v>0</v>
      </c>
      <c r="R273" s="20">
        <v>0</v>
      </c>
      <c r="S273" s="18" t="s">
        <v>27</v>
      </c>
    </row>
    <row r="274" spans="1:19" x14ac:dyDescent="0.25">
      <c r="A274" s="18" t="s">
        <v>871</v>
      </c>
      <c r="B274" s="19" t="s">
        <v>980</v>
      </c>
      <c r="C274" s="18" t="s">
        <v>33</v>
      </c>
      <c r="D274" s="18" t="s">
        <v>27</v>
      </c>
      <c r="E274" s="18" t="s">
        <v>1004</v>
      </c>
      <c r="F274" s="18" t="s">
        <v>27</v>
      </c>
      <c r="G274" s="18" t="s">
        <v>946</v>
      </c>
      <c r="H274" s="18" t="s">
        <v>304</v>
      </c>
      <c r="I274" s="20" t="s">
        <v>305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0</v>
      </c>
      <c r="R274" s="20">
        <v>0</v>
      </c>
      <c r="S274" s="18" t="s">
        <v>27</v>
      </c>
    </row>
    <row r="275" spans="1:19" x14ac:dyDescent="0.25">
      <c r="A275" s="18" t="s">
        <v>127</v>
      </c>
      <c r="B275" s="19" t="s">
        <v>980</v>
      </c>
      <c r="C275" s="18" t="s">
        <v>33</v>
      </c>
      <c r="D275" s="18" t="s">
        <v>27</v>
      </c>
      <c r="E275" s="18" t="s">
        <v>1001</v>
      </c>
      <c r="F275" s="18" t="s">
        <v>27</v>
      </c>
      <c r="G275" s="18" t="s">
        <v>949</v>
      </c>
      <c r="H275" s="18" t="s">
        <v>304</v>
      </c>
      <c r="I275" s="20" t="s">
        <v>305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  <c r="Q275" s="20">
        <v>0</v>
      </c>
      <c r="R275" s="20">
        <v>473.18030290000002</v>
      </c>
      <c r="S275" s="18" t="s">
        <v>1002</v>
      </c>
    </row>
    <row r="276" spans="1:19" x14ac:dyDescent="0.25">
      <c r="A276" s="18" t="s">
        <v>943</v>
      </c>
      <c r="B276" s="19" t="s">
        <v>1051</v>
      </c>
      <c r="C276" s="18" t="s">
        <v>33</v>
      </c>
      <c r="D276" s="18" t="s">
        <v>27</v>
      </c>
      <c r="E276" s="18" t="s">
        <v>1063</v>
      </c>
      <c r="F276" s="18" t="s">
        <v>27</v>
      </c>
      <c r="G276" s="18" t="s">
        <v>981</v>
      </c>
      <c r="H276" s="18" t="s">
        <v>304</v>
      </c>
      <c r="I276" s="20" t="s">
        <v>305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  <c r="Q276" s="20">
        <v>0</v>
      </c>
      <c r="R276" s="20">
        <v>607.97</v>
      </c>
      <c r="S276" s="18" t="s">
        <v>1064</v>
      </c>
    </row>
    <row r="277" spans="1:19" x14ac:dyDescent="0.25">
      <c r="A277" s="18" t="s">
        <v>1087</v>
      </c>
      <c r="B277" s="19" t="s">
        <v>1211</v>
      </c>
      <c r="C277" s="18" t="s">
        <v>25</v>
      </c>
      <c r="D277" s="18" t="s">
        <v>1212</v>
      </c>
      <c r="E277" s="18" t="s">
        <v>27</v>
      </c>
      <c r="F277" s="18" t="s">
        <v>1213</v>
      </c>
      <c r="G277" s="18" t="s">
        <v>27</v>
      </c>
      <c r="H277" s="18" t="s">
        <v>304</v>
      </c>
      <c r="I277" s="20" t="s">
        <v>305</v>
      </c>
      <c r="J277" s="20">
        <v>35055.58</v>
      </c>
      <c r="K277" s="20">
        <v>8050.95</v>
      </c>
      <c r="L277" s="20">
        <v>24111.279999999999</v>
      </c>
      <c r="M277" s="20">
        <v>2893.35</v>
      </c>
      <c r="N277" s="20">
        <v>0</v>
      </c>
      <c r="O277" s="20">
        <v>0</v>
      </c>
      <c r="P277" s="20">
        <v>0</v>
      </c>
      <c r="Q277" s="20">
        <v>0</v>
      </c>
      <c r="R277" s="20">
        <v>0</v>
      </c>
      <c r="S277" s="18" t="s">
        <v>27</v>
      </c>
    </row>
    <row r="278" spans="1:19" x14ac:dyDescent="0.25">
      <c r="A278" s="18" t="s">
        <v>1196</v>
      </c>
      <c r="B278" s="19" t="s">
        <v>1283</v>
      </c>
      <c r="C278" s="18" t="s">
        <v>33</v>
      </c>
      <c r="D278" s="18" t="s">
        <v>27</v>
      </c>
      <c r="E278" s="18" t="s">
        <v>1302</v>
      </c>
      <c r="F278" s="18" t="s">
        <v>27</v>
      </c>
      <c r="G278" s="18" t="s">
        <v>1212</v>
      </c>
      <c r="H278" s="18" t="s">
        <v>304</v>
      </c>
      <c r="I278" s="20" t="s">
        <v>305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20">
        <v>0</v>
      </c>
      <c r="P278" s="20">
        <v>0</v>
      </c>
      <c r="Q278" s="20">
        <v>0</v>
      </c>
      <c r="R278" s="20">
        <v>2170.02</v>
      </c>
      <c r="S278" s="18" t="s">
        <v>1303</v>
      </c>
    </row>
    <row r="279" spans="1:19" x14ac:dyDescent="0.25">
      <c r="A279" s="18" t="s">
        <v>96</v>
      </c>
      <c r="B279" s="19" t="s">
        <v>84</v>
      </c>
      <c r="C279" s="18" t="s">
        <v>25</v>
      </c>
      <c r="D279" s="18" t="s">
        <v>100</v>
      </c>
      <c r="E279" s="18" t="s">
        <v>27</v>
      </c>
      <c r="F279" s="18" t="s">
        <v>101</v>
      </c>
      <c r="G279" s="18" t="s">
        <v>27</v>
      </c>
      <c r="H279" s="18" t="s">
        <v>102</v>
      </c>
      <c r="I279" s="20" t="s">
        <v>103</v>
      </c>
      <c r="J279" s="20">
        <v>15977.11</v>
      </c>
      <c r="K279" s="20">
        <v>6668.54</v>
      </c>
      <c r="L279" s="20">
        <v>8311.2199999999993</v>
      </c>
      <c r="M279" s="20">
        <v>997.34</v>
      </c>
      <c r="N279" s="20">
        <v>0</v>
      </c>
      <c r="O279" s="20">
        <v>0</v>
      </c>
      <c r="P279" s="20">
        <v>0</v>
      </c>
      <c r="Q279" s="20">
        <v>0</v>
      </c>
      <c r="R279" s="20">
        <v>0</v>
      </c>
      <c r="S279" s="18" t="s">
        <v>27</v>
      </c>
    </row>
    <row r="280" spans="1:19" x14ac:dyDescent="0.25">
      <c r="A280" s="18" t="s">
        <v>384</v>
      </c>
      <c r="B280" s="19" t="s">
        <v>301</v>
      </c>
      <c r="C280" s="18" t="s">
        <v>33</v>
      </c>
      <c r="D280" s="18" t="s">
        <v>27</v>
      </c>
      <c r="E280" s="18" t="s">
        <v>394</v>
      </c>
      <c r="F280" s="18" t="s">
        <v>27</v>
      </c>
      <c r="G280" s="18" t="s">
        <v>100</v>
      </c>
      <c r="H280" s="18" t="s">
        <v>102</v>
      </c>
      <c r="I280" s="20" t="s">
        <v>103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  <c r="Q280" s="20">
        <v>0</v>
      </c>
      <c r="R280" s="20">
        <v>748.0105403</v>
      </c>
      <c r="S280" s="18" t="s">
        <v>395</v>
      </c>
    </row>
    <row r="281" spans="1:19" x14ac:dyDescent="0.25">
      <c r="A281" s="18" t="s">
        <v>264</v>
      </c>
      <c r="B281" s="19" t="s">
        <v>241</v>
      </c>
      <c r="C281" s="18" t="s">
        <v>25</v>
      </c>
      <c r="D281" s="18" t="s">
        <v>247</v>
      </c>
      <c r="E281" s="18" t="s">
        <v>27</v>
      </c>
      <c r="F281" s="18" t="s">
        <v>248</v>
      </c>
      <c r="G281" s="18" t="s">
        <v>27</v>
      </c>
      <c r="H281" s="18" t="s">
        <v>249</v>
      </c>
      <c r="I281" s="20" t="s">
        <v>250</v>
      </c>
      <c r="J281" s="20">
        <v>16409.13</v>
      </c>
      <c r="K281" s="20">
        <v>16409.13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  <c r="S281" s="18" t="s">
        <v>27</v>
      </c>
    </row>
    <row r="282" spans="1:19" x14ac:dyDescent="0.25">
      <c r="A282" s="18" t="s">
        <v>1018</v>
      </c>
      <c r="B282" s="19" t="s">
        <v>1133</v>
      </c>
      <c r="C282" s="18" t="s">
        <v>25</v>
      </c>
      <c r="D282" s="18" t="s">
        <v>1137</v>
      </c>
      <c r="E282" s="18" t="s">
        <v>27</v>
      </c>
      <c r="F282" s="18" t="s">
        <v>1138</v>
      </c>
      <c r="G282" s="18" t="s">
        <v>27</v>
      </c>
      <c r="H282" s="18" t="s">
        <v>249</v>
      </c>
      <c r="I282" s="20" t="s">
        <v>250</v>
      </c>
      <c r="J282" s="20">
        <v>22515.5</v>
      </c>
      <c r="K282" s="20">
        <v>22515.5</v>
      </c>
      <c r="L282" s="20">
        <v>0</v>
      </c>
      <c r="M282" s="20">
        <v>0</v>
      </c>
      <c r="N282" s="20">
        <v>0</v>
      </c>
      <c r="O282" s="20">
        <v>0</v>
      </c>
      <c r="P282" s="20">
        <v>0</v>
      </c>
      <c r="Q282" s="20">
        <v>0</v>
      </c>
      <c r="R282" s="20">
        <v>0</v>
      </c>
      <c r="S282" s="18" t="s">
        <v>27</v>
      </c>
    </row>
    <row r="283" spans="1:19" x14ac:dyDescent="0.25">
      <c r="A283" s="18" t="s">
        <v>131</v>
      </c>
      <c r="B283" s="19" t="s">
        <v>106</v>
      </c>
      <c r="C283" s="18" t="s">
        <v>25</v>
      </c>
      <c r="D283" s="18" t="s">
        <v>112</v>
      </c>
      <c r="E283" s="18" t="s">
        <v>27</v>
      </c>
      <c r="F283" s="18" t="s">
        <v>113</v>
      </c>
      <c r="G283" s="18" t="s">
        <v>27</v>
      </c>
      <c r="H283" s="18" t="s">
        <v>114</v>
      </c>
      <c r="I283" s="20" t="s">
        <v>115</v>
      </c>
      <c r="J283" s="20">
        <v>19781.66</v>
      </c>
      <c r="K283" s="20">
        <v>19781.66</v>
      </c>
      <c r="L283" s="20">
        <v>0</v>
      </c>
      <c r="M283" s="20">
        <v>0</v>
      </c>
      <c r="N283" s="20">
        <v>0</v>
      </c>
      <c r="O283" s="20">
        <v>0</v>
      </c>
      <c r="P283" s="20">
        <v>0</v>
      </c>
      <c r="Q283" s="20">
        <v>0</v>
      </c>
      <c r="R283" s="20">
        <v>0</v>
      </c>
      <c r="S283" s="18" t="s">
        <v>27</v>
      </c>
    </row>
    <row r="284" spans="1:19" x14ac:dyDescent="0.25">
      <c r="A284" s="18" t="s">
        <v>217</v>
      </c>
      <c r="B284" s="19" t="s">
        <v>180</v>
      </c>
      <c r="C284" s="18" t="s">
        <v>25</v>
      </c>
      <c r="D284" s="18" t="s">
        <v>190</v>
      </c>
      <c r="E284" s="18" t="s">
        <v>27</v>
      </c>
      <c r="F284" s="18" t="s">
        <v>191</v>
      </c>
      <c r="G284" s="18" t="s">
        <v>27</v>
      </c>
      <c r="H284" s="18" t="s">
        <v>114</v>
      </c>
      <c r="I284" s="20" t="s">
        <v>115</v>
      </c>
      <c r="J284" s="20">
        <v>16460.37</v>
      </c>
      <c r="K284" s="20">
        <v>16460.37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0</v>
      </c>
      <c r="R284" s="20">
        <v>0</v>
      </c>
      <c r="S284" s="18" t="s">
        <v>27</v>
      </c>
    </row>
    <row r="285" spans="1:19" x14ac:dyDescent="0.25">
      <c r="A285" s="18" t="s">
        <v>453</v>
      </c>
      <c r="B285" s="19" t="s">
        <v>433</v>
      </c>
      <c r="C285" s="18" t="s">
        <v>25</v>
      </c>
      <c r="D285" s="18" t="s">
        <v>451</v>
      </c>
      <c r="E285" s="18" t="s">
        <v>27</v>
      </c>
      <c r="F285" s="18" t="s">
        <v>452</v>
      </c>
      <c r="G285" s="18" t="s">
        <v>27</v>
      </c>
      <c r="H285" s="18" t="s">
        <v>114</v>
      </c>
      <c r="I285" s="20" t="s">
        <v>115</v>
      </c>
      <c r="J285" s="20">
        <v>21982.95</v>
      </c>
      <c r="K285" s="20">
        <v>21982.95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  <c r="S285" s="18" t="s">
        <v>27</v>
      </c>
    </row>
    <row r="286" spans="1:19" x14ac:dyDescent="0.25">
      <c r="A286" s="18" t="s">
        <v>583</v>
      </c>
      <c r="B286" s="19" t="s">
        <v>584</v>
      </c>
      <c r="C286" s="18" t="s">
        <v>25</v>
      </c>
      <c r="D286" s="18" t="s">
        <v>585</v>
      </c>
      <c r="E286" s="18" t="s">
        <v>27</v>
      </c>
      <c r="F286" s="18" t="s">
        <v>586</v>
      </c>
      <c r="G286" s="18" t="s">
        <v>27</v>
      </c>
      <c r="H286" s="18" t="s">
        <v>114</v>
      </c>
      <c r="I286" s="20" t="s">
        <v>115</v>
      </c>
      <c r="J286" s="20">
        <v>34818.5</v>
      </c>
      <c r="K286" s="20">
        <v>34818.5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  <c r="S286" s="18" t="s">
        <v>27</v>
      </c>
    </row>
    <row r="287" spans="1:19" x14ac:dyDescent="0.25">
      <c r="A287" s="18" t="s">
        <v>691</v>
      </c>
      <c r="B287" s="19" t="s">
        <v>735</v>
      </c>
      <c r="C287" s="18" t="s">
        <v>25</v>
      </c>
      <c r="D287" s="18" t="s">
        <v>744</v>
      </c>
      <c r="E287" s="18" t="s">
        <v>27</v>
      </c>
      <c r="F287" s="18" t="s">
        <v>745</v>
      </c>
      <c r="G287" s="18" t="s">
        <v>27</v>
      </c>
      <c r="H287" s="18" t="s">
        <v>114</v>
      </c>
      <c r="I287" s="20" t="s">
        <v>115</v>
      </c>
      <c r="J287" s="20">
        <v>20445.599999999999</v>
      </c>
      <c r="K287" s="20">
        <v>20445.599999999999</v>
      </c>
      <c r="L287" s="20">
        <v>0</v>
      </c>
      <c r="M287" s="20">
        <v>0</v>
      </c>
      <c r="N287" s="20">
        <v>0</v>
      </c>
      <c r="O287" s="20">
        <v>0</v>
      </c>
      <c r="P287" s="20">
        <v>0</v>
      </c>
      <c r="Q287" s="20">
        <v>0</v>
      </c>
      <c r="R287" s="20">
        <v>0</v>
      </c>
      <c r="S287" s="18" t="s">
        <v>27</v>
      </c>
    </row>
    <row r="288" spans="1:19" x14ac:dyDescent="0.25">
      <c r="A288" s="18" t="s">
        <v>767</v>
      </c>
      <c r="B288" s="19" t="s">
        <v>844</v>
      </c>
      <c r="C288" s="18" t="s">
        <v>25</v>
      </c>
      <c r="D288" s="18" t="s">
        <v>845</v>
      </c>
      <c r="E288" s="18" t="s">
        <v>27</v>
      </c>
      <c r="F288" s="18" t="s">
        <v>846</v>
      </c>
      <c r="G288" s="18" t="s">
        <v>27</v>
      </c>
      <c r="H288" s="18" t="s">
        <v>114</v>
      </c>
      <c r="I288" s="20" t="s">
        <v>115</v>
      </c>
      <c r="J288" s="20">
        <v>26612.1</v>
      </c>
      <c r="K288" s="20">
        <v>26612.1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  <c r="Q288" s="20">
        <v>0</v>
      </c>
      <c r="R288" s="20">
        <v>0</v>
      </c>
      <c r="S288" s="18" t="s">
        <v>27</v>
      </c>
    </row>
    <row r="289" spans="1:19" x14ac:dyDescent="0.25">
      <c r="A289" s="18" t="s">
        <v>874</v>
      </c>
      <c r="B289" s="19" t="s">
        <v>980</v>
      </c>
      <c r="C289" s="18" t="s">
        <v>25</v>
      </c>
      <c r="D289" s="18" t="s">
        <v>987</v>
      </c>
      <c r="E289" s="18" t="s">
        <v>27</v>
      </c>
      <c r="F289" s="18" t="s">
        <v>988</v>
      </c>
      <c r="G289" s="18" t="s">
        <v>27</v>
      </c>
      <c r="H289" s="18" t="s">
        <v>114</v>
      </c>
      <c r="I289" s="20" t="s">
        <v>115</v>
      </c>
      <c r="J289" s="20">
        <v>37972</v>
      </c>
      <c r="K289" s="20">
        <v>37972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  <c r="Q289" s="20">
        <v>0</v>
      </c>
      <c r="R289" s="20">
        <v>0</v>
      </c>
      <c r="S289" s="18" t="s">
        <v>27</v>
      </c>
    </row>
    <row r="290" spans="1:19" x14ac:dyDescent="0.25">
      <c r="A290" s="18" t="s">
        <v>912</v>
      </c>
      <c r="B290" s="19" t="s">
        <v>1009</v>
      </c>
      <c r="C290" s="18" t="s">
        <v>25</v>
      </c>
      <c r="D290" s="18" t="s">
        <v>1016</v>
      </c>
      <c r="E290" s="18" t="s">
        <v>27</v>
      </c>
      <c r="F290" s="18" t="s">
        <v>1017</v>
      </c>
      <c r="G290" s="18" t="s">
        <v>27</v>
      </c>
      <c r="H290" s="18" t="s">
        <v>114</v>
      </c>
      <c r="I290" s="20" t="s">
        <v>115</v>
      </c>
      <c r="J290" s="20">
        <v>19554.599999999999</v>
      </c>
      <c r="K290" s="20">
        <v>19554.599999999999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18" t="s">
        <v>27</v>
      </c>
    </row>
    <row r="291" spans="1:19" x14ac:dyDescent="0.25">
      <c r="A291" s="18" t="s">
        <v>960</v>
      </c>
      <c r="B291" s="19" t="s">
        <v>1069</v>
      </c>
      <c r="C291" s="18" t="s">
        <v>25</v>
      </c>
      <c r="D291" s="18" t="s">
        <v>1076</v>
      </c>
      <c r="E291" s="18" t="s">
        <v>27</v>
      </c>
      <c r="F291" s="18" t="s">
        <v>1077</v>
      </c>
      <c r="G291" s="18" t="s">
        <v>27</v>
      </c>
      <c r="H291" s="18" t="s">
        <v>114</v>
      </c>
      <c r="I291" s="20" t="s">
        <v>115</v>
      </c>
      <c r="J291" s="20">
        <v>66785.95</v>
      </c>
      <c r="K291" s="20">
        <v>66785.95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  <c r="S291" s="18" t="s">
        <v>27</v>
      </c>
    </row>
    <row r="292" spans="1:19" x14ac:dyDescent="0.25">
      <c r="A292" s="18" t="s">
        <v>1021</v>
      </c>
      <c r="B292" s="19" t="s">
        <v>1133</v>
      </c>
      <c r="C292" s="18" t="s">
        <v>25</v>
      </c>
      <c r="D292" s="18" t="s">
        <v>1140</v>
      </c>
      <c r="E292" s="18" t="s">
        <v>27</v>
      </c>
      <c r="F292" s="18" t="s">
        <v>1141</v>
      </c>
      <c r="G292" s="18" t="s">
        <v>27</v>
      </c>
      <c r="H292" s="18" t="s">
        <v>114</v>
      </c>
      <c r="I292" s="20" t="s">
        <v>115</v>
      </c>
      <c r="J292" s="20">
        <v>58145.32</v>
      </c>
      <c r="K292" s="20">
        <v>58145.32</v>
      </c>
      <c r="L292" s="20">
        <v>0</v>
      </c>
      <c r="M292" s="20">
        <v>0</v>
      </c>
      <c r="N292" s="20">
        <v>0</v>
      </c>
      <c r="O292" s="20">
        <v>0</v>
      </c>
      <c r="P292" s="20">
        <v>0</v>
      </c>
      <c r="Q292" s="20">
        <v>0</v>
      </c>
      <c r="R292" s="20">
        <v>0</v>
      </c>
      <c r="S292" s="18" t="s">
        <v>27</v>
      </c>
    </row>
    <row r="293" spans="1:19" x14ac:dyDescent="0.25">
      <c r="A293" s="18" t="s">
        <v>1162</v>
      </c>
      <c r="B293" s="19" t="s">
        <v>1246</v>
      </c>
      <c r="C293" s="18" t="s">
        <v>25</v>
      </c>
      <c r="D293" s="18" t="s">
        <v>1261</v>
      </c>
      <c r="E293" s="18" t="s">
        <v>27</v>
      </c>
      <c r="F293" s="18" t="s">
        <v>1262</v>
      </c>
      <c r="G293" s="18" t="s">
        <v>27</v>
      </c>
      <c r="H293" s="18" t="s">
        <v>114</v>
      </c>
      <c r="I293" s="20" t="s">
        <v>115</v>
      </c>
      <c r="J293" s="20">
        <v>76320.34</v>
      </c>
      <c r="K293" s="20">
        <v>76320.34</v>
      </c>
      <c r="L293" s="20">
        <v>0</v>
      </c>
      <c r="M293" s="20">
        <v>0</v>
      </c>
      <c r="N293" s="20">
        <v>0</v>
      </c>
      <c r="O293" s="20">
        <v>0</v>
      </c>
      <c r="P293" s="20">
        <v>0</v>
      </c>
      <c r="Q293" s="20">
        <v>0</v>
      </c>
      <c r="R293" s="20">
        <v>0</v>
      </c>
      <c r="S293" s="18" t="s">
        <v>27</v>
      </c>
    </row>
    <row r="294" spans="1:19" x14ac:dyDescent="0.25">
      <c r="A294" s="18" t="s">
        <v>817</v>
      </c>
      <c r="B294" s="19" t="s">
        <v>889</v>
      </c>
      <c r="C294" s="18" t="s">
        <v>25</v>
      </c>
      <c r="D294" s="18" t="s">
        <v>903</v>
      </c>
      <c r="E294" s="18" t="s">
        <v>27</v>
      </c>
      <c r="F294" s="18" t="s">
        <v>904</v>
      </c>
      <c r="G294" s="18" t="s">
        <v>27</v>
      </c>
      <c r="H294" s="18" t="s">
        <v>905</v>
      </c>
      <c r="I294" s="20" t="s">
        <v>906</v>
      </c>
      <c r="J294" s="20">
        <v>2476.3200000000002</v>
      </c>
      <c r="K294" s="20">
        <v>0</v>
      </c>
      <c r="L294" s="20">
        <v>2211</v>
      </c>
      <c r="M294" s="20">
        <v>265.32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18" t="s">
        <v>27</v>
      </c>
    </row>
    <row r="295" spans="1:19" x14ac:dyDescent="0.25">
      <c r="A295" s="18" t="s">
        <v>857</v>
      </c>
      <c r="B295" s="19" t="s">
        <v>945</v>
      </c>
      <c r="C295" s="18" t="s">
        <v>33</v>
      </c>
      <c r="D295" s="18" t="s">
        <v>27</v>
      </c>
      <c r="E295" s="18" t="s">
        <v>968</v>
      </c>
      <c r="F295" s="18" t="s">
        <v>27</v>
      </c>
      <c r="G295" s="18" t="s">
        <v>903</v>
      </c>
      <c r="H295" s="18" t="s">
        <v>905</v>
      </c>
      <c r="I295" s="20" t="s">
        <v>906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  <c r="Q295" s="20">
        <v>0</v>
      </c>
      <c r="R295" s="20">
        <v>198.99</v>
      </c>
      <c r="S295" s="18" t="s">
        <v>969</v>
      </c>
    </row>
    <row r="296" spans="1:19" x14ac:dyDescent="0.25">
      <c r="A296" s="18" t="s">
        <v>820</v>
      </c>
      <c r="B296" s="19" t="s">
        <v>889</v>
      </c>
      <c r="C296" s="18" t="s">
        <v>25</v>
      </c>
      <c r="D296" s="18" t="s">
        <v>890</v>
      </c>
      <c r="E296" s="18" t="s">
        <v>27</v>
      </c>
      <c r="F296" s="18" t="s">
        <v>891</v>
      </c>
      <c r="G296" s="18" t="s">
        <v>27</v>
      </c>
      <c r="H296" s="18" t="s">
        <v>892</v>
      </c>
      <c r="I296" s="20" t="s">
        <v>893</v>
      </c>
      <c r="J296" s="20">
        <v>70975.100000000006</v>
      </c>
      <c r="K296" s="20">
        <v>70975.100000000006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  <c r="Q296" s="20">
        <v>0</v>
      </c>
      <c r="R296" s="20">
        <v>0</v>
      </c>
      <c r="S296" s="18" t="s">
        <v>27</v>
      </c>
    </row>
    <row r="297" spans="1:19" x14ac:dyDescent="0.25">
      <c r="A297" s="18" t="s">
        <v>854</v>
      </c>
      <c r="B297" s="19" t="s">
        <v>945</v>
      </c>
      <c r="C297" s="18" t="s">
        <v>33</v>
      </c>
      <c r="D297" s="18" t="s">
        <v>27</v>
      </c>
      <c r="E297" s="18" t="s">
        <v>977</v>
      </c>
      <c r="F297" s="18" t="s">
        <v>978</v>
      </c>
      <c r="G297" s="18" t="s">
        <v>890</v>
      </c>
      <c r="H297" s="18" t="s">
        <v>892</v>
      </c>
      <c r="I297" s="20" t="s">
        <v>893</v>
      </c>
      <c r="J297" s="20">
        <v>-1119.3</v>
      </c>
      <c r="K297" s="20">
        <v>-1119.3</v>
      </c>
      <c r="L297" s="20">
        <v>0</v>
      </c>
      <c r="M297" s="20">
        <v>0</v>
      </c>
      <c r="N297" s="20">
        <v>0</v>
      </c>
      <c r="O297" s="20">
        <v>0</v>
      </c>
      <c r="P297" s="20">
        <v>0</v>
      </c>
      <c r="Q297" s="20">
        <v>0</v>
      </c>
      <c r="R297" s="20">
        <v>0</v>
      </c>
      <c r="S297" s="18" t="s">
        <v>27</v>
      </c>
    </row>
    <row r="298" spans="1:19" x14ac:dyDescent="0.25">
      <c r="A298" s="18" t="s">
        <v>963</v>
      </c>
      <c r="B298" s="19" t="s">
        <v>1069</v>
      </c>
      <c r="C298" s="18" t="s">
        <v>25</v>
      </c>
      <c r="D298" s="18" t="s">
        <v>1070</v>
      </c>
      <c r="E298" s="18" t="s">
        <v>27</v>
      </c>
      <c r="F298" s="18" t="s">
        <v>1071</v>
      </c>
      <c r="G298" s="18" t="s">
        <v>27</v>
      </c>
      <c r="H298" s="18" t="s">
        <v>892</v>
      </c>
      <c r="I298" s="20" t="s">
        <v>893</v>
      </c>
      <c r="J298" s="20">
        <v>105910.8</v>
      </c>
      <c r="K298" s="20">
        <v>105910.8</v>
      </c>
      <c r="L298" s="20">
        <v>0</v>
      </c>
      <c r="M298" s="20">
        <v>0</v>
      </c>
      <c r="N298" s="20">
        <v>0</v>
      </c>
      <c r="O298" s="20">
        <v>0</v>
      </c>
      <c r="P298" s="20">
        <v>0</v>
      </c>
      <c r="Q298" s="20">
        <v>0</v>
      </c>
      <c r="R298" s="20">
        <v>0</v>
      </c>
      <c r="S298" s="18" t="s">
        <v>27</v>
      </c>
    </row>
    <row r="299" spans="1:19" x14ac:dyDescent="0.25">
      <c r="A299" s="18" t="s">
        <v>989</v>
      </c>
      <c r="B299" s="19" t="s">
        <v>1100</v>
      </c>
      <c r="C299" s="18" t="s">
        <v>25</v>
      </c>
      <c r="D299" s="18" t="s">
        <v>1101</v>
      </c>
      <c r="E299" s="18" t="s">
        <v>27</v>
      </c>
      <c r="F299" s="18" t="s">
        <v>1102</v>
      </c>
      <c r="G299" s="18" t="s">
        <v>27</v>
      </c>
      <c r="H299" s="18" t="s">
        <v>892</v>
      </c>
      <c r="I299" s="20" t="s">
        <v>893</v>
      </c>
      <c r="J299" s="20">
        <v>37152</v>
      </c>
      <c r="K299" s="20">
        <v>37152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  <c r="Q299" s="20">
        <v>0</v>
      </c>
      <c r="R299" s="20">
        <v>0</v>
      </c>
      <c r="S299" s="18" t="s">
        <v>27</v>
      </c>
    </row>
    <row r="300" spans="1:19" x14ac:dyDescent="0.25">
      <c r="A300" s="18" t="s">
        <v>992</v>
      </c>
      <c r="B300" s="19" t="s">
        <v>1100</v>
      </c>
      <c r="C300" s="18" t="s">
        <v>33</v>
      </c>
      <c r="D300" s="18" t="s">
        <v>27</v>
      </c>
      <c r="E300" s="18" t="s">
        <v>1126</v>
      </c>
      <c r="F300" s="18" t="s">
        <v>1127</v>
      </c>
      <c r="G300" s="18" t="s">
        <v>1070</v>
      </c>
      <c r="H300" s="18" t="s">
        <v>892</v>
      </c>
      <c r="I300" s="20" t="s">
        <v>893</v>
      </c>
      <c r="J300" s="20">
        <v>-2307</v>
      </c>
      <c r="K300" s="20">
        <v>-2307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  <c r="Q300" s="20">
        <v>0</v>
      </c>
      <c r="R300" s="20">
        <v>0</v>
      </c>
      <c r="S300" s="18" t="s">
        <v>27</v>
      </c>
    </row>
    <row r="301" spans="1:19" x14ac:dyDescent="0.25">
      <c r="A301" s="18" t="s">
        <v>1026</v>
      </c>
      <c r="B301" s="19" t="s">
        <v>1133</v>
      </c>
      <c r="C301" s="18" t="s">
        <v>25</v>
      </c>
      <c r="D301" s="18" t="s">
        <v>1342</v>
      </c>
      <c r="E301" s="18" t="s">
        <v>27</v>
      </c>
      <c r="F301" s="18" t="s">
        <v>1163</v>
      </c>
      <c r="G301" s="18" t="s">
        <v>27</v>
      </c>
      <c r="H301" s="18" t="s">
        <v>892</v>
      </c>
      <c r="I301" s="20" t="s">
        <v>893</v>
      </c>
      <c r="J301" s="20">
        <v>129124.8</v>
      </c>
      <c r="K301" s="20">
        <v>129124.8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18" t="s">
        <v>27</v>
      </c>
    </row>
    <row r="302" spans="1:19" x14ac:dyDescent="0.25">
      <c r="A302" s="18" t="s">
        <v>1029</v>
      </c>
      <c r="B302" s="19" t="s">
        <v>1133</v>
      </c>
      <c r="C302" s="18" t="s">
        <v>33</v>
      </c>
      <c r="D302" s="18" t="s">
        <v>27</v>
      </c>
      <c r="E302" s="18" t="s">
        <v>1179</v>
      </c>
      <c r="F302" s="18" t="s">
        <v>1180</v>
      </c>
      <c r="G302" s="18" t="s">
        <v>1101</v>
      </c>
      <c r="H302" s="18" t="s">
        <v>892</v>
      </c>
      <c r="I302" s="20" t="s">
        <v>893</v>
      </c>
      <c r="J302" s="20">
        <v>-1065.5999999999999</v>
      </c>
      <c r="K302" s="20">
        <v>-1065.5999999999999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  <c r="S302" s="18" t="s">
        <v>27</v>
      </c>
    </row>
    <row r="303" spans="1:19" x14ac:dyDescent="0.25">
      <c r="A303" s="18" t="s">
        <v>1059</v>
      </c>
      <c r="B303" s="19" t="s">
        <v>1182</v>
      </c>
      <c r="C303" s="18" t="s">
        <v>33</v>
      </c>
      <c r="D303" s="18" t="s">
        <v>27</v>
      </c>
      <c r="E303" s="18" t="s">
        <v>1208</v>
      </c>
      <c r="F303" s="18" t="s">
        <v>1209</v>
      </c>
      <c r="G303" s="18" t="s">
        <v>1343</v>
      </c>
      <c r="H303" s="18" t="s">
        <v>892</v>
      </c>
      <c r="I303" s="20" t="s">
        <v>893</v>
      </c>
      <c r="J303" s="20">
        <v>-1267.2</v>
      </c>
      <c r="K303" s="20">
        <v>-1267.2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20">
        <v>0</v>
      </c>
      <c r="R303" s="20">
        <v>0</v>
      </c>
      <c r="S303" s="18" t="s">
        <v>27</v>
      </c>
    </row>
    <row r="304" spans="1:19" x14ac:dyDescent="0.25">
      <c r="A304" s="18" t="s">
        <v>1164</v>
      </c>
      <c r="B304" s="19" t="s">
        <v>1246</v>
      </c>
      <c r="C304" s="18" t="s">
        <v>25</v>
      </c>
      <c r="D304" s="18" t="s">
        <v>1247</v>
      </c>
      <c r="E304" s="18" t="s">
        <v>27</v>
      </c>
      <c r="F304" s="18" t="s">
        <v>1248</v>
      </c>
      <c r="G304" s="18" t="s">
        <v>27</v>
      </c>
      <c r="H304" s="18" t="s">
        <v>892</v>
      </c>
      <c r="I304" s="20" t="s">
        <v>893</v>
      </c>
      <c r="J304" s="20">
        <v>129348</v>
      </c>
      <c r="K304" s="20">
        <v>129348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18" t="s">
        <v>27</v>
      </c>
    </row>
    <row r="305" spans="1:19" x14ac:dyDescent="0.25">
      <c r="A305" s="18" t="s">
        <v>1187</v>
      </c>
      <c r="B305" s="19" t="s">
        <v>1283</v>
      </c>
      <c r="C305" s="18" t="s">
        <v>25</v>
      </c>
      <c r="D305" s="18" t="s">
        <v>1284</v>
      </c>
      <c r="E305" s="18" t="s">
        <v>27</v>
      </c>
      <c r="F305" s="18" t="s">
        <v>1285</v>
      </c>
      <c r="G305" s="18" t="s">
        <v>27</v>
      </c>
      <c r="H305" s="18" t="s">
        <v>892</v>
      </c>
      <c r="I305" s="20" t="s">
        <v>893</v>
      </c>
      <c r="J305" s="20">
        <v>133728.6</v>
      </c>
      <c r="K305" s="20">
        <v>133728.6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  <c r="S305" s="18" t="s">
        <v>27</v>
      </c>
    </row>
    <row r="306" spans="1:19" x14ac:dyDescent="0.25">
      <c r="A306" s="18" t="s">
        <v>269</v>
      </c>
      <c r="B306" s="19" t="s">
        <v>241</v>
      </c>
      <c r="C306" s="18" t="s">
        <v>25</v>
      </c>
      <c r="D306" s="18" t="s">
        <v>270</v>
      </c>
      <c r="E306" s="18" t="s">
        <v>27</v>
      </c>
      <c r="F306" s="18" t="s">
        <v>271</v>
      </c>
      <c r="G306" s="18" t="s">
        <v>27</v>
      </c>
      <c r="H306" s="18" t="s">
        <v>272</v>
      </c>
      <c r="I306" s="20" t="s">
        <v>273</v>
      </c>
      <c r="J306" s="20">
        <v>13292.72</v>
      </c>
      <c r="K306" s="20">
        <v>1733.17</v>
      </c>
      <c r="L306" s="20">
        <v>10321.02</v>
      </c>
      <c r="M306" s="20">
        <v>1238.52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18" t="s">
        <v>27</v>
      </c>
    </row>
    <row r="307" spans="1:19" x14ac:dyDescent="0.25">
      <c r="A307" s="18" t="s">
        <v>458</v>
      </c>
      <c r="B307" s="19" t="s">
        <v>433</v>
      </c>
      <c r="C307" s="18" t="s">
        <v>33</v>
      </c>
      <c r="D307" s="18" t="s">
        <v>27</v>
      </c>
      <c r="E307" s="18" t="s">
        <v>507</v>
      </c>
      <c r="F307" s="18" t="s">
        <v>508</v>
      </c>
      <c r="G307" s="18" t="s">
        <v>270</v>
      </c>
      <c r="H307" s="18" t="s">
        <v>272</v>
      </c>
      <c r="I307" s="20" t="s">
        <v>273</v>
      </c>
      <c r="J307" s="20">
        <v>-37.56</v>
      </c>
      <c r="K307" s="20">
        <v>-37.56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18" t="s">
        <v>27</v>
      </c>
    </row>
    <row r="308" spans="1:19" x14ac:dyDescent="0.25">
      <c r="A308" s="18" t="s">
        <v>480</v>
      </c>
      <c r="B308" s="19" t="s">
        <v>433</v>
      </c>
      <c r="C308" s="18" t="s">
        <v>33</v>
      </c>
      <c r="D308" s="18" t="s">
        <v>27</v>
      </c>
      <c r="E308" s="18" t="s">
        <v>494</v>
      </c>
      <c r="F308" s="18" t="s">
        <v>27</v>
      </c>
      <c r="G308" s="18" t="s">
        <v>270</v>
      </c>
      <c r="H308" s="18" t="s">
        <v>272</v>
      </c>
      <c r="I308" s="20" t="s">
        <v>273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928.89209230000006</v>
      </c>
      <c r="S308" s="18" t="s">
        <v>495</v>
      </c>
    </row>
    <row r="309" spans="1:19" x14ac:dyDescent="0.25">
      <c r="A309" s="18" t="s">
        <v>1062</v>
      </c>
      <c r="B309" s="19" t="s">
        <v>1182</v>
      </c>
      <c r="C309" s="18" t="s">
        <v>25</v>
      </c>
      <c r="D309" s="18" t="s">
        <v>1188</v>
      </c>
      <c r="E309" s="18" t="s">
        <v>27</v>
      </c>
      <c r="F309" s="18" t="s">
        <v>1189</v>
      </c>
      <c r="G309" s="18" t="s">
        <v>27</v>
      </c>
      <c r="H309" s="18" t="s">
        <v>272</v>
      </c>
      <c r="I309" s="20" t="s">
        <v>273</v>
      </c>
      <c r="J309" s="20">
        <v>19353.650000000001</v>
      </c>
      <c r="K309" s="20">
        <v>10309.74</v>
      </c>
      <c r="L309" s="20">
        <v>8074.92</v>
      </c>
      <c r="M309" s="20">
        <v>968.99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18" t="s">
        <v>27</v>
      </c>
    </row>
    <row r="310" spans="1:19" x14ac:dyDescent="0.25">
      <c r="A310" s="18" t="s">
        <v>1099</v>
      </c>
      <c r="B310" s="19" t="s">
        <v>1211</v>
      </c>
      <c r="C310" s="18" t="s">
        <v>33</v>
      </c>
      <c r="D310" s="18" t="s">
        <v>27</v>
      </c>
      <c r="E310" s="18" t="s">
        <v>1238</v>
      </c>
      <c r="F310" s="18" t="s">
        <v>27</v>
      </c>
      <c r="G310" s="18" t="s">
        <v>1188</v>
      </c>
      <c r="H310" s="18" t="s">
        <v>272</v>
      </c>
      <c r="I310" s="20" t="s">
        <v>273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726.74</v>
      </c>
      <c r="S310" s="18" t="s">
        <v>1239</v>
      </c>
    </row>
    <row r="311" spans="1:19" s="37" customFormat="1" x14ac:dyDescent="0.25">
      <c r="A311" s="34" t="s">
        <v>768</v>
      </c>
      <c r="B311" s="35" t="s">
        <v>844</v>
      </c>
      <c r="C311" s="34" t="s">
        <v>25</v>
      </c>
      <c r="D311" s="34" t="s">
        <v>858</v>
      </c>
      <c r="E311" s="34" t="s">
        <v>27</v>
      </c>
      <c r="F311" s="34" t="s">
        <v>859</v>
      </c>
      <c r="G311" s="34" t="s">
        <v>27</v>
      </c>
      <c r="H311" s="34" t="s">
        <v>860</v>
      </c>
      <c r="I311" s="36" t="s">
        <v>861</v>
      </c>
      <c r="J311" s="36">
        <v>11656.71</v>
      </c>
      <c r="K311" s="36">
        <v>11656.71</v>
      </c>
      <c r="L311" s="36">
        <v>0</v>
      </c>
      <c r="M311" s="36">
        <v>0</v>
      </c>
      <c r="N311" s="36">
        <v>0</v>
      </c>
      <c r="O311" s="36">
        <v>0</v>
      </c>
      <c r="P311" s="36">
        <v>0</v>
      </c>
      <c r="Q311" s="36">
        <v>0</v>
      </c>
      <c r="R311" s="36">
        <v>0</v>
      </c>
      <c r="S311" s="34" t="s">
        <v>27</v>
      </c>
    </row>
    <row r="312" spans="1:19" x14ac:dyDescent="0.25">
      <c r="A312" s="18" t="s">
        <v>274</v>
      </c>
      <c r="B312" s="19" t="s">
        <v>241</v>
      </c>
      <c r="C312" s="18" t="s">
        <v>25</v>
      </c>
      <c r="D312" s="18" t="s">
        <v>265</v>
      </c>
      <c r="E312" s="18" t="s">
        <v>27</v>
      </c>
      <c r="F312" s="18" t="s">
        <v>266</v>
      </c>
      <c r="G312" s="18" t="s">
        <v>27</v>
      </c>
      <c r="H312" s="18" t="s">
        <v>267</v>
      </c>
      <c r="I312" s="20" t="s">
        <v>268</v>
      </c>
      <c r="J312" s="20">
        <v>5866.71</v>
      </c>
      <c r="K312" s="20">
        <v>5866.71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18" t="s">
        <v>27</v>
      </c>
    </row>
    <row r="313" spans="1:19" x14ac:dyDescent="0.25">
      <c r="A313" s="18" t="s">
        <v>693</v>
      </c>
      <c r="B313" s="19" t="s">
        <v>735</v>
      </c>
      <c r="C313" s="18" t="s">
        <v>25</v>
      </c>
      <c r="D313" s="18" t="s">
        <v>753</v>
      </c>
      <c r="E313" s="18" t="s">
        <v>27</v>
      </c>
      <c r="F313" s="18" t="s">
        <v>754</v>
      </c>
      <c r="G313" s="18" t="s">
        <v>27</v>
      </c>
      <c r="H313" s="18" t="s">
        <v>267</v>
      </c>
      <c r="I313" s="20" t="s">
        <v>268</v>
      </c>
      <c r="J313" s="20">
        <v>2300.34</v>
      </c>
      <c r="K313" s="20">
        <v>0</v>
      </c>
      <c r="L313" s="20">
        <v>2053.87</v>
      </c>
      <c r="M313" s="20">
        <v>246.46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18" t="s">
        <v>27</v>
      </c>
    </row>
    <row r="314" spans="1:19" x14ac:dyDescent="0.25">
      <c r="A314" s="18" t="s">
        <v>747</v>
      </c>
      <c r="B314" s="19" t="s">
        <v>787</v>
      </c>
      <c r="C314" s="18" t="s">
        <v>33</v>
      </c>
      <c r="D314" s="18" t="s">
        <v>27</v>
      </c>
      <c r="E314" s="18" t="s">
        <v>833</v>
      </c>
      <c r="F314" s="18" t="s">
        <v>27</v>
      </c>
      <c r="G314" s="18" t="s">
        <v>753</v>
      </c>
      <c r="H314" s="18" t="s">
        <v>267</v>
      </c>
      <c r="I314" s="20" t="s">
        <v>268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0</v>
      </c>
      <c r="R314" s="20">
        <v>184.84899949999999</v>
      </c>
      <c r="S314" s="18" t="s">
        <v>834</v>
      </c>
    </row>
    <row r="315" spans="1:19" x14ac:dyDescent="0.25">
      <c r="A315" s="18" t="s">
        <v>1090</v>
      </c>
      <c r="B315" s="19" t="s">
        <v>1211</v>
      </c>
      <c r="C315" s="18" t="s">
        <v>25</v>
      </c>
      <c r="D315" s="18" t="s">
        <v>1224</v>
      </c>
      <c r="E315" s="18" t="s">
        <v>27</v>
      </c>
      <c r="F315" s="18" t="s">
        <v>1225</v>
      </c>
      <c r="G315" s="18" t="s">
        <v>27</v>
      </c>
      <c r="H315" s="18" t="s">
        <v>267</v>
      </c>
      <c r="I315" s="20" t="s">
        <v>268</v>
      </c>
      <c r="J315" s="20">
        <v>17814.37</v>
      </c>
      <c r="K315" s="20">
        <v>17814.37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  <c r="Q315" s="20">
        <v>0</v>
      </c>
      <c r="R315" s="20">
        <v>0</v>
      </c>
      <c r="S315" s="18" t="s">
        <v>27</v>
      </c>
    </row>
    <row r="316" spans="1:19" x14ac:dyDescent="0.25">
      <c r="A316" s="18" t="s">
        <v>220</v>
      </c>
      <c r="B316" s="19" t="s">
        <v>180</v>
      </c>
      <c r="C316" s="18" t="s">
        <v>25</v>
      </c>
      <c r="D316" s="18" t="s">
        <v>205</v>
      </c>
      <c r="E316" s="18" t="s">
        <v>27</v>
      </c>
      <c r="F316" s="18" t="s">
        <v>206</v>
      </c>
      <c r="G316" s="18" t="s">
        <v>27</v>
      </c>
      <c r="H316" s="18" t="s">
        <v>207</v>
      </c>
      <c r="I316" s="20" t="s">
        <v>208</v>
      </c>
      <c r="J316" s="20">
        <v>1078.47</v>
      </c>
      <c r="K316" s="20">
        <v>1078.47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  <c r="S316" s="18" t="s">
        <v>27</v>
      </c>
    </row>
    <row r="317" spans="1:19" x14ac:dyDescent="0.25">
      <c r="A317" s="18" t="s">
        <v>1167</v>
      </c>
      <c r="B317" s="19" t="s">
        <v>1246</v>
      </c>
      <c r="C317" s="18" t="s">
        <v>25</v>
      </c>
      <c r="D317" s="18" t="s">
        <v>1272</v>
      </c>
      <c r="E317" s="18" t="s">
        <v>27</v>
      </c>
      <c r="F317" s="18" t="s">
        <v>1273</v>
      </c>
      <c r="G317" s="18" t="s">
        <v>27</v>
      </c>
      <c r="H317" s="18" t="s">
        <v>207</v>
      </c>
      <c r="I317" s="20" t="s">
        <v>208</v>
      </c>
      <c r="J317" s="20">
        <v>1123.2</v>
      </c>
      <c r="K317" s="20">
        <v>1123.2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18" t="s">
        <v>27</v>
      </c>
    </row>
    <row r="318" spans="1:19" x14ac:dyDescent="0.25">
      <c r="A318" s="18" t="s">
        <v>630</v>
      </c>
      <c r="B318" s="19" t="s">
        <v>641</v>
      </c>
      <c r="C318" s="18" t="s">
        <v>25</v>
      </c>
      <c r="D318" s="18" t="s">
        <v>670</v>
      </c>
      <c r="E318" s="18" t="s">
        <v>27</v>
      </c>
      <c r="F318" s="18" t="s">
        <v>671</v>
      </c>
      <c r="G318" s="18" t="s">
        <v>27</v>
      </c>
      <c r="H318" s="18" t="s">
        <v>672</v>
      </c>
      <c r="I318" s="20" t="s">
        <v>673</v>
      </c>
      <c r="J318" s="20">
        <v>2565</v>
      </c>
      <c r="K318" s="20">
        <v>0</v>
      </c>
      <c r="L318" s="20">
        <v>2290.17</v>
      </c>
      <c r="M318" s="20">
        <v>274.82</v>
      </c>
      <c r="N318" s="20">
        <v>0</v>
      </c>
      <c r="O318" s="20">
        <v>0</v>
      </c>
      <c r="P318" s="20">
        <v>0</v>
      </c>
      <c r="Q318" s="20">
        <v>0</v>
      </c>
      <c r="R318" s="20">
        <v>0</v>
      </c>
      <c r="S318" s="18" t="s">
        <v>27</v>
      </c>
    </row>
    <row r="319" spans="1:19" x14ac:dyDescent="0.25">
      <c r="A319" s="18" t="s">
        <v>676</v>
      </c>
      <c r="B319" s="19" t="s">
        <v>707</v>
      </c>
      <c r="C319" s="18" t="s">
        <v>33</v>
      </c>
      <c r="D319" s="18" t="s">
        <v>27</v>
      </c>
      <c r="E319" s="18" t="s">
        <v>729</v>
      </c>
      <c r="F319" s="18" t="s">
        <v>27</v>
      </c>
      <c r="G319" s="18" t="s">
        <v>670</v>
      </c>
      <c r="H319" s="18" t="s">
        <v>672</v>
      </c>
      <c r="I319" s="20" t="s">
        <v>673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206.1160716</v>
      </c>
      <c r="S319" s="18" t="s">
        <v>730</v>
      </c>
    </row>
    <row r="320" spans="1:19" x14ac:dyDescent="0.25">
      <c r="A320" s="18" t="s">
        <v>56</v>
      </c>
      <c r="B320" s="19" t="s">
        <v>51</v>
      </c>
      <c r="C320" s="18" t="s">
        <v>25</v>
      </c>
      <c r="D320" s="18" t="s">
        <v>52</v>
      </c>
      <c r="E320" s="18" t="s">
        <v>27</v>
      </c>
      <c r="F320" s="18" t="s">
        <v>53</v>
      </c>
      <c r="G320" s="18" t="s">
        <v>27</v>
      </c>
      <c r="H320" s="18" t="s">
        <v>54</v>
      </c>
      <c r="I320" s="20" t="s">
        <v>55</v>
      </c>
      <c r="J320" s="20">
        <v>26119.29</v>
      </c>
      <c r="K320" s="20">
        <v>0</v>
      </c>
      <c r="L320" s="20">
        <v>23320.79</v>
      </c>
      <c r="M320" s="20">
        <v>2798.49</v>
      </c>
      <c r="N320" s="20">
        <v>0</v>
      </c>
      <c r="O320" s="20">
        <v>0</v>
      </c>
      <c r="P320" s="20">
        <v>0</v>
      </c>
      <c r="Q320" s="20">
        <v>0</v>
      </c>
      <c r="R320" s="20">
        <v>0</v>
      </c>
      <c r="S320" s="18" t="s">
        <v>27</v>
      </c>
    </row>
    <row r="321" spans="1:19" x14ac:dyDescent="0.25">
      <c r="A321" s="18" t="s">
        <v>677</v>
      </c>
      <c r="B321" s="19" t="s">
        <v>707</v>
      </c>
      <c r="C321" s="18" t="s">
        <v>33</v>
      </c>
      <c r="D321" s="18" t="s">
        <v>27</v>
      </c>
      <c r="E321" s="18" t="s">
        <v>732</v>
      </c>
      <c r="F321" s="18" t="s">
        <v>27</v>
      </c>
      <c r="G321" s="18" t="s">
        <v>733</v>
      </c>
      <c r="H321" s="18" t="s">
        <v>54</v>
      </c>
      <c r="I321" s="20" t="s">
        <v>55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2098.8719196000002</v>
      </c>
      <c r="S321" s="18" t="s">
        <v>1349</v>
      </c>
    </row>
    <row r="322" spans="1:19" x14ac:dyDescent="0.25">
      <c r="A322" s="18" t="s">
        <v>695</v>
      </c>
      <c r="B322" s="19" t="s">
        <v>735</v>
      </c>
      <c r="C322" s="18" t="s">
        <v>25</v>
      </c>
      <c r="D322" s="18" t="s">
        <v>762</v>
      </c>
      <c r="E322" s="18" t="s">
        <v>27</v>
      </c>
      <c r="F322" s="18" t="s">
        <v>763</v>
      </c>
      <c r="G322" s="18" t="s">
        <v>27</v>
      </c>
      <c r="H322" s="18" t="s">
        <v>54</v>
      </c>
      <c r="I322" s="20" t="s">
        <v>55</v>
      </c>
      <c r="J322" s="20">
        <v>4196.91</v>
      </c>
      <c r="K322" s="20">
        <v>0</v>
      </c>
      <c r="L322" s="20">
        <v>3747.23</v>
      </c>
      <c r="M322" s="20">
        <v>449.66</v>
      </c>
      <c r="N322" s="20">
        <v>0</v>
      </c>
      <c r="O322" s="20">
        <v>0</v>
      </c>
      <c r="P322" s="20">
        <v>0</v>
      </c>
      <c r="Q322" s="20">
        <v>0</v>
      </c>
      <c r="R322" s="20">
        <v>0</v>
      </c>
      <c r="S322" s="18" t="s">
        <v>27</v>
      </c>
    </row>
    <row r="323" spans="1:19" x14ac:dyDescent="0.25">
      <c r="A323" s="18" t="s">
        <v>734</v>
      </c>
      <c r="B323" s="19" t="s">
        <v>787</v>
      </c>
      <c r="C323" s="18" t="s">
        <v>25</v>
      </c>
      <c r="D323" s="18" t="s">
        <v>1339</v>
      </c>
      <c r="E323" s="18" t="s">
        <v>27</v>
      </c>
      <c r="F323" s="18" t="s">
        <v>811</v>
      </c>
      <c r="G323" s="18" t="s">
        <v>27</v>
      </c>
      <c r="H323" s="18" t="s">
        <v>54</v>
      </c>
      <c r="I323" s="20" t="s">
        <v>55</v>
      </c>
      <c r="J323" s="20">
        <v>16295.42</v>
      </c>
      <c r="K323" s="20">
        <v>0</v>
      </c>
      <c r="L323" s="20">
        <v>14549.48</v>
      </c>
      <c r="M323" s="20">
        <v>1745.93</v>
      </c>
      <c r="N323" s="20">
        <v>0</v>
      </c>
      <c r="O323" s="20">
        <v>0</v>
      </c>
      <c r="P323" s="20">
        <v>0</v>
      </c>
      <c r="Q323" s="20">
        <v>0</v>
      </c>
      <c r="R323" s="20">
        <v>0</v>
      </c>
      <c r="S323" s="18" t="s">
        <v>27</v>
      </c>
    </row>
    <row r="324" spans="1:19" x14ac:dyDescent="0.25">
      <c r="A324" s="18" t="s">
        <v>740</v>
      </c>
      <c r="B324" s="19" t="s">
        <v>787</v>
      </c>
      <c r="C324" s="18" t="s">
        <v>33</v>
      </c>
      <c r="D324" s="18" t="s">
        <v>27</v>
      </c>
      <c r="E324" s="18" t="s">
        <v>1340</v>
      </c>
      <c r="F324" s="18" t="s">
        <v>27</v>
      </c>
      <c r="G324" s="18" t="s">
        <v>762</v>
      </c>
      <c r="H324" s="18" t="s">
        <v>54</v>
      </c>
      <c r="I324" s="20" t="s">
        <v>55</v>
      </c>
      <c r="J324" s="20">
        <v>-631.73</v>
      </c>
      <c r="K324" s="20">
        <v>0</v>
      </c>
      <c r="L324" s="20">
        <v>-564.04</v>
      </c>
      <c r="M324" s="20">
        <v>-67.680000000000007</v>
      </c>
      <c r="N324" s="20">
        <v>0</v>
      </c>
      <c r="O324" s="20">
        <v>0</v>
      </c>
      <c r="P324" s="20">
        <v>0</v>
      </c>
      <c r="Q324" s="20">
        <v>0</v>
      </c>
      <c r="R324" s="20">
        <v>0</v>
      </c>
      <c r="S324" s="18" t="s">
        <v>27</v>
      </c>
    </row>
    <row r="325" spans="1:19" x14ac:dyDescent="0.25">
      <c r="A325" s="18" t="s">
        <v>743</v>
      </c>
      <c r="B325" s="19" t="s">
        <v>787</v>
      </c>
      <c r="C325" s="18" t="s">
        <v>33</v>
      </c>
      <c r="D325" s="18" t="s">
        <v>27</v>
      </c>
      <c r="E325" s="18" t="s">
        <v>827</v>
      </c>
      <c r="F325" s="18" t="s">
        <v>27</v>
      </c>
      <c r="G325" s="18" t="s">
        <v>762</v>
      </c>
      <c r="H325" s="18" t="s">
        <v>54</v>
      </c>
      <c r="I325" s="20" t="s">
        <v>55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337.25137509999996</v>
      </c>
      <c r="S325" s="18" t="s">
        <v>828</v>
      </c>
    </row>
    <row r="326" spans="1:19" x14ac:dyDescent="0.25">
      <c r="A326" s="18" t="s">
        <v>752</v>
      </c>
      <c r="B326" s="19" t="s">
        <v>787</v>
      </c>
      <c r="C326" s="18" t="s">
        <v>33</v>
      </c>
      <c r="D326" s="18" t="s">
        <v>27</v>
      </c>
      <c r="E326" s="18" t="s">
        <v>836</v>
      </c>
      <c r="F326" s="18" t="s">
        <v>27</v>
      </c>
      <c r="G326" s="18" t="s">
        <v>1339</v>
      </c>
      <c r="H326" s="18" t="s">
        <v>54</v>
      </c>
      <c r="I326" s="20" t="s">
        <v>55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1309.4533125</v>
      </c>
      <c r="S326" s="18" t="s">
        <v>837</v>
      </c>
    </row>
    <row r="327" spans="1:19" x14ac:dyDescent="0.25">
      <c r="A327" s="18" t="s">
        <v>78</v>
      </c>
      <c r="B327" s="19" t="s">
        <v>73</v>
      </c>
      <c r="C327" s="18" t="s">
        <v>33</v>
      </c>
      <c r="D327" s="18" t="s">
        <v>27</v>
      </c>
      <c r="E327" s="18" t="s">
        <v>79</v>
      </c>
      <c r="F327" s="18" t="s">
        <v>80</v>
      </c>
      <c r="G327" s="18" t="s">
        <v>1341</v>
      </c>
      <c r="H327" s="18" t="s">
        <v>81</v>
      </c>
      <c r="I327" s="20" t="s">
        <v>82</v>
      </c>
      <c r="J327" s="20">
        <v>-1985.4</v>
      </c>
      <c r="K327" s="20">
        <v>0</v>
      </c>
      <c r="L327" s="20">
        <v>-1772.68</v>
      </c>
      <c r="M327" s="20">
        <v>-212.72</v>
      </c>
      <c r="N327" s="20">
        <v>0</v>
      </c>
      <c r="O327" s="20">
        <v>0</v>
      </c>
      <c r="P327" s="20">
        <v>0</v>
      </c>
      <c r="Q327" s="20">
        <v>0</v>
      </c>
      <c r="R327" s="20">
        <v>0</v>
      </c>
      <c r="S327" s="18" t="s">
        <v>27</v>
      </c>
    </row>
    <row r="328" spans="1:19" x14ac:dyDescent="0.25">
      <c r="A328" s="18" t="s">
        <v>515</v>
      </c>
      <c r="B328" s="19" t="s">
        <v>510</v>
      </c>
      <c r="C328" s="18" t="s">
        <v>25</v>
      </c>
      <c r="D328" s="18" t="s">
        <v>516</v>
      </c>
      <c r="E328" s="18" t="s">
        <v>27</v>
      </c>
      <c r="F328" s="18" t="s">
        <v>517</v>
      </c>
      <c r="G328" s="18" t="s">
        <v>27</v>
      </c>
      <c r="H328" s="18" t="s">
        <v>518</v>
      </c>
      <c r="I328" s="20" t="s">
        <v>519</v>
      </c>
      <c r="J328" s="20">
        <v>11841.12</v>
      </c>
      <c r="K328" s="20">
        <v>0</v>
      </c>
      <c r="L328" s="20">
        <v>10572.42</v>
      </c>
      <c r="M328" s="20">
        <v>1268.69</v>
      </c>
      <c r="N328" s="20">
        <v>0</v>
      </c>
      <c r="O328" s="20">
        <v>0</v>
      </c>
      <c r="P328" s="20">
        <v>0</v>
      </c>
      <c r="Q328" s="20">
        <v>0</v>
      </c>
      <c r="R328" s="20">
        <v>0</v>
      </c>
      <c r="S328" s="18" t="s">
        <v>27</v>
      </c>
    </row>
    <row r="329" spans="1:19" x14ac:dyDescent="0.25">
      <c r="A329" s="18" t="s">
        <v>520</v>
      </c>
      <c r="B329" s="19" t="s">
        <v>510</v>
      </c>
      <c r="C329" s="18" t="s">
        <v>33</v>
      </c>
      <c r="D329" s="18" t="s">
        <v>27</v>
      </c>
      <c r="E329" s="18" t="s">
        <v>557</v>
      </c>
      <c r="F329" s="18" t="s">
        <v>558</v>
      </c>
      <c r="G329" s="18" t="s">
        <v>516</v>
      </c>
      <c r="H329" s="18" t="s">
        <v>518</v>
      </c>
      <c r="I329" s="20" t="s">
        <v>519</v>
      </c>
      <c r="J329" s="20">
        <v>-278.75</v>
      </c>
      <c r="K329" s="20">
        <v>0</v>
      </c>
      <c r="L329" s="20">
        <v>-248.88</v>
      </c>
      <c r="M329" s="20">
        <v>-29.86</v>
      </c>
      <c r="N329" s="20">
        <v>0</v>
      </c>
      <c r="O329" s="20">
        <v>0</v>
      </c>
      <c r="P329" s="20">
        <v>0</v>
      </c>
      <c r="Q329" s="20">
        <v>0</v>
      </c>
      <c r="R329" s="20">
        <v>0</v>
      </c>
      <c r="S329" s="18" t="s">
        <v>27</v>
      </c>
    </row>
    <row r="330" spans="1:19" x14ac:dyDescent="0.25">
      <c r="A330" s="18" t="s">
        <v>604</v>
      </c>
      <c r="B330" s="19" t="s">
        <v>584</v>
      </c>
      <c r="C330" s="18" t="s">
        <v>33</v>
      </c>
      <c r="D330" s="18" t="s">
        <v>27</v>
      </c>
      <c r="E330" s="18" t="s">
        <v>623</v>
      </c>
      <c r="F330" s="18" t="s">
        <v>27</v>
      </c>
      <c r="G330" s="18" t="s">
        <v>516</v>
      </c>
      <c r="H330" s="18" t="s">
        <v>518</v>
      </c>
      <c r="I330" s="20" t="s">
        <v>519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951.51856769999995</v>
      </c>
      <c r="S330" s="18" t="s">
        <v>624</v>
      </c>
    </row>
    <row r="331" spans="1:19" x14ac:dyDescent="0.25">
      <c r="A331" s="18" t="s">
        <v>43</v>
      </c>
      <c r="B331" s="19" t="s">
        <v>44</v>
      </c>
      <c r="C331" s="18" t="s">
        <v>33</v>
      </c>
      <c r="D331" s="18" t="s">
        <v>27</v>
      </c>
      <c r="E331" s="18" t="s">
        <v>45</v>
      </c>
      <c r="F331" s="18" t="s">
        <v>46</v>
      </c>
      <c r="G331" s="18" t="s">
        <v>47</v>
      </c>
      <c r="H331" s="18" t="s">
        <v>48</v>
      </c>
      <c r="I331" s="20" t="s">
        <v>49</v>
      </c>
      <c r="J331" s="20">
        <v>-667.87</v>
      </c>
      <c r="K331" s="20">
        <v>-667.87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  <c r="Q331" s="20">
        <v>0</v>
      </c>
      <c r="R331" s="20">
        <v>0</v>
      </c>
      <c r="S331" s="18" t="s">
        <v>27</v>
      </c>
    </row>
    <row r="332" spans="1:19" x14ac:dyDescent="0.25">
      <c r="A332" s="18" t="s">
        <v>223</v>
      </c>
      <c r="B332" s="19" t="s">
        <v>180</v>
      </c>
      <c r="C332" s="18" t="s">
        <v>25</v>
      </c>
      <c r="D332" s="18" t="s">
        <v>193</v>
      </c>
      <c r="E332" s="18" t="s">
        <v>27</v>
      </c>
      <c r="F332" s="18" t="s">
        <v>194</v>
      </c>
      <c r="G332" s="18" t="s">
        <v>27</v>
      </c>
      <c r="H332" s="18" t="s">
        <v>48</v>
      </c>
      <c r="I332" s="20" t="s">
        <v>49</v>
      </c>
      <c r="J332" s="20">
        <v>3778.85</v>
      </c>
      <c r="K332" s="20">
        <v>0</v>
      </c>
      <c r="L332" s="20">
        <v>3373.97</v>
      </c>
      <c r="M332" s="20">
        <v>404.87</v>
      </c>
      <c r="N332" s="20">
        <v>0</v>
      </c>
      <c r="O332" s="20">
        <v>0</v>
      </c>
      <c r="P332" s="20">
        <v>0</v>
      </c>
      <c r="Q332" s="20">
        <v>0</v>
      </c>
      <c r="R332" s="20">
        <v>0</v>
      </c>
      <c r="S332" s="18" t="s">
        <v>27</v>
      </c>
    </row>
    <row r="333" spans="1:19" x14ac:dyDescent="0.25">
      <c r="A333" s="18" t="s">
        <v>226</v>
      </c>
      <c r="B333" s="19" t="s">
        <v>180</v>
      </c>
      <c r="C333" s="18" t="s">
        <v>25</v>
      </c>
      <c r="D333" s="18" t="s">
        <v>47</v>
      </c>
      <c r="E333" s="18" t="s">
        <v>27</v>
      </c>
      <c r="F333" s="18" t="s">
        <v>196</v>
      </c>
      <c r="G333" s="18" t="s">
        <v>27</v>
      </c>
      <c r="H333" s="18" t="s">
        <v>48</v>
      </c>
      <c r="I333" s="20" t="s">
        <v>49</v>
      </c>
      <c r="J333" s="20">
        <v>10726.13</v>
      </c>
      <c r="K333" s="20">
        <v>0</v>
      </c>
      <c r="L333" s="20">
        <v>9576.89</v>
      </c>
      <c r="M333" s="20">
        <v>1149.22</v>
      </c>
      <c r="N333" s="20">
        <v>0</v>
      </c>
      <c r="O333" s="20">
        <v>0</v>
      </c>
      <c r="P333" s="20">
        <v>0</v>
      </c>
      <c r="Q333" s="20">
        <v>0</v>
      </c>
      <c r="R333" s="20">
        <v>0</v>
      </c>
      <c r="S333" s="18" t="s">
        <v>27</v>
      </c>
    </row>
    <row r="334" spans="1:19" x14ac:dyDescent="0.25">
      <c r="A334" s="18" t="s">
        <v>279</v>
      </c>
      <c r="B334" s="19" t="s">
        <v>241</v>
      </c>
      <c r="C334" s="18" t="s">
        <v>33</v>
      </c>
      <c r="D334" s="18" t="s">
        <v>27</v>
      </c>
      <c r="E334" s="18" t="s">
        <v>295</v>
      </c>
      <c r="F334" s="18" t="s">
        <v>296</v>
      </c>
      <c r="G334" s="18" t="s">
        <v>47</v>
      </c>
      <c r="H334" s="18" t="s">
        <v>48</v>
      </c>
      <c r="I334" s="20" t="s">
        <v>49</v>
      </c>
      <c r="J334" s="20">
        <v>-24.48</v>
      </c>
      <c r="K334" s="20">
        <v>0</v>
      </c>
      <c r="L334" s="20">
        <v>-21.85</v>
      </c>
      <c r="M334" s="20">
        <v>-2.62</v>
      </c>
      <c r="N334" s="20">
        <v>0</v>
      </c>
      <c r="O334" s="20">
        <v>0</v>
      </c>
      <c r="P334" s="20">
        <v>0</v>
      </c>
      <c r="Q334" s="20">
        <v>0</v>
      </c>
      <c r="R334" s="20">
        <v>0</v>
      </c>
      <c r="S334" s="18" t="s">
        <v>27</v>
      </c>
    </row>
    <row r="335" spans="1:19" x14ac:dyDescent="0.25">
      <c r="A335" s="18" t="s">
        <v>399</v>
      </c>
      <c r="B335" s="19" t="s">
        <v>301</v>
      </c>
      <c r="C335" s="18" t="s">
        <v>33</v>
      </c>
      <c r="D335" s="18" t="s">
        <v>27</v>
      </c>
      <c r="E335" s="18" t="s">
        <v>409</v>
      </c>
      <c r="F335" s="18" t="s">
        <v>27</v>
      </c>
      <c r="G335" s="18" t="s">
        <v>47</v>
      </c>
      <c r="H335" s="18" t="s">
        <v>48</v>
      </c>
      <c r="I335" s="20" t="s">
        <v>49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  <c r="Q335" s="20">
        <v>0</v>
      </c>
      <c r="R335" s="20">
        <v>861.92100000000005</v>
      </c>
      <c r="S335" s="18" t="s">
        <v>410</v>
      </c>
    </row>
    <row r="336" spans="1:19" x14ac:dyDescent="0.25">
      <c r="A336" s="18" t="s">
        <v>402</v>
      </c>
      <c r="B336" s="19" t="s">
        <v>301</v>
      </c>
      <c r="C336" s="18" t="s">
        <v>33</v>
      </c>
      <c r="D336" s="18" t="s">
        <v>27</v>
      </c>
      <c r="E336" s="18" t="s">
        <v>412</v>
      </c>
      <c r="F336" s="18" t="s">
        <v>27</v>
      </c>
      <c r="G336" s="18" t="s">
        <v>193</v>
      </c>
      <c r="H336" s="18" t="s">
        <v>48</v>
      </c>
      <c r="I336" s="20" t="s">
        <v>49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  <c r="Q336" s="20">
        <v>0</v>
      </c>
      <c r="R336" s="20">
        <v>303.6574286</v>
      </c>
      <c r="S336" s="18" t="s">
        <v>413</v>
      </c>
    </row>
    <row r="337" spans="1:19" x14ac:dyDescent="0.25">
      <c r="A337" s="18" t="s">
        <v>1032</v>
      </c>
      <c r="B337" s="19" t="s">
        <v>1133</v>
      </c>
      <c r="C337" s="18" t="s">
        <v>25</v>
      </c>
      <c r="D337" s="18" t="s">
        <v>1154</v>
      </c>
      <c r="E337" s="18" t="s">
        <v>27</v>
      </c>
      <c r="F337" s="18" t="s">
        <v>1155</v>
      </c>
      <c r="G337" s="18" t="s">
        <v>27</v>
      </c>
      <c r="H337" s="18" t="s">
        <v>48</v>
      </c>
      <c r="I337" s="20" t="s">
        <v>49</v>
      </c>
      <c r="J337" s="20">
        <v>9273.64</v>
      </c>
      <c r="K337" s="20">
        <v>0</v>
      </c>
      <c r="L337" s="20">
        <v>8280.0400000000009</v>
      </c>
      <c r="M337" s="20">
        <v>993.6</v>
      </c>
      <c r="N337" s="20">
        <v>0</v>
      </c>
      <c r="O337" s="20">
        <v>0</v>
      </c>
      <c r="P337" s="20">
        <v>0</v>
      </c>
      <c r="Q337" s="20">
        <v>0</v>
      </c>
      <c r="R337" s="20">
        <v>0</v>
      </c>
      <c r="S337" s="18" t="s">
        <v>27</v>
      </c>
    </row>
    <row r="338" spans="1:19" x14ac:dyDescent="0.25">
      <c r="A338" s="18" t="s">
        <v>1035</v>
      </c>
      <c r="B338" s="19" t="s">
        <v>1133</v>
      </c>
      <c r="C338" s="18" t="s">
        <v>25</v>
      </c>
      <c r="D338" s="18" t="s">
        <v>1157</v>
      </c>
      <c r="E338" s="18" t="s">
        <v>27</v>
      </c>
      <c r="F338" s="18" t="s">
        <v>1158</v>
      </c>
      <c r="G338" s="18" t="s">
        <v>27</v>
      </c>
      <c r="H338" s="18" t="s">
        <v>48</v>
      </c>
      <c r="I338" s="20" t="s">
        <v>49</v>
      </c>
      <c r="J338" s="20">
        <v>8733.64</v>
      </c>
      <c r="K338" s="20">
        <v>0</v>
      </c>
      <c r="L338" s="20">
        <v>7797.89</v>
      </c>
      <c r="M338" s="20">
        <v>935.75</v>
      </c>
      <c r="N338" s="20">
        <v>0</v>
      </c>
      <c r="O338" s="20">
        <v>0</v>
      </c>
      <c r="P338" s="20">
        <v>0</v>
      </c>
      <c r="Q338" s="20">
        <v>0</v>
      </c>
      <c r="R338" s="20">
        <v>0</v>
      </c>
      <c r="S338" s="18" t="s">
        <v>27</v>
      </c>
    </row>
    <row r="339" spans="1:19" x14ac:dyDescent="0.25">
      <c r="A339" s="18" t="s">
        <v>1093</v>
      </c>
      <c r="B339" s="19" t="s">
        <v>1211</v>
      </c>
      <c r="C339" s="18" t="s">
        <v>33</v>
      </c>
      <c r="D339" s="18" t="s">
        <v>27</v>
      </c>
      <c r="E339" s="18" t="s">
        <v>1234</v>
      </c>
      <c r="F339" s="18" t="s">
        <v>27</v>
      </c>
      <c r="G339" s="18" t="s">
        <v>1154</v>
      </c>
      <c r="H339" s="18" t="s">
        <v>48</v>
      </c>
      <c r="I339" s="20" t="s">
        <v>49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  <c r="Q339" s="20">
        <v>0</v>
      </c>
      <c r="R339" s="20">
        <v>745.2</v>
      </c>
      <c r="S339" s="18" t="s">
        <v>1235</v>
      </c>
    </row>
    <row r="340" spans="1:19" x14ac:dyDescent="0.25">
      <c r="A340" s="18" t="s">
        <v>1096</v>
      </c>
      <c r="B340" s="19" t="s">
        <v>1211</v>
      </c>
      <c r="C340" s="18" t="s">
        <v>33</v>
      </c>
      <c r="D340" s="18" t="s">
        <v>27</v>
      </c>
      <c r="E340" s="18" t="s">
        <v>1236</v>
      </c>
      <c r="F340" s="18" t="s">
        <v>27</v>
      </c>
      <c r="G340" s="18" t="s">
        <v>1157</v>
      </c>
      <c r="H340" s="18" t="s">
        <v>48</v>
      </c>
      <c r="I340" s="20" t="s">
        <v>49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v>701.81</v>
      </c>
      <c r="S340" s="18" t="s">
        <v>1237</v>
      </c>
    </row>
    <row r="341" spans="1:19" x14ac:dyDescent="0.25">
      <c r="A341" s="18" t="s">
        <v>337</v>
      </c>
      <c r="B341" s="19" t="s">
        <v>301</v>
      </c>
      <c r="C341" s="18" t="s">
        <v>25</v>
      </c>
      <c r="D341" s="18" t="s">
        <v>338</v>
      </c>
      <c r="E341" s="18" t="s">
        <v>27</v>
      </c>
      <c r="F341" s="18" t="s">
        <v>339</v>
      </c>
      <c r="G341" s="18" t="s">
        <v>27</v>
      </c>
      <c r="H341" s="18" t="s">
        <v>340</v>
      </c>
      <c r="I341" s="20" t="s">
        <v>341</v>
      </c>
      <c r="J341" s="20">
        <v>32760.59</v>
      </c>
      <c r="K341" s="20">
        <v>10660.81</v>
      </c>
      <c r="L341" s="20">
        <v>19731.939999999999</v>
      </c>
      <c r="M341" s="20">
        <v>2367.83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  <c r="S341" s="18" t="s">
        <v>27</v>
      </c>
    </row>
    <row r="342" spans="1:19" x14ac:dyDescent="0.25">
      <c r="A342" s="18" t="s">
        <v>525</v>
      </c>
      <c r="B342" s="19" t="s">
        <v>510</v>
      </c>
      <c r="C342" s="18" t="s">
        <v>33</v>
      </c>
      <c r="D342" s="18" t="s">
        <v>27</v>
      </c>
      <c r="E342" s="18" t="s">
        <v>566</v>
      </c>
      <c r="F342" s="18" t="s">
        <v>567</v>
      </c>
      <c r="G342" s="18" t="s">
        <v>338</v>
      </c>
      <c r="H342" s="18" t="s">
        <v>340</v>
      </c>
      <c r="I342" s="20" t="s">
        <v>341</v>
      </c>
      <c r="J342" s="20">
        <v>-132.1</v>
      </c>
      <c r="K342" s="20">
        <v>-52.52</v>
      </c>
      <c r="L342" s="20">
        <v>-71.05</v>
      </c>
      <c r="M342" s="20">
        <v>-8.52</v>
      </c>
      <c r="N342" s="20">
        <v>0</v>
      </c>
      <c r="O342" s="20">
        <v>0</v>
      </c>
      <c r="P342" s="20">
        <v>0</v>
      </c>
      <c r="Q342" s="20">
        <v>0</v>
      </c>
      <c r="R342" s="20">
        <v>0</v>
      </c>
      <c r="S342" s="18" t="s">
        <v>27</v>
      </c>
    </row>
    <row r="343" spans="1:19" x14ac:dyDescent="0.25">
      <c r="A343" s="18" t="s">
        <v>527</v>
      </c>
      <c r="B343" s="19" t="s">
        <v>510</v>
      </c>
      <c r="C343" s="18" t="s">
        <v>33</v>
      </c>
      <c r="D343" s="18" t="s">
        <v>27</v>
      </c>
      <c r="E343" s="18" t="s">
        <v>569</v>
      </c>
      <c r="F343" s="18" t="s">
        <v>570</v>
      </c>
      <c r="G343" s="18" t="s">
        <v>338</v>
      </c>
      <c r="H343" s="18" t="s">
        <v>340</v>
      </c>
      <c r="I343" s="20" t="s">
        <v>341</v>
      </c>
      <c r="J343" s="20">
        <v>-1197.6600000000001</v>
      </c>
      <c r="K343" s="20">
        <v>-1197.6600000000001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  <c r="Q343" s="20">
        <v>0</v>
      </c>
      <c r="R343" s="20">
        <v>0</v>
      </c>
      <c r="S343" s="18" t="s">
        <v>27</v>
      </c>
    </row>
    <row r="344" spans="1:19" x14ac:dyDescent="0.25">
      <c r="A344" s="18" t="s">
        <v>541</v>
      </c>
      <c r="B344" s="19" t="s">
        <v>510</v>
      </c>
      <c r="C344" s="18" t="s">
        <v>33</v>
      </c>
      <c r="D344" s="18" t="s">
        <v>27</v>
      </c>
      <c r="E344" s="18" t="s">
        <v>545</v>
      </c>
      <c r="F344" s="18" t="s">
        <v>27</v>
      </c>
      <c r="G344" s="18" t="s">
        <v>338</v>
      </c>
      <c r="H344" s="18" t="s">
        <v>340</v>
      </c>
      <c r="I344" s="20" t="s">
        <v>341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  <c r="Q344" s="20">
        <v>0</v>
      </c>
      <c r="R344" s="20">
        <v>1775.8753663999998</v>
      </c>
      <c r="S344" s="18" t="s">
        <v>546</v>
      </c>
    </row>
    <row r="345" spans="1:19" x14ac:dyDescent="0.25">
      <c r="A345" s="18" t="s">
        <v>780</v>
      </c>
      <c r="B345" s="19" t="s">
        <v>844</v>
      </c>
      <c r="C345" s="18" t="s">
        <v>33</v>
      </c>
      <c r="D345" s="18" t="s">
        <v>27</v>
      </c>
      <c r="E345" s="18" t="s">
        <v>566</v>
      </c>
      <c r="F345" s="18" t="s">
        <v>27</v>
      </c>
      <c r="G345" s="18" t="s">
        <v>338</v>
      </c>
      <c r="H345" s="18" t="s">
        <v>340</v>
      </c>
      <c r="I345" s="20" t="s">
        <v>341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-6.3949655000000005</v>
      </c>
      <c r="S345" s="18" t="s">
        <v>877</v>
      </c>
    </row>
    <row r="346" spans="1:19" x14ac:dyDescent="0.25">
      <c r="A346" s="18" t="s">
        <v>1092</v>
      </c>
      <c r="B346" s="19" t="s">
        <v>1211</v>
      </c>
      <c r="C346" s="18" t="s">
        <v>25</v>
      </c>
      <c r="D346" s="18" t="s">
        <v>1218</v>
      </c>
      <c r="E346" s="18" t="s">
        <v>27</v>
      </c>
      <c r="F346" s="18" t="s">
        <v>1219</v>
      </c>
      <c r="G346" s="18" t="s">
        <v>27</v>
      </c>
      <c r="H346" s="18" t="s">
        <v>340</v>
      </c>
      <c r="I346" s="20" t="s">
        <v>341</v>
      </c>
      <c r="J346" s="20">
        <v>40400.61</v>
      </c>
      <c r="K346" s="20">
        <v>17772.169999999998</v>
      </c>
      <c r="L346" s="20">
        <v>20203.96</v>
      </c>
      <c r="M346" s="20">
        <v>2424.4699999999998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  <c r="S346" s="18" t="s">
        <v>27</v>
      </c>
    </row>
    <row r="347" spans="1:19" x14ac:dyDescent="0.25">
      <c r="A347" s="18" t="s">
        <v>1204</v>
      </c>
      <c r="B347" s="19" t="s">
        <v>1283</v>
      </c>
      <c r="C347" s="18" t="s">
        <v>33</v>
      </c>
      <c r="D347" s="18" t="s">
        <v>27</v>
      </c>
      <c r="E347" s="18" t="s">
        <v>1306</v>
      </c>
      <c r="F347" s="18" t="s">
        <v>27</v>
      </c>
      <c r="G347" s="18" t="s">
        <v>1218</v>
      </c>
      <c r="H347" s="18" t="s">
        <v>340</v>
      </c>
      <c r="I347" s="20" t="s">
        <v>341</v>
      </c>
      <c r="J347" s="20">
        <v>0</v>
      </c>
      <c r="K347" s="20">
        <v>0</v>
      </c>
      <c r="L347" s="20">
        <v>0</v>
      </c>
      <c r="M347" s="20">
        <v>0</v>
      </c>
      <c r="N347" s="20">
        <v>0</v>
      </c>
      <c r="O347" s="20">
        <v>0</v>
      </c>
      <c r="P347" s="20">
        <v>0</v>
      </c>
      <c r="Q347" s="20">
        <v>0</v>
      </c>
      <c r="R347" s="20">
        <v>1818.36</v>
      </c>
      <c r="S347" s="18" t="s">
        <v>1307</v>
      </c>
    </row>
    <row r="348" spans="1:19" x14ac:dyDescent="0.25">
      <c r="A348" s="18" t="s">
        <v>460</v>
      </c>
      <c r="B348" s="19" t="s">
        <v>433</v>
      </c>
      <c r="C348" s="18" t="s">
        <v>25</v>
      </c>
      <c r="D348" s="18" t="s">
        <v>471</v>
      </c>
      <c r="E348" s="18" t="s">
        <v>27</v>
      </c>
      <c r="F348" s="18" t="s">
        <v>472</v>
      </c>
      <c r="G348" s="18" t="s">
        <v>27</v>
      </c>
      <c r="H348" s="18" t="s">
        <v>473</v>
      </c>
      <c r="I348" s="20" t="s">
        <v>474</v>
      </c>
      <c r="J348" s="20">
        <v>856.8</v>
      </c>
      <c r="K348" s="20">
        <v>0</v>
      </c>
      <c r="L348" s="20">
        <v>765</v>
      </c>
      <c r="M348" s="20">
        <v>91.8</v>
      </c>
      <c r="N348" s="20">
        <v>0</v>
      </c>
      <c r="O348" s="20">
        <v>0</v>
      </c>
      <c r="P348" s="20">
        <v>0</v>
      </c>
      <c r="Q348" s="20">
        <v>0</v>
      </c>
      <c r="R348" s="20">
        <v>0</v>
      </c>
      <c r="S348" s="18" t="s">
        <v>27</v>
      </c>
    </row>
    <row r="349" spans="1:19" x14ac:dyDescent="0.25">
      <c r="A349" s="18" t="s">
        <v>544</v>
      </c>
      <c r="B349" s="19" t="s">
        <v>510</v>
      </c>
      <c r="C349" s="18" t="s">
        <v>33</v>
      </c>
      <c r="D349" s="18" t="s">
        <v>27</v>
      </c>
      <c r="E349" s="18" t="s">
        <v>548</v>
      </c>
      <c r="F349" s="18" t="s">
        <v>27</v>
      </c>
      <c r="G349" s="18" t="s">
        <v>471</v>
      </c>
      <c r="H349" s="18" t="s">
        <v>473</v>
      </c>
      <c r="I349" s="20" t="s">
        <v>474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  <c r="Q349" s="20">
        <v>0</v>
      </c>
      <c r="R349" s="20">
        <v>68.849999999999994</v>
      </c>
      <c r="S349" s="18" t="s">
        <v>549</v>
      </c>
    </row>
    <row r="350" spans="1:19" x14ac:dyDescent="0.25">
      <c r="A350" s="18" t="s">
        <v>966</v>
      </c>
      <c r="B350" s="19" t="s">
        <v>1069</v>
      </c>
      <c r="C350" s="18" t="s">
        <v>25</v>
      </c>
      <c r="D350" s="18" t="s">
        <v>1088</v>
      </c>
      <c r="E350" s="18" t="s">
        <v>27</v>
      </c>
      <c r="F350" s="18" t="s">
        <v>1089</v>
      </c>
      <c r="G350" s="18" t="s">
        <v>27</v>
      </c>
      <c r="H350" s="18" t="s">
        <v>473</v>
      </c>
      <c r="I350" s="20" t="s">
        <v>474</v>
      </c>
      <c r="J350" s="20">
        <v>913.92</v>
      </c>
      <c r="K350" s="20">
        <v>0</v>
      </c>
      <c r="L350" s="20">
        <v>816</v>
      </c>
      <c r="M350" s="20">
        <v>97.92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  <c r="S350" s="18" t="s">
        <v>27</v>
      </c>
    </row>
    <row r="351" spans="1:19" x14ac:dyDescent="0.25">
      <c r="A351" s="18" t="s">
        <v>994</v>
      </c>
      <c r="B351" s="19" t="s">
        <v>1100</v>
      </c>
      <c r="C351" s="18" t="s">
        <v>33</v>
      </c>
      <c r="D351" s="18" t="s">
        <v>27</v>
      </c>
      <c r="E351" s="18" t="s">
        <v>1120</v>
      </c>
      <c r="F351" s="18" t="s">
        <v>27</v>
      </c>
      <c r="G351" s="18" t="s">
        <v>1088</v>
      </c>
      <c r="H351" s="18" t="s">
        <v>473</v>
      </c>
      <c r="I351" s="20" t="s">
        <v>474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  <c r="Q351" s="20">
        <v>0</v>
      </c>
      <c r="R351" s="20">
        <v>73.44</v>
      </c>
      <c r="S351" s="18" t="s">
        <v>1121</v>
      </c>
    </row>
    <row r="352" spans="1:19" x14ac:dyDescent="0.25">
      <c r="A352" s="18" t="s">
        <v>342</v>
      </c>
      <c r="B352" s="19" t="s">
        <v>301</v>
      </c>
      <c r="C352" s="18" t="s">
        <v>25</v>
      </c>
      <c r="D352" s="18" t="s">
        <v>307</v>
      </c>
      <c r="E352" s="18" t="s">
        <v>27</v>
      </c>
      <c r="F352" s="18" t="s">
        <v>308</v>
      </c>
      <c r="G352" s="18" t="s">
        <v>27</v>
      </c>
      <c r="H352" s="18" t="s">
        <v>309</v>
      </c>
      <c r="I352" s="20" t="s">
        <v>310</v>
      </c>
      <c r="J352" s="20">
        <v>5275.59</v>
      </c>
      <c r="K352" s="20">
        <v>0</v>
      </c>
      <c r="L352" s="20">
        <v>4710.3500000000004</v>
      </c>
      <c r="M352" s="20">
        <v>565.24</v>
      </c>
      <c r="N352" s="20">
        <v>0</v>
      </c>
      <c r="O352" s="20">
        <v>0</v>
      </c>
      <c r="P352" s="20">
        <v>0</v>
      </c>
      <c r="Q352" s="20">
        <v>0</v>
      </c>
      <c r="R352" s="20">
        <v>0</v>
      </c>
      <c r="S352" s="18" t="s">
        <v>27</v>
      </c>
    </row>
    <row r="353" spans="1:19" x14ac:dyDescent="0.25">
      <c r="A353" s="18" t="s">
        <v>345</v>
      </c>
      <c r="B353" s="19" t="s">
        <v>301</v>
      </c>
      <c r="C353" s="18" t="s">
        <v>25</v>
      </c>
      <c r="D353" s="18" t="s">
        <v>312</v>
      </c>
      <c r="E353" s="18" t="s">
        <v>27</v>
      </c>
      <c r="F353" s="18" t="s">
        <v>313</v>
      </c>
      <c r="G353" s="18" t="s">
        <v>27</v>
      </c>
      <c r="H353" s="18" t="s">
        <v>309</v>
      </c>
      <c r="I353" s="20" t="s">
        <v>310</v>
      </c>
      <c r="J353" s="20">
        <v>11268.22</v>
      </c>
      <c r="K353" s="20">
        <v>4519.9399999999996</v>
      </c>
      <c r="L353" s="20">
        <v>6025.25</v>
      </c>
      <c r="M353" s="20">
        <v>723.03</v>
      </c>
      <c r="N353" s="20">
        <v>0</v>
      </c>
      <c r="O353" s="20">
        <v>0</v>
      </c>
      <c r="P353" s="20">
        <v>0</v>
      </c>
      <c r="Q353" s="20">
        <v>0</v>
      </c>
      <c r="R353" s="20">
        <v>0</v>
      </c>
      <c r="S353" s="18" t="s">
        <v>27</v>
      </c>
    </row>
    <row r="354" spans="1:19" x14ac:dyDescent="0.25">
      <c r="A354" s="18" t="s">
        <v>348</v>
      </c>
      <c r="B354" s="19" t="s">
        <v>301</v>
      </c>
      <c r="C354" s="18" t="s">
        <v>25</v>
      </c>
      <c r="D354" s="18" t="s">
        <v>315</v>
      </c>
      <c r="E354" s="18" t="s">
        <v>27</v>
      </c>
      <c r="F354" s="18" t="s">
        <v>316</v>
      </c>
      <c r="G354" s="18" t="s">
        <v>27</v>
      </c>
      <c r="H354" s="18" t="s">
        <v>309</v>
      </c>
      <c r="I354" s="20" t="s">
        <v>310</v>
      </c>
      <c r="J354" s="20">
        <v>2314.25</v>
      </c>
      <c r="K354" s="20">
        <v>2314.25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0</v>
      </c>
      <c r="R354" s="20">
        <v>0</v>
      </c>
      <c r="S354" s="18" t="s">
        <v>27</v>
      </c>
    </row>
    <row r="355" spans="1:19" x14ac:dyDescent="0.25">
      <c r="A355" s="18" t="s">
        <v>530</v>
      </c>
      <c r="B355" s="19" t="s">
        <v>510</v>
      </c>
      <c r="C355" s="18" t="s">
        <v>33</v>
      </c>
      <c r="D355" s="18" t="s">
        <v>27</v>
      </c>
      <c r="E355" s="18" t="s">
        <v>572</v>
      </c>
      <c r="F355" s="18" t="s">
        <v>573</v>
      </c>
      <c r="G355" s="18" t="s">
        <v>315</v>
      </c>
      <c r="H355" s="18" t="s">
        <v>309</v>
      </c>
      <c r="I355" s="20" t="s">
        <v>310</v>
      </c>
      <c r="J355" s="20">
        <v>-38.57</v>
      </c>
      <c r="K355" s="20">
        <v>-38.57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20">
        <v>0</v>
      </c>
      <c r="R355" s="20">
        <v>0</v>
      </c>
      <c r="S355" s="18" t="s">
        <v>27</v>
      </c>
    </row>
    <row r="356" spans="1:19" x14ac:dyDescent="0.25">
      <c r="A356" s="18" t="s">
        <v>538</v>
      </c>
      <c r="B356" s="19" t="s">
        <v>510</v>
      </c>
      <c r="C356" s="18" t="s">
        <v>33</v>
      </c>
      <c r="D356" s="18" t="s">
        <v>27</v>
      </c>
      <c r="E356" s="18" t="s">
        <v>542</v>
      </c>
      <c r="F356" s="18" t="s">
        <v>27</v>
      </c>
      <c r="G356" s="18" t="s">
        <v>307</v>
      </c>
      <c r="H356" s="18" t="s">
        <v>309</v>
      </c>
      <c r="I356" s="20" t="s">
        <v>310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  <c r="Q356" s="20">
        <v>0</v>
      </c>
      <c r="R356" s="20">
        <v>423.93150000000003</v>
      </c>
      <c r="S356" s="18" t="s">
        <v>543</v>
      </c>
    </row>
    <row r="357" spans="1:19" x14ac:dyDescent="0.25">
      <c r="A357" s="18" t="s">
        <v>547</v>
      </c>
      <c r="B357" s="19" t="s">
        <v>510</v>
      </c>
      <c r="C357" s="18" t="s">
        <v>33</v>
      </c>
      <c r="D357" s="18" t="s">
        <v>27</v>
      </c>
      <c r="E357" s="18" t="s">
        <v>551</v>
      </c>
      <c r="F357" s="18" t="s">
        <v>27</v>
      </c>
      <c r="G357" s="18" t="s">
        <v>312</v>
      </c>
      <c r="H357" s="18" t="s">
        <v>309</v>
      </c>
      <c r="I357" s="20" t="s">
        <v>310</v>
      </c>
      <c r="J357" s="20">
        <v>0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 s="20">
        <v>0</v>
      </c>
      <c r="Q357" s="20">
        <v>0</v>
      </c>
      <c r="R357" s="20">
        <v>542.27250000000004</v>
      </c>
      <c r="S357" s="18" t="s">
        <v>552</v>
      </c>
    </row>
    <row r="358" spans="1:19" x14ac:dyDescent="0.25">
      <c r="A358" s="18" t="s">
        <v>1168</v>
      </c>
      <c r="B358" s="19" t="s">
        <v>1246</v>
      </c>
      <c r="C358" s="18" t="s">
        <v>25</v>
      </c>
      <c r="D358" s="18" t="s">
        <v>1249</v>
      </c>
      <c r="E358" s="18" t="s">
        <v>27</v>
      </c>
      <c r="F358" s="18" t="s">
        <v>1250</v>
      </c>
      <c r="G358" s="18" t="s">
        <v>27</v>
      </c>
      <c r="H358" s="18" t="s">
        <v>309</v>
      </c>
      <c r="I358" s="20" t="s">
        <v>310</v>
      </c>
      <c r="J358" s="20">
        <v>8736</v>
      </c>
      <c r="K358" s="20">
        <v>0</v>
      </c>
      <c r="L358" s="20">
        <v>7800</v>
      </c>
      <c r="M358" s="20">
        <v>936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  <c r="S358" s="18" t="s">
        <v>27</v>
      </c>
    </row>
    <row r="359" spans="1:19" x14ac:dyDescent="0.25">
      <c r="A359" s="18" t="s">
        <v>1229</v>
      </c>
      <c r="B359" s="19" t="s">
        <v>1283</v>
      </c>
      <c r="C359" s="18" t="s">
        <v>33</v>
      </c>
      <c r="D359" s="18" t="s">
        <v>27</v>
      </c>
      <c r="E359" s="18" t="s">
        <v>1322</v>
      </c>
      <c r="F359" s="18" t="s">
        <v>27</v>
      </c>
      <c r="G359" s="18" t="s">
        <v>1249</v>
      </c>
      <c r="H359" s="18" t="s">
        <v>309</v>
      </c>
      <c r="I359" s="20" t="s">
        <v>310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20">
        <v>0</v>
      </c>
      <c r="R359" s="20">
        <v>702</v>
      </c>
      <c r="S359" s="18" t="s">
        <v>1323</v>
      </c>
    </row>
    <row r="360" spans="1:19" x14ac:dyDescent="0.25">
      <c r="A360" s="18" t="s">
        <v>136</v>
      </c>
      <c r="B360" s="19" t="s">
        <v>106</v>
      </c>
      <c r="C360" s="18" t="s">
        <v>25</v>
      </c>
      <c r="D360" s="18" t="s">
        <v>107</v>
      </c>
      <c r="E360" s="18" t="s">
        <v>27</v>
      </c>
      <c r="F360" s="18" t="s">
        <v>108</v>
      </c>
      <c r="G360" s="18" t="s">
        <v>27</v>
      </c>
      <c r="H360" s="18" t="s">
        <v>109</v>
      </c>
      <c r="I360" s="20" t="s">
        <v>110</v>
      </c>
      <c r="J360" s="20">
        <v>44960.26</v>
      </c>
      <c r="K360" s="20">
        <v>0</v>
      </c>
      <c r="L360" s="20">
        <v>40143.08</v>
      </c>
      <c r="M360" s="20">
        <v>4817.17</v>
      </c>
      <c r="N360" s="20">
        <v>0</v>
      </c>
      <c r="O360" s="20">
        <v>0</v>
      </c>
      <c r="P360" s="20">
        <v>0</v>
      </c>
      <c r="Q360" s="20">
        <v>0</v>
      </c>
      <c r="R360" s="20">
        <v>0</v>
      </c>
      <c r="S360" s="18" t="s">
        <v>27</v>
      </c>
    </row>
    <row r="361" spans="1:19" x14ac:dyDescent="0.25">
      <c r="A361" s="18" t="s">
        <v>387</v>
      </c>
      <c r="B361" s="19" t="s">
        <v>301</v>
      </c>
      <c r="C361" s="18" t="s">
        <v>33</v>
      </c>
      <c r="D361" s="18" t="s">
        <v>27</v>
      </c>
      <c r="E361" s="18" t="s">
        <v>397</v>
      </c>
      <c r="F361" s="18" t="s">
        <v>27</v>
      </c>
      <c r="G361" s="18" t="s">
        <v>107</v>
      </c>
      <c r="H361" s="18" t="s">
        <v>109</v>
      </c>
      <c r="I361" s="20" t="s">
        <v>110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3612.8777102999998</v>
      </c>
      <c r="S361" s="18" t="s">
        <v>398</v>
      </c>
    </row>
    <row r="362" spans="1:19" x14ac:dyDescent="0.25">
      <c r="A362" s="18" t="s">
        <v>633</v>
      </c>
      <c r="B362" s="19" t="s">
        <v>641</v>
      </c>
      <c r="C362" s="18" t="s">
        <v>25</v>
      </c>
      <c r="D362" s="18" t="s">
        <v>662</v>
      </c>
      <c r="E362" s="18" t="s">
        <v>27</v>
      </c>
      <c r="F362" s="18" t="s">
        <v>663</v>
      </c>
      <c r="G362" s="18" t="s">
        <v>27</v>
      </c>
      <c r="H362" s="18" t="s">
        <v>664</v>
      </c>
      <c r="I362" s="20" t="s">
        <v>665</v>
      </c>
      <c r="J362" s="20">
        <v>2751</v>
      </c>
      <c r="K362" s="20">
        <v>0</v>
      </c>
      <c r="L362" s="20">
        <v>2456.25</v>
      </c>
      <c r="M362" s="20">
        <v>294.75</v>
      </c>
      <c r="N362" s="20">
        <v>0</v>
      </c>
      <c r="O362" s="20">
        <v>0</v>
      </c>
      <c r="P362" s="20">
        <v>0</v>
      </c>
      <c r="Q362" s="20">
        <v>0</v>
      </c>
      <c r="R362" s="20">
        <v>0</v>
      </c>
      <c r="S362" s="18" t="s">
        <v>27</v>
      </c>
    </row>
    <row r="363" spans="1:19" x14ac:dyDescent="0.25">
      <c r="A363" s="18" t="s">
        <v>636</v>
      </c>
      <c r="B363" s="19" t="s">
        <v>641</v>
      </c>
      <c r="C363" s="18" t="s">
        <v>25</v>
      </c>
      <c r="D363" s="18" t="s">
        <v>667</v>
      </c>
      <c r="E363" s="18" t="s">
        <v>27</v>
      </c>
      <c r="F363" s="18" t="s">
        <v>668</v>
      </c>
      <c r="G363" s="18" t="s">
        <v>27</v>
      </c>
      <c r="H363" s="18" t="s">
        <v>664</v>
      </c>
      <c r="I363" s="20" t="s">
        <v>665</v>
      </c>
      <c r="J363" s="20">
        <v>16923.36</v>
      </c>
      <c r="K363" s="20">
        <v>0</v>
      </c>
      <c r="L363" s="20">
        <v>15110.14</v>
      </c>
      <c r="M363" s="20">
        <v>1813.21</v>
      </c>
      <c r="N363" s="20">
        <v>0</v>
      </c>
      <c r="O363" s="20">
        <v>0</v>
      </c>
      <c r="P363" s="20">
        <v>0</v>
      </c>
      <c r="Q363" s="20">
        <v>0</v>
      </c>
      <c r="R363" s="20">
        <v>0</v>
      </c>
      <c r="S363" s="18" t="s">
        <v>27</v>
      </c>
    </row>
    <row r="364" spans="1:19" x14ac:dyDescent="0.25">
      <c r="A364" s="18" t="s">
        <v>703</v>
      </c>
      <c r="B364" s="19" t="s">
        <v>735</v>
      </c>
      <c r="C364" s="18" t="s">
        <v>33</v>
      </c>
      <c r="D364" s="18" t="s">
        <v>27</v>
      </c>
      <c r="E364" s="18" t="s">
        <v>778</v>
      </c>
      <c r="F364" s="18" t="s">
        <v>27</v>
      </c>
      <c r="G364" s="18" t="s">
        <v>667</v>
      </c>
      <c r="H364" s="18" t="s">
        <v>664</v>
      </c>
      <c r="I364" s="20" t="s">
        <v>665</v>
      </c>
      <c r="J364" s="20">
        <v>0</v>
      </c>
      <c r="K364" s="20">
        <v>0</v>
      </c>
      <c r="L364" s="20">
        <v>0</v>
      </c>
      <c r="M364" s="20">
        <v>0</v>
      </c>
      <c r="N364" s="20">
        <v>0</v>
      </c>
      <c r="O364" s="20">
        <v>0</v>
      </c>
      <c r="P364" s="20">
        <v>0</v>
      </c>
      <c r="Q364" s="20">
        <v>0</v>
      </c>
      <c r="R364" s="20">
        <v>1359.9128569999998</v>
      </c>
      <c r="S364" s="18" t="s">
        <v>779</v>
      </c>
    </row>
    <row r="365" spans="1:19" x14ac:dyDescent="0.25">
      <c r="A365" s="18" t="s">
        <v>706</v>
      </c>
      <c r="B365" s="19" t="s">
        <v>735</v>
      </c>
      <c r="C365" s="18" t="s">
        <v>33</v>
      </c>
      <c r="D365" s="18" t="s">
        <v>27</v>
      </c>
      <c r="E365" s="18" t="s">
        <v>781</v>
      </c>
      <c r="F365" s="18" t="s">
        <v>27</v>
      </c>
      <c r="G365" s="18" t="s">
        <v>662</v>
      </c>
      <c r="H365" s="18" t="s">
        <v>664</v>
      </c>
      <c r="I365" s="20" t="s">
        <v>665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  <c r="P365" s="20">
        <v>0</v>
      </c>
      <c r="Q365" s="20">
        <v>0</v>
      </c>
      <c r="R365" s="20">
        <v>221.0625</v>
      </c>
      <c r="S365" s="18" t="s">
        <v>782</v>
      </c>
    </row>
    <row r="366" spans="1:19" x14ac:dyDescent="0.25">
      <c r="A366" s="18" t="s">
        <v>825</v>
      </c>
      <c r="B366" s="19" t="s">
        <v>889</v>
      </c>
      <c r="C366" s="18" t="s">
        <v>25</v>
      </c>
      <c r="D366" s="18" t="s">
        <v>929</v>
      </c>
      <c r="E366" s="18" t="s">
        <v>27</v>
      </c>
      <c r="F366" s="18" t="s">
        <v>930</v>
      </c>
      <c r="G366" s="18" t="s">
        <v>27</v>
      </c>
      <c r="H366" s="18" t="s">
        <v>664</v>
      </c>
      <c r="I366" s="20" t="s">
        <v>665</v>
      </c>
      <c r="J366" s="20">
        <v>1570.8</v>
      </c>
      <c r="K366" s="20">
        <v>0</v>
      </c>
      <c r="L366" s="20">
        <v>1400.08</v>
      </c>
      <c r="M366" s="20">
        <v>168.3</v>
      </c>
      <c r="N366" s="20">
        <v>0</v>
      </c>
      <c r="O366" s="20">
        <v>0</v>
      </c>
      <c r="P366" s="20">
        <v>0</v>
      </c>
      <c r="Q366" s="20">
        <v>0</v>
      </c>
      <c r="R366" s="20">
        <v>0</v>
      </c>
      <c r="S366" s="18" t="s">
        <v>27</v>
      </c>
    </row>
    <row r="367" spans="1:19" x14ac:dyDescent="0.25">
      <c r="A367" s="18" t="s">
        <v>876</v>
      </c>
      <c r="B367" s="19" t="s">
        <v>980</v>
      </c>
      <c r="C367" s="18" t="s">
        <v>33</v>
      </c>
      <c r="D367" s="18" t="s">
        <v>27</v>
      </c>
      <c r="E367" s="18" t="s">
        <v>995</v>
      </c>
      <c r="F367" s="18" t="s">
        <v>27</v>
      </c>
      <c r="G367" s="18" t="s">
        <v>929</v>
      </c>
      <c r="H367" s="18" t="s">
        <v>664</v>
      </c>
      <c r="I367" s="20" t="s">
        <v>665</v>
      </c>
      <c r="J367" s="20">
        <v>0</v>
      </c>
      <c r="K367" s="20">
        <v>0</v>
      </c>
      <c r="L367" s="20">
        <v>0</v>
      </c>
      <c r="M367" s="20">
        <v>0</v>
      </c>
      <c r="N367" s="20">
        <v>0</v>
      </c>
      <c r="O367" s="20">
        <v>0</v>
      </c>
      <c r="P367" s="20">
        <v>0</v>
      </c>
      <c r="Q367" s="20">
        <v>0</v>
      </c>
      <c r="R367" s="20">
        <v>126.22499999999999</v>
      </c>
      <c r="S367" s="18" t="s">
        <v>996</v>
      </c>
    </row>
    <row r="368" spans="1:19" x14ac:dyDescent="0.25">
      <c r="A368" s="18" t="s">
        <v>1065</v>
      </c>
      <c r="B368" s="19" t="s">
        <v>1182</v>
      </c>
      <c r="C368" s="18" t="s">
        <v>25</v>
      </c>
      <c r="D368" s="18" t="s">
        <v>1194</v>
      </c>
      <c r="E368" s="18" t="s">
        <v>27</v>
      </c>
      <c r="F368" s="18" t="s">
        <v>1195</v>
      </c>
      <c r="G368" s="18" t="s">
        <v>27</v>
      </c>
      <c r="H368" s="18" t="s">
        <v>664</v>
      </c>
      <c r="I368" s="20" t="s">
        <v>665</v>
      </c>
      <c r="J368" s="20">
        <v>2116.8000000000002</v>
      </c>
      <c r="K368" s="20">
        <v>0</v>
      </c>
      <c r="L368" s="20">
        <v>1890</v>
      </c>
      <c r="M368" s="20">
        <v>226.8</v>
      </c>
      <c r="N368" s="20">
        <v>0</v>
      </c>
      <c r="O368" s="20">
        <v>0</v>
      </c>
      <c r="P368" s="20">
        <v>0</v>
      </c>
      <c r="Q368" s="20">
        <v>0</v>
      </c>
      <c r="R368" s="20">
        <v>0</v>
      </c>
      <c r="S368" s="18" t="s">
        <v>27</v>
      </c>
    </row>
    <row r="369" spans="1:19" x14ac:dyDescent="0.25">
      <c r="A369" s="18" t="s">
        <v>1068</v>
      </c>
      <c r="B369" s="19" t="s">
        <v>1182</v>
      </c>
      <c r="C369" s="18" t="s">
        <v>25</v>
      </c>
      <c r="D369" s="18" t="s">
        <v>1197</v>
      </c>
      <c r="E369" s="18" t="s">
        <v>27</v>
      </c>
      <c r="F369" s="18" t="s">
        <v>1198</v>
      </c>
      <c r="G369" s="18" t="s">
        <v>27</v>
      </c>
      <c r="H369" s="18" t="s">
        <v>664</v>
      </c>
      <c r="I369" s="20" t="s">
        <v>665</v>
      </c>
      <c r="J369" s="20">
        <v>4686.26</v>
      </c>
      <c r="K369" s="20">
        <v>0</v>
      </c>
      <c r="L369" s="20">
        <v>4184.16</v>
      </c>
      <c r="M369" s="20">
        <v>502.1</v>
      </c>
      <c r="N369" s="20">
        <v>0</v>
      </c>
      <c r="O369" s="20">
        <v>0</v>
      </c>
      <c r="P369" s="20">
        <v>0</v>
      </c>
      <c r="Q369" s="20">
        <v>0</v>
      </c>
      <c r="R369" s="20">
        <v>0</v>
      </c>
      <c r="S369" s="18" t="s">
        <v>27</v>
      </c>
    </row>
    <row r="370" spans="1:19" x14ac:dyDescent="0.25">
      <c r="A370" s="18" t="s">
        <v>1103</v>
      </c>
      <c r="B370" s="19" t="s">
        <v>1211</v>
      </c>
      <c r="C370" s="18" t="s">
        <v>33</v>
      </c>
      <c r="D370" s="18" t="s">
        <v>27</v>
      </c>
      <c r="E370" s="18" t="s">
        <v>1240</v>
      </c>
      <c r="F370" s="18" t="s">
        <v>27</v>
      </c>
      <c r="G370" s="18" t="s">
        <v>1194</v>
      </c>
      <c r="H370" s="18" t="s">
        <v>664</v>
      </c>
      <c r="I370" s="20" t="s">
        <v>665</v>
      </c>
      <c r="J370" s="20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  <c r="P370" s="20">
        <v>0</v>
      </c>
      <c r="Q370" s="20">
        <v>0</v>
      </c>
      <c r="R370" s="20">
        <v>170.1</v>
      </c>
      <c r="S370" s="18" t="s">
        <v>1241</v>
      </c>
    </row>
    <row r="371" spans="1:19" x14ac:dyDescent="0.25">
      <c r="A371" s="18" t="s">
        <v>1108</v>
      </c>
      <c r="B371" s="19" t="s">
        <v>1211</v>
      </c>
      <c r="C371" s="18" t="s">
        <v>33</v>
      </c>
      <c r="D371" s="18" t="s">
        <v>27</v>
      </c>
      <c r="E371" s="18" t="s">
        <v>1242</v>
      </c>
      <c r="F371" s="18" t="s">
        <v>27</v>
      </c>
      <c r="G371" s="18" t="s">
        <v>1197</v>
      </c>
      <c r="H371" s="18" t="s">
        <v>664</v>
      </c>
      <c r="I371" s="20" t="s">
        <v>665</v>
      </c>
      <c r="J371" s="20">
        <v>0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P371" s="20">
        <v>0</v>
      </c>
      <c r="Q371" s="20">
        <v>0</v>
      </c>
      <c r="R371" s="20">
        <v>376.58</v>
      </c>
      <c r="S371" s="18" t="s">
        <v>1243</v>
      </c>
    </row>
    <row r="372" spans="1:19" x14ac:dyDescent="0.25">
      <c r="A372" s="18" t="s">
        <v>414</v>
      </c>
      <c r="B372" s="19" t="s">
        <v>301</v>
      </c>
      <c r="C372" s="18" t="s">
        <v>33</v>
      </c>
      <c r="D372" s="18" t="s">
        <v>27</v>
      </c>
      <c r="E372" s="18" t="s">
        <v>424</v>
      </c>
      <c r="F372" s="18" t="s">
        <v>27</v>
      </c>
      <c r="G372" s="18" t="s">
        <v>39</v>
      </c>
      <c r="H372" s="18" t="s">
        <v>41</v>
      </c>
      <c r="I372" s="20" t="s">
        <v>1351</v>
      </c>
      <c r="J372" s="20">
        <v>293833.31</v>
      </c>
      <c r="K372" s="20">
        <v>0</v>
      </c>
      <c r="L372" s="20">
        <v>262351.17</v>
      </c>
      <c r="M372" s="20">
        <v>31482.14</v>
      </c>
      <c r="N372" s="20">
        <v>0</v>
      </c>
      <c r="O372" s="20">
        <v>0</v>
      </c>
      <c r="P372" s="20">
        <v>0</v>
      </c>
      <c r="Q372" s="20">
        <v>0</v>
      </c>
      <c r="R372" s="20">
        <v>0</v>
      </c>
      <c r="S372" s="18"/>
    </row>
    <row r="374" spans="1:19" x14ac:dyDescent="0.25">
      <c r="J374" s="52">
        <f>SUM(J2:J372)</f>
        <v>4809162.8999999957</v>
      </c>
      <c r="K374" s="52">
        <f>SUM(K2:K372)</f>
        <v>2821210.6100000008</v>
      </c>
      <c r="L374" s="52">
        <f>SUM(L2:L372)</f>
        <v>1774954.6699999995</v>
      </c>
      <c r="M374" s="52">
        <f>SUM(M2:M372)</f>
        <v>212994.56000000006</v>
      </c>
      <c r="N374" s="52">
        <f t="shared" ref="N374:R374" si="0">SUM(N2:N371)</f>
        <v>0</v>
      </c>
      <c r="O374" s="52">
        <f t="shared" si="0"/>
        <v>0</v>
      </c>
      <c r="P374" s="52">
        <f t="shared" si="0"/>
        <v>0</v>
      </c>
      <c r="Q374" s="52">
        <f t="shared" si="0"/>
        <v>0</v>
      </c>
      <c r="R374" s="52">
        <f t="shared" si="0"/>
        <v>119818.84420209999</v>
      </c>
    </row>
    <row r="376" spans="1:19" x14ac:dyDescent="0.25">
      <c r="J376" s="51" t="s">
        <v>1324</v>
      </c>
    </row>
    <row r="378" spans="1:19" x14ac:dyDescent="0.25">
      <c r="J378" s="51" t="s">
        <v>1325</v>
      </c>
      <c r="K378" s="51" t="s">
        <v>1326</v>
      </c>
      <c r="L378" s="49" t="s">
        <v>1327</v>
      </c>
    </row>
    <row r="380" spans="1:19" x14ac:dyDescent="0.25">
      <c r="I380" s="51" t="s">
        <v>1328</v>
      </c>
      <c r="J380" s="51">
        <f>K374</f>
        <v>2821210.6100000008</v>
      </c>
    </row>
    <row r="382" spans="1:19" s="51" customFormat="1" x14ac:dyDescent="0.25">
      <c r="A382" s="49"/>
      <c r="B382" s="50"/>
      <c r="C382" s="49"/>
      <c r="D382" s="49"/>
      <c r="E382" s="49"/>
      <c r="F382" s="49"/>
      <c r="G382" s="49"/>
      <c r="H382" s="49"/>
      <c r="I382" s="51" t="s">
        <v>1329</v>
      </c>
      <c r="J382" s="51">
        <f>L374</f>
        <v>1774954.6699999995</v>
      </c>
      <c r="K382" s="51">
        <f>M374</f>
        <v>212994.56000000006</v>
      </c>
      <c r="S382" s="49"/>
    </row>
    <row r="384" spans="1:19" s="51" customFormat="1" x14ac:dyDescent="0.25">
      <c r="A384" s="49"/>
      <c r="B384" s="50"/>
      <c r="C384" s="49"/>
      <c r="D384" s="49"/>
      <c r="E384" s="49"/>
      <c r="F384" s="49"/>
      <c r="G384" s="49"/>
      <c r="H384" s="49"/>
      <c r="I384" s="51" t="s">
        <v>1330</v>
      </c>
      <c r="J384" s="51">
        <v>0</v>
      </c>
      <c r="K384" s="51">
        <v>0</v>
      </c>
      <c r="L384" s="49"/>
      <c r="S384" s="49"/>
    </row>
    <row r="386" spans="1:19" s="51" customFormat="1" x14ac:dyDescent="0.25">
      <c r="A386" s="49"/>
      <c r="B386" s="50"/>
      <c r="C386" s="49"/>
      <c r="D386" s="49"/>
      <c r="E386" s="49"/>
      <c r="F386" s="49"/>
      <c r="G386" s="49"/>
      <c r="H386" s="49"/>
      <c r="I386" s="51" t="s">
        <v>1331</v>
      </c>
      <c r="J386" s="51">
        <v>0</v>
      </c>
      <c r="K386" s="51">
        <v>0</v>
      </c>
      <c r="S386" s="49"/>
    </row>
    <row r="388" spans="1:19" s="51" customFormat="1" x14ac:dyDescent="0.25">
      <c r="A388" s="49"/>
      <c r="B388" s="50"/>
      <c r="C388" s="49"/>
      <c r="D388" s="49"/>
      <c r="E388" s="49"/>
      <c r="F388" s="49"/>
      <c r="G388" s="49"/>
      <c r="H388" s="49"/>
      <c r="I388" s="51" t="s">
        <v>1332</v>
      </c>
      <c r="J388" s="51">
        <f>J380+J382</f>
        <v>4596165.28</v>
      </c>
      <c r="K388" s="51">
        <f>K382</f>
        <v>212994.56000000006</v>
      </c>
      <c r="L388" s="53" t="s">
        <v>1350</v>
      </c>
      <c r="S388" s="49"/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89"/>
  <sheetViews>
    <sheetView tabSelected="1" workbookViewId="0">
      <pane ySplit="7" topLeftCell="A131" activePane="bottomLeft" state="frozen"/>
      <selection activeCell="E1" sqref="E1"/>
      <selection pane="bottomLeft" activeCell="G144" sqref="G144"/>
    </sheetView>
  </sheetViews>
  <sheetFormatPr baseColWidth="10" defaultRowHeight="15" x14ac:dyDescent="0.25"/>
  <cols>
    <col min="1" max="1" width="4.85546875" style="2" customWidth="1"/>
    <col min="2" max="2" width="10.42578125" style="3" bestFit="1" customWidth="1"/>
    <col min="3" max="3" width="4.42578125" style="2" customWidth="1"/>
    <col min="4" max="4" width="16.140625" style="2" customWidth="1"/>
    <col min="5" max="5" width="13.42578125" style="2" customWidth="1"/>
    <col min="6" max="6" width="11.7109375" style="2" bestFit="1" customWidth="1"/>
    <col min="7" max="7" width="16.85546875" style="2" customWidth="1"/>
    <col min="8" max="8" width="11.7109375" style="2" bestFit="1" customWidth="1"/>
    <col min="9" max="9" width="48.42578125" style="5" customWidth="1"/>
    <col min="10" max="10" width="17.140625" style="5" customWidth="1"/>
    <col min="11" max="11" width="14.28515625" style="5" bestFit="1" customWidth="1"/>
    <col min="12" max="12" width="14.5703125" style="5" customWidth="1"/>
    <col min="13" max="13" width="2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2" spans="1:19" s="33" customFormat="1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33" customFormat="1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33" customFormat="1" x14ac:dyDescent="0.25">
      <c r="A4" s="59" t="s">
        <v>1355</v>
      </c>
      <c r="B4" s="59"/>
      <c r="C4" s="59"/>
      <c r="D4" s="59"/>
      <c r="E4" s="59"/>
      <c r="F4" s="59"/>
      <c r="G4" s="59"/>
      <c r="H4" s="59"/>
      <c r="I4" s="5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33" customFormat="1" x14ac:dyDescent="0.25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8" t="s">
        <v>4</v>
      </c>
      <c r="B7" s="9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  <c r="N7" s="10" t="s">
        <v>17</v>
      </c>
      <c r="O7" s="10" t="s">
        <v>18</v>
      </c>
      <c r="P7" s="10" t="s">
        <v>19</v>
      </c>
      <c r="Q7" s="10" t="s">
        <v>20</v>
      </c>
      <c r="R7" s="10" t="s">
        <v>21</v>
      </c>
      <c r="S7" s="8" t="s">
        <v>22</v>
      </c>
    </row>
    <row r="8" spans="1:19" x14ac:dyDescent="0.25">
      <c r="A8" s="34" t="s">
        <v>627</v>
      </c>
      <c r="B8" s="35" t="s">
        <v>641</v>
      </c>
      <c r="C8" s="34" t="s">
        <v>25</v>
      </c>
      <c r="D8" s="34" t="s">
        <v>657</v>
      </c>
      <c r="E8" s="34" t="s">
        <v>27</v>
      </c>
      <c r="F8" s="34" t="s">
        <v>642</v>
      </c>
      <c r="G8" s="34" t="s">
        <v>27</v>
      </c>
      <c r="H8" s="34" t="s">
        <v>643</v>
      </c>
      <c r="I8" s="36" t="s">
        <v>644</v>
      </c>
      <c r="J8" s="36">
        <v>25984</v>
      </c>
      <c r="K8" s="36">
        <v>0</v>
      </c>
      <c r="L8" s="55">
        <v>23200</v>
      </c>
      <c r="M8" s="36">
        <v>2784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4" t="s">
        <v>27</v>
      </c>
    </row>
    <row r="9" spans="1:19" x14ac:dyDescent="0.25">
      <c r="A9" s="34" t="s">
        <v>655</v>
      </c>
      <c r="B9" s="35" t="s">
        <v>641</v>
      </c>
      <c r="C9" s="34" t="s">
        <v>33</v>
      </c>
      <c r="D9" s="34" t="s">
        <v>27</v>
      </c>
      <c r="E9" s="34" t="s">
        <v>692</v>
      </c>
      <c r="F9" s="34" t="s">
        <v>27</v>
      </c>
      <c r="G9" s="34" t="s">
        <v>657</v>
      </c>
      <c r="H9" s="34" t="s">
        <v>643</v>
      </c>
      <c r="I9" s="36" t="s">
        <v>644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2088</v>
      </c>
      <c r="S9" s="34" t="s">
        <v>1347</v>
      </c>
    </row>
    <row r="10" spans="1:19" s="17" customFormat="1" x14ac:dyDescent="0.25">
      <c r="A10" s="34" t="s">
        <v>1015</v>
      </c>
      <c r="B10" s="35" t="s">
        <v>1133</v>
      </c>
      <c r="C10" s="34" t="s">
        <v>25</v>
      </c>
      <c r="D10" s="34" t="s">
        <v>1146</v>
      </c>
      <c r="E10" s="34" t="s">
        <v>27</v>
      </c>
      <c r="F10" s="34" t="s">
        <v>1147</v>
      </c>
      <c r="G10" s="34" t="s">
        <v>27</v>
      </c>
      <c r="H10" s="34" t="s">
        <v>1143</v>
      </c>
      <c r="I10" s="36" t="s">
        <v>1144</v>
      </c>
      <c r="J10" s="36">
        <v>7616</v>
      </c>
      <c r="K10" s="36">
        <v>0</v>
      </c>
      <c r="L10" s="36">
        <v>6800</v>
      </c>
      <c r="M10" s="36">
        <v>816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4" t="s">
        <v>27</v>
      </c>
    </row>
    <row r="11" spans="1:19" s="17" customFormat="1" x14ac:dyDescent="0.25">
      <c r="A11" s="34" t="s">
        <v>1072</v>
      </c>
      <c r="B11" s="35" t="s">
        <v>1182</v>
      </c>
      <c r="C11" s="34" t="s">
        <v>33</v>
      </c>
      <c r="D11" s="34" t="s">
        <v>27</v>
      </c>
      <c r="E11" s="34" t="s">
        <v>1205</v>
      </c>
      <c r="F11" s="34" t="s">
        <v>27</v>
      </c>
      <c r="G11" s="34" t="s">
        <v>1146</v>
      </c>
      <c r="H11" s="34" t="s">
        <v>1143</v>
      </c>
      <c r="I11" s="36" t="s">
        <v>1144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816</v>
      </c>
      <c r="S11" s="34" t="s">
        <v>1206</v>
      </c>
    </row>
    <row r="12" spans="1:19" s="17" customFormat="1" x14ac:dyDescent="0.25">
      <c r="A12" s="34" t="s">
        <v>587</v>
      </c>
      <c r="B12" s="35" t="s">
        <v>584</v>
      </c>
      <c r="C12" s="34" t="s">
        <v>25</v>
      </c>
      <c r="D12" s="34" t="s">
        <v>598</v>
      </c>
      <c r="E12" s="34" t="s">
        <v>27</v>
      </c>
      <c r="F12" s="34" t="s">
        <v>253</v>
      </c>
      <c r="G12" s="34" t="s">
        <v>27</v>
      </c>
      <c r="H12" s="34" t="s">
        <v>599</v>
      </c>
      <c r="I12" s="36" t="s">
        <v>600</v>
      </c>
      <c r="J12" s="36">
        <v>784</v>
      </c>
      <c r="K12" s="36">
        <v>0</v>
      </c>
      <c r="L12" s="36">
        <v>700</v>
      </c>
      <c r="M12" s="36">
        <v>84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4" t="s">
        <v>27</v>
      </c>
    </row>
    <row r="13" spans="1:19" s="17" customFormat="1" x14ac:dyDescent="0.25">
      <c r="A13" s="34" t="s">
        <v>997</v>
      </c>
      <c r="B13" s="35" t="s">
        <v>1100</v>
      </c>
      <c r="C13" s="34" t="s">
        <v>33</v>
      </c>
      <c r="D13" s="34" t="s">
        <v>27</v>
      </c>
      <c r="E13" s="34" t="s">
        <v>1123</v>
      </c>
      <c r="F13" s="34" t="s">
        <v>27</v>
      </c>
      <c r="G13" s="34" t="s">
        <v>598</v>
      </c>
      <c r="H13" s="34" t="s">
        <v>599</v>
      </c>
      <c r="I13" s="36" t="s">
        <v>600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63</v>
      </c>
      <c r="S13" s="34" t="s">
        <v>1124</v>
      </c>
    </row>
    <row r="14" spans="1:19" s="17" customFormat="1" x14ac:dyDescent="0.25">
      <c r="A14" s="34" t="s">
        <v>332</v>
      </c>
      <c r="B14" s="35" t="s">
        <v>301</v>
      </c>
      <c r="C14" s="34" t="s">
        <v>25</v>
      </c>
      <c r="D14" s="34" t="s">
        <v>354</v>
      </c>
      <c r="E14" s="34" t="s">
        <v>27</v>
      </c>
      <c r="F14" s="34" t="s">
        <v>355</v>
      </c>
      <c r="G14" s="34" t="s">
        <v>27</v>
      </c>
      <c r="H14" s="34" t="s">
        <v>356</v>
      </c>
      <c r="I14" s="36" t="s">
        <v>357</v>
      </c>
      <c r="J14" s="36">
        <v>75.53</v>
      </c>
      <c r="K14" s="36">
        <v>0</v>
      </c>
      <c r="L14" s="36">
        <v>67.44</v>
      </c>
      <c r="M14" s="36">
        <v>8.09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4" t="s">
        <v>27</v>
      </c>
    </row>
    <row r="15" spans="1:19" s="17" customFormat="1" x14ac:dyDescent="0.25">
      <c r="A15" s="34" t="s">
        <v>970</v>
      </c>
      <c r="B15" s="35" t="s">
        <v>1069</v>
      </c>
      <c r="C15" s="34" t="s">
        <v>33</v>
      </c>
      <c r="D15" s="34" t="s">
        <v>27</v>
      </c>
      <c r="E15" s="34" t="s">
        <v>1094</v>
      </c>
      <c r="F15" s="34" t="s">
        <v>27</v>
      </c>
      <c r="G15" s="34" t="s">
        <v>354</v>
      </c>
      <c r="H15" s="34" t="s">
        <v>356</v>
      </c>
      <c r="I15" s="36" t="s">
        <v>357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6.07</v>
      </c>
      <c r="S15" s="34" t="s">
        <v>1095</v>
      </c>
    </row>
    <row r="16" spans="1:19" s="17" customFormat="1" x14ac:dyDescent="0.25">
      <c r="A16" s="34" t="s">
        <v>937</v>
      </c>
      <c r="B16" s="35" t="s">
        <v>1051</v>
      </c>
      <c r="C16" s="34" t="s">
        <v>25</v>
      </c>
      <c r="D16" s="34" t="s">
        <v>1052</v>
      </c>
      <c r="E16" s="34" t="s">
        <v>27</v>
      </c>
      <c r="F16" s="34" t="s">
        <v>1053</v>
      </c>
      <c r="G16" s="34" t="s">
        <v>27</v>
      </c>
      <c r="H16" s="34" t="s">
        <v>1054</v>
      </c>
      <c r="I16" s="36" t="s">
        <v>1055</v>
      </c>
      <c r="J16" s="36">
        <v>124548.48</v>
      </c>
      <c r="K16" s="36">
        <v>0</v>
      </c>
      <c r="L16" s="36">
        <v>111204</v>
      </c>
      <c r="M16" s="36">
        <v>13344.48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4" t="s">
        <v>27</v>
      </c>
    </row>
    <row r="17" spans="1:19" s="17" customFormat="1" x14ac:dyDescent="0.25">
      <c r="A17" s="34" t="s">
        <v>940</v>
      </c>
      <c r="B17" s="35" t="s">
        <v>1051</v>
      </c>
      <c r="C17" s="34" t="s">
        <v>25</v>
      </c>
      <c r="D17" s="34" t="s">
        <v>1057</v>
      </c>
      <c r="E17" s="34" t="s">
        <v>27</v>
      </c>
      <c r="F17" s="34" t="s">
        <v>1058</v>
      </c>
      <c r="G17" s="34" t="s">
        <v>27</v>
      </c>
      <c r="H17" s="34" t="s">
        <v>1054</v>
      </c>
      <c r="I17" s="36" t="s">
        <v>1055</v>
      </c>
      <c r="J17" s="36">
        <v>89956.160000000003</v>
      </c>
      <c r="K17" s="36">
        <v>0</v>
      </c>
      <c r="L17" s="55">
        <v>80318</v>
      </c>
      <c r="M17" s="36">
        <v>9638.16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4" t="s">
        <v>27</v>
      </c>
    </row>
    <row r="18" spans="1:19" s="17" customFormat="1" x14ac:dyDescent="0.25">
      <c r="A18" s="34" t="s">
        <v>771</v>
      </c>
      <c r="B18" s="35" t="s">
        <v>844</v>
      </c>
      <c r="C18" s="34" t="s">
        <v>25</v>
      </c>
      <c r="D18" s="34" t="s">
        <v>848</v>
      </c>
      <c r="E18" s="34" t="s">
        <v>27</v>
      </c>
      <c r="F18" s="34" t="s">
        <v>849</v>
      </c>
      <c r="G18" s="34" t="s">
        <v>27</v>
      </c>
      <c r="H18" s="34" t="s">
        <v>850</v>
      </c>
      <c r="I18" s="36" t="s">
        <v>851</v>
      </c>
      <c r="J18" s="36">
        <v>840</v>
      </c>
      <c r="K18" s="36">
        <v>0</v>
      </c>
      <c r="L18" s="36">
        <v>750</v>
      </c>
      <c r="M18" s="36">
        <v>90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4" t="s">
        <v>27</v>
      </c>
    </row>
    <row r="19" spans="1:19" s="17" customFormat="1" x14ac:dyDescent="0.25">
      <c r="A19" s="34" t="s">
        <v>786</v>
      </c>
      <c r="B19" s="35" t="s">
        <v>844</v>
      </c>
      <c r="C19" s="34" t="s">
        <v>33</v>
      </c>
      <c r="D19" s="34" t="s">
        <v>27</v>
      </c>
      <c r="E19" s="34" t="s">
        <v>872</v>
      </c>
      <c r="F19" s="34" t="s">
        <v>27</v>
      </c>
      <c r="G19" s="34" t="s">
        <v>848</v>
      </c>
      <c r="H19" s="34" t="s">
        <v>850</v>
      </c>
      <c r="I19" s="36" t="s">
        <v>851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90</v>
      </c>
      <c r="S19" s="34" t="s">
        <v>873</v>
      </c>
    </row>
    <row r="20" spans="1:19" s="17" customFormat="1" x14ac:dyDescent="0.25">
      <c r="A20" s="34" t="s">
        <v>967</v>
      </c>
      <c r="B20" s="35" t="s">
        <v>1069</v>
      </c>
      <c r="C20" s="34" t="s">
        <v>25</v>
      </c>
      <c r="D20" s="34" t="s">
        <v>1079</v>
      </c>
      <c r="E20" s="34" t="s">
        <v>27</v>
      </c>
      <c r="F20" s="34" t="s">
        <v>1080</v>
      </c>
      <c r="G20" s="34" t="s">
        <v>27</v>
      </c>
      <c r="H20" s="34" t="s">
        <v>850</v>
      </c>
      <c r="I20" s="36" t="s">
        <v>851</v>
      </c>
      <c r="J20" s="36">
        <v>952</v>
      </c>
      <c r="K20" s="36">
        <v>0</v>
      </c>
      <c r="L20" s="36">
        <v>850</v>
      </c>
      <c r="M20" s="36">
        <v>102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4" t="s">
        <v>27</v>
      </c>
    </row>
    <row r="21" spans="1:19" s="17" customFormat="1" x14ac:dyDescent="0.25">
      <c r="A21" s="34" t="s">
        <v>973</v>
      </c>
      <c r="B21" s="35" t="s">
        <v>1069</v>
      </c>
      <c r="C21" s="34" t="s">
        <v>33</v>
      </c>
      <c r="D21" s="34" t="s">
        <v>27</v>
      </c>
      <c r="E21" s="34" t="s">
        <v>1097</v>
      </c>
      <c r="F21" s="34" t="s">
        <v>27</v>
      </c>
      <c r="G21" s="34" t="s">
        <v>1079</v>
      </c>
      <c r="H21" s="34" t="s">
        <v>850</v>
      </c>
      <c r="I21" s="36" t="s">
        <v>851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102</v>
      </c>
      <c r="S21" s="34" t="s">
        <v>1098</v>
      </c>
    </row>
    <row r="22" spans="1:19" s="17" customFormat="1" x14ac:dyDescent="0.25">
      <c r="A22" s="34" t="s">
        <v>37</v>
      </c>
      <c r="B22" s="35" t="s">
        <v>38</v>
      </c>
      <c r="C22" s="34" t="s">
        <v>25</v>
      </c>
      <c r="D22" s="34" t="s">
        <v>39</v>
      </c>
      <c r="E22" s="34" t="s">
        <v>27</v>
      </c>
      <c r="F22" s="34" t="s">
        <v>40</v>
      </c>
      <c r="G22" s="34" t="s">
        <v>27</v>
      </c>
      <c r="H22" s="34" t="s">
        <v>41</v>
      </c>
      <c r="I22" s="36" t="s">
        <v>42</v>
      </c>
      <c r="J22" s="36">
        <v>0.67</v>
      </c>
      <c r="K22" s="36">
        <v>0</v>
      </c>
      <c r="L22" s="36">
        <v>0.59</v>
      </c>
      <c r="M22" s="36">
        <v>7.0000000000000007E-2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4" t="s">
        <v>27</v>
      </c>
    </row>
    <row r="23" spans="1:19" s="17" customFormat="1" x14ac:dyDescent="0.25">
      <c r="A23" s="34" t="s">
        <v>414</v>
      </c>
      <c r="B23" s="35" t="s">
        <v>301</v>
      </c>
      <c r="C23" s="34" t="s">
        <v>33</v>
      </c>
      <c r="D23" s="34" t="s">
        <v>27</v>
      </c>
      <c r="E23" s="34" t="s">
        <v>424</v>
      </c>
      <c r="F23" s="34" t="s">
        <v>27</v>
      </c>
      <c r="G23" s="34" t="s">
        <v>39</v>
      </c>
      <c r="H23" s="34" t="s">
        <v>41</v>
      </c>
      <c r="I23" s="36" t="s">
        <v>42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5.3998100000000007E-2</v>
      </c>
      <c r="S23" s="34" t="s">
        <v>425</v>
      </c>
    </row>
    <row r="24" spans="1:19" s="17" customFormat="1" x14ac:dyDescent="0.25">
      <c r="A24" s="34" t="s">
        <v>556</v>
      </c>
      <c r="B24" s="35" t="s">
        <v>575</v>
      </c>
      <c r="C24" s="34" t="s">
        <v>25</v>
      </c>
      <c r="D24" s="34" t="s">
        <v>576</v>
      </c>
      <c r="E24" s="34" t="s">
        <v>27</v>
      </c>
      <c r="F24" s="34" t="s">
        <v>577</v>
      </c>
      <c r="G24" s="34" t="s">
        <v>27</v>
      </c>
      <c r="H24" s="34" t="s">
        <v>578</v>
      </c>
      <c r="I24" s="36" t="s">
        <v>579</v>
      </c>
      <c r="J24" s="36">
        <v>6361.6</v>
      </c>
      <c r="K24" s="36">
        <v>0</v>
      </c>
      <c r="L24" s="36">
        <v>5680</v>
      </c>
      <c r="M24" s="36">
        <v>681.6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4" t="s">
        <v>27</v>
      </c>
    </row>
    <row r="25" spans="1:19" s="41" customFormat="1" x14ac:dyDescent="0.25">
      <c r="A25" s="34" t="s">
        <v>658</v>
      </c>
      <c r="B25" s="35" t="s">
        <v>641</v>
      </c>
      <c r="C25" s="34" t="s">
        <v>33</v>
      </c>
      <c r="D25" s="34" t="s">
        <v>27</v>
      </c>
      <c r="E25" s="34" t="s">
        <v>696</v>
      </c>
      <c r="F25" s="34" t="s">
        <v>27</v>
      </c>
      <c r="G25" s="34" t="s">
        <v>576</v>
      </c>
      <c r="H25" s="34" t="s">
        <v>578</v>
      </c>
      <c r="I25" s="36" t="s">
        <v>579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511.2</v>
      </c>
      <c r="S25" s="34" t="s">
        <v>697</v>
      </c>
    </row>
    <row r="26" spans="1:19" s="41" customFormat="1" x14ac:dyDescent="0.25">
      <c r="A26" s="34"/>
      <c r="B26" s="34" t="s">
        <v>1129</v>
      </c>
      <c r="C26" s="34" t="s">
        <v>1352</v>
      </c>
      <c r="D26" s="34" t="s">
        <v>1354</v>
      </c>
      <c r="E26" s="34"/>
      <c r="F26" s="34" t="s">
        <v>1353</v>
      </c>
      <c r="G26" s="34"/>
      <c r="H26" s="34" t="s">
        <v>1054</v>
      </c>
      <c r="I26" s="36" t="s">
        <v>1055</v>
      </c>
      <c r="J26" s="36">
        <f>L26+M26</f>
        <v>45254.720000000001</v>
      </c>
      <c r="K26" s="36">
        <v>0</v>
      </c>
      <c r="L26" s="36">
        <v>40406</v>
      </c>
      <c r="M26" s="36">
        <v>4848.72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4"/>
    </row>
    <row r="27" spans="1:19" x14ac:dyDescent="0.25">
      <c r="A27" s="14" t="s">
        <v>715</v>
      </c>
      <c r="B27" s="15" t="s">
        <v>787</v>
      </c>
      <c r="C27" s="14" t="s">
        <v>25</v>
      </c>
      <c r="D27" s="14" t="s">
        <v>821</v>
      </c>
      <c r="E27" s="14" t="s">
        <v>27</v>
      </c>
      <c r="F27" s="14" t="s">
        <v>822</v>
      </c>
      <c r="G27" s="14" t="s">
        <v>27</v>
      </c>
      <c r="H27" s="14" t="s">
        <v>823</v>
      </c>
      <c r="I27" s="16" t="s">
        <v>824</v>
      </c>
      <c r="J27" s="16">
        <v>3836.56</v>
      </c>
      <c r="K27" s="16">
        <v>3836.56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4" t="s">
        <v>27</v>
      </c>
    </row>
    <row r="28" spans="1:19" x14ac:dyDescent="0.25">
      <c r="A28" s="38" t="s">
        <v>1075</v>
      </c>
      <c r="B28" s="39" t="s">
        <v>1211</v>
      </c>
      <c r="C28" s="38" t="s">
        <v>25</v>
      </c>
      <c r="D28" s="38" t="s">
        <v>1230</v>
      </c>
      <c r="E28" s="38" t="s">
        <v>27</v>
      </c>
      <c r="F28" s="38" t="s">
        <v>1231</v>
      </c>
      <c r="G28" s="38" t="s">
        <v>27</v>
      </c>
      <c r="H28" s="38" t="s">
        <v>1232</v>
      </c>
      <c r="I28" s="40" t="s">
        <v>1233</v>
      </c>
      <c r="J28" s="40">
        <v>4536.5600000000004</v>
      </c>
      <c r="K28" s="40">
        <v>0</v>
      </c>
      <c r="L28" s="40">
        <v>4050.5</v>
      </c>
      <c r="M28" s="40">
        <v>486.06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38" t="s">
        <v>27</v>
      </c>
    </row>
    <row r="29" spans="1:19" x14ac:dyDescent="0.25">
      <c r="A29" s="38" t="s">
        <v>1193</v>
      </c>
      <c r="B29" s="39" t="s">
        <v>1283</v>
      </c>
      <c r="C29" s="38" t="s">
        <v>33</v>
      </c>
      <c r="D29" s="38" t="s">
        <v>27</v>
      </c>
      <c r="E29" s="38" t="s">
        <v>1300</v>
      </c>
      <c r="F29" s="38" t="s">
        <v>27</v>
      </c>
      <c r="G29" s="38" t="s">
        <v>1230</v>
      </c>
      <c r="H29" s="38" t="s">
        <v>1232</v>
      </c>
      <c r="I29" s="40" t="s">
        <v>1233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364.55</v>
      </c>
      <c r="S29" s="38" t="s">
        <v>1301</v>
      </c>
    </row>
    <row r="30" spans="1:19" x14ac:dyDescent="0.25">
      <c r="A30" s="14" t="s">
        <v>141</v>
      </c>
      <c r="B30" s="15" t="s">
        <v>151</v>
      </c>
      <c r="C30" s="14" t="s">
        <v>25</v>
      </c>
      <c r="D30" s="14" t="s">
        <v>175</v>
      </c>
      <c r="E30" s="14" t="s">
        <v>27</v>
      </c>
      <c r="F30" s="14" t="s">
        <v>176</v>
      </c>
      <c r="G30" s="14" t="s">
        <v>27</v>
      </c>
      <c r="H30" s="14" t="s">
        <v>177</v>
      </c>
      <c r="I30" s="16" t="s">
        <v>178</v>
      </c>
      <c r="J30" s="16">
        <v>1901.5</v>
      </c>
      <c r="K30" s="16">
        <v>1901.5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4" t="s">
        <v>27</v>
      </c>
    </row>
    <row r="31" spans="1:19" x14ac:dyDescent="0.25">
      <c r="A31" s="14" t="s">
        <v>169</v>
      </c>
      <c r="B31" s="15" t="s">
        <v>180</v>
      </c>
      <c r="C31" s="14" t="s">
        <v>25</v>
      </c>
      <c r="D31" s="14" t="s">
        <v>215</v>
      </c>
      <c r="E31" s="14" t="s">
        <v>27</v>
      </c>
      <c r="F31" s="14" t="s">
        <v>216</v>
      </c>
      <c r="G31" s="14" t="s">
        <v>27</v>
      </c>
      <c r="H31" s="14" t="s">
        <v>177</v>
      </c>
      <c r="I31" s="16" t="s">
        <v>178</v>
      </c>
      <c r="J31" s="16">
        <v>1888</v>
      </c>
      <c r="K31" s="16">
        <v>1888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4" t="s">
        <v>27</v>
      </c>
    </row>
    <row r="32" spans="1:19" x14ac:dyDescent="0.25">
      <c r="A32" s="14" t="s">
        <v>284</v>
      </c>
      <c r="B32" s="15" t="s">
        <v>301</v>
      </c>
      <c r="C32" s="14" t="s">
        <v>25</v>
      </c>
      <c r="D32" s="14" t="s">
        <v>364</v>
      </c>
      <c r="E32" s="14" t="s">
        <v>27</v>
      </c>
      <c r="F32" s="14" t="s">
        <v>365</v>
      </c>
      <c r="G32" s="14" t="s">
        <v>27</v>
      </c>
      <c r="H32" s="14" t="s">
        <v>177</v>
      </c>
      <c r="I32" s="16" t="s">
        <v>178</v>
      </c>
      <c r="J32" s="16">
        <v>995</v>
      </c>
      <c r="K32" s="16">
        <v>995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4" t="s">
        <v>27</v>
      </c>
    </row>
    <row r="33" spans="1:19" s="17" customFormat="1" x14ac:dyDescent="0.25">
      <c r="A33" s="14" t="s">
        <v>490</v>
      </c>
      <c r="B33" s="15" t="s">
        <v>510</v>
      </c>
      <c r="C33" s="14" t="s">
        <v>25</v>
      </c>
      <c r="D33" s="14" t="s">
        <v>531</v>
      </c>
      <c r="E33" s="14" t="s">
        <v>27</v>
      </c>
      <c r="F33" s="14" t="s">
        <v>532</v>
      </c>
      <c r="G33" s="14" t="s">
        <v>27</v>
      </c>
      <c r="H33" s="14" t="s">
        <v>177</v>
      </c>
      <c r="I33" s="16" t="s">
        <v>178</v>
      </c>
      <c r="J33" s="16">
        <v>837</v>
      </c>
      <c r="K33" s="16">
        <v>837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4" t="s">
        <v>27</v>
      </c>
    </row>
    <row r="34" spans="1:19" s="17" customFormat="1" x14ac:dyDescent="0.25">
      <c r="A34" s="14" t="s">
        <v>553</v>
      </c>
      <c r="B34" s="15" t="s">
        <v>575</v>
      </c>
      <c r="C34" s="14" t="s">
        <v>25</v>
      </c>
      <c r="D34" s="14" t="s">
        <v>581</v>
      </c>
      <c r="E34" s="14" t="s">
        <v>27</v>
      </c>
      <c r="F34" s="14" t="s">
        <v>582</v>
      </c>
      <c r="G34" s="14" t="s">
        <v>27</v>
      </c>
      <c r="H34" s="14" t="s">
        <v>177</v>
      </c>
      <c r="I34" s="16" t="s">
        <v>178</v>
      </c>
      <c r="J34" s="16">
        <v>586.5</v>
      </c>
      <c r="K34" s="16">
        <v>586.5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4" t="s">
        <v>27</v>
      </c>
    </row>
    <row r="35" spans="1:19" s="17" customFormat="1" x14ac:dyDescent="0.25">
      <c r="A35" s="14" t="s">
        <v>559</v>
      </c>
      <c r="B35" s="15" t="s">
        <v>584</v>
      </c>
      <c r="C35" s="14" t="s">
        <v>25</v>
      </c>
      <c r="D35" s="14" t="s">
        <v>605</v>
      </c>
      <c r="E35" s="14" t="s">
        <v>27</v>
      </c>
      <c r="F35" s="14" t="s">
        <v>606</v>
      </c>
      <c r="G35" s="14" t="s">
        <v>27</v>
      </c>
      <c r="H35" s="14" t="s">
        <v>177</v>
      </c>
      <c r="I35" s="16" t="s">
        <v>178</v>
      </c>
      <c r="J35" s="16">
        <v>656</v>
      </c>
      <c r="K35" s="16">
        <v>656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4" t="s">
        <v>27</v>
      </c>
    </row>
    <row r="36" spans="1:19" s="17" customFormat="1" x14ac:dyDescent="0.25">
      <c r="A36" s="14" t="s">
        <v>610</v>
      </c>
      <c r="B36" s="15" t="s">
        <v>641</v>
      </c>
      <c r="C36" s="14" t="s">
        <v>25</v>
      </c>
      <c r="D36" s="14" t="s">
        <v>659</v>
      </c>
      <c r="E36" s="14" t="s">
        <v>27</v>
      </c>
      <c r="F36" s="14" t="s">
        <v>660</v>
      </c>
      <c r="G36" s="14" t="s">
        <v>27</v>
      </c>
      <c r="H36" s="14" t="s">
        <v>177</v>
      </c>
      <c r="I36" s="16" t="s">
        <v>178</v>
      </c>
      <c r="J36" s="16">
        <v>468.5</v>
      </c>
      <c r="K36" s="16">
        <v>468.5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4" t="s">
        <v>27</v>
      </c>
    </row>
    <row r="37" spans="1:19" s="17" customFormat="1" x14ac:dyDescent="0.25">
      <c r="A37" s="14" t="s">
        <v>661</v>
      </c>
      <c r="B37" s="15" t="s">
        <v>707</v>
      </c>
      <c r="C37" s="14" t="s">
        <v>25</v>
      </c>
      <c r="D37" s="14" t="s">
        <v>721</v>
      </c>
      <c r="E37" s="14" t="s">
        <v>27</v>
      </c>
      <c r="F37" s="14" t="s">
        <v>722</v>
      </c>
      <c r="G37" s="14" t="s">
        <v>27</v>
      </c>
      <c r="H37" s="14" t="s">
        <v>177</v>
      </c>
      <c r="I37" s="16" t="s">
        <v>178</v>
      </c>
      <c r="J37" s="16">
        <v>596.5</v>
      </c>
      <c r="K37" s="16">
        <v>596.5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4" t="s">
        <v>27</v>
      </c>
    </row>
    <row r="38" spans="1:19" s="17" customFormat="1" x14ac:dyDescent="0.25">
      <c r="A38" s="14" t="s">
        <v>717</v>
      </c>
      <c r="B38" s="15" t="s">
        <v>787</v>
      </c>
      <c r="C38" s="14" t="s">
        <v>25</v>
      </c>
      <c r="D38" s="14" t="s">
        <v>818</v>
      </c>
      <c r="E38" s="14" t="s">
        <v>27</v>
      </c>
      <c r="F38" s="14" t="s">
        <v>819</v>
      </c>
      <c r="G38" s="14" t="s">
        <v>27</v>
      </c>
      <c r="H38" s="14" t="s">
        <v>177</v>
      </c>
      <c r="I38" s="16" t="s">
        <v>178</v>
      </c>
      <c r="J38" s="16">
        <v>1639.5</v>
      </c>
      <c r="K38" s="16">
        <v>1639.5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4" t="s">
        <v>27</v>
      </c>
    </row>
    <row r="39" spans="1:19" x14ac:dyDescent="0.25">
      <c r="A39" s="14" t="s">
        <v>755</v>
      </c>
      <c r="B39" s="15" t="s">
        <v>844</v>
      </c>
      <c r="C39" s="14" t="s">
        <v>25</v>
      </c>
      <c r="D39" s="14" t="s">
        <v>863</v>
      </c>
      <c r="E39" s="14" t="s">
        <v>27</v>
      </c>
      <c r="F39" s="14" t="s">
        <v>864</v>
      </c>
      <c r="G39" s="14" t="s">
        <v>27</v>
      </c>
      <c r="H39" s="14" t="s">
        <v>177</v>
      </c>
      <c r="I39" s="16" t="s">
        <v>178</v>
      </c>
      <c r="J39" s="16">
        <v>1420</v>
      </c>
      <c r="K39" s="16">
        <v>1420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4" t="s">
        <v>27</v>
      </c>
    </row>
    <row r="40" spans="1:19" s="17" customFormat="1" x14ac:dyDescent="0.25">
      <c r="A40" s="14" t="s">
        <v>835</v>
      </c>
      <c r="B40" s="15" t="s">
        <v>945</v>
      </c>
      <c r="C40" s="14" t="s">
        <v>25</v>
      </c>
      <c r="D40" s="14" t="s">
        <v>964</v>
      </c>
      <c r="E40" s="14" t="s">
        <v>27</v>
      </c>
      <c r="F40" s="14" t="s">
        <v>965</v>
      </c>
      <c r="G40" s="14" t="s">
        <v>27</v>
      </c>
      <c r="H40" s="14" t="s">
        <v>177</v>
      </c>
      <c r="I40" s="16" t="s">
        <v>178</v>
      </c>
      <c r="J40" s="16">
        <v>2252.25</v>
      </c>
      <c r="K40" s="16">
        <v>2252.25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4" t="s">
        <v>27</v>
      </c>
    </row>
    <row r="41" spans="1:19" s="17" customFormat="1" x14ac:dyDescent="0.25">
      <c r="A41" s="14" t="s">
        <v>886</v>
      </c>
      <c r="B41" s="15" t="s">
        <v>1009</v>
      </c>
      <c r="C41" s="14" t="s">
        <v>25</v>
      </c>
      <c r="D41" s="14" t="s">
        <v>1027</v>
      </c>
      <c r="E41" s="14" t="s">
        <v>27</v>
      </c>
      <c r="F41" s="14" t="s">
        <v>1028</v>
      </c>
      <c r="G41" s="14" t="s">
        <v>27</v>
      </c>
      <c r="H41" s="14" t="s">
        <v>177</v>
      </c>
      <c r="I41" s="16" t="s">
        <v>178</v>
      </c>
      <c r="J41" s="16">
        <v>661.5</v>
      </c>
      <c r="K41" s="16">
        <v>661.5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4" t="s">
        <v>27</v>
      </c>
    </row>
    <row r="42" spans="1:19" x14ac:dyDescent="0.25">
      <c r="A42" s="14" t="s">
        <v>920</v>
      </c>
      <c r="B42" s="15" t="s">
        <v>1036</v>
      </c>
      <c r="C42" s="14" t="s">
        <v>25</v>
      </c>
      <c r="D42" s="14" t="s">
        <v>1040</v>
      </c>
      <c r="E42" s="14" t="s">
        <v>27</v>
      </c>
      <c r="F42" s="14" t="s">
        <v>1041</v>
      </c>
      <c r="G42" s="14" t="s">
        <v>27</v>
      </c>
      <c r="H42" s="14" t="s">
        <v>177</v>
      </c>
      <c r="I42" s="16" t="s">
        <v>178</v>
      </c>
      <c r="J42" s="16">
        <f>217125000/100000</f>
        <v>2171.25</v>
      </c>
      <c r="K42" s="16">
        <f>217125000/100000</f>
        <v>2171.25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4" t="s">
        <v>27</v>
      </c>
    </row>
    <row r="43" spans="1:19" s="41" customFormat="1" x14ac:dyDescent="0.25">
      <c r="A43" s="14" t="s">
        <v>934</v>
      </c>
      <c r="B43" s="15" t="s">
        <v>1051</v>
      </c>
      <c r="C43" s="14" t="s">
        <v>25</v>
      </c>
      <c r="D43" s="14" t="s">
        <v>1060</v>
      </c>
      <c r="E43" s="14" t="s">
        <v>27</v>
      </c>
      <c r="F43" s="14" t="s">
        <v>1061</v>
      </c>
      <c r="G43" s="14" t="s">
        <v>27</v>
      </c>
      <c r="H43" s="14" t="s">
        <v>177</v>
      </c>
      <c r="I43" s="16" t="s">
        <v>178</v>
      </c>
      <c r="J43" s="16">
        <v>1356.75</v>
      </c>
      <c r="K43" s="16">
        <v>1356.75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4" t="s">
        <v>27</v>
      </c>
    </row>
    <row r="44" spans="1:19" s="41" customFormat="1" x14ac:dyDescent="0.25">
      <c r="A44" s="14" t="s">
        <v>948</v>
      </c>
      <c r="B44" s="15" t="s">
        <v>1069</v>
      </c>
      <c r="C44" s="14" t="s">
        <v>25</v>
      </c>
      <c r="D44" s="14" t="s">
        <v>1333</v>
      </c>
      <c r="E44" s="14" t="s">
        <v>27</v>
      </c>
      <c r="F44" s="14" t="s">
        <v>1091</v>
      </c>
      <c r="G44" s="14" t="s">
        <v>27</v>
      </c>
      <c r="H44" s="14" t="s">
        <v>177</v>
      </c>
      <c r="I44" s="16" t="s">
        <v>178</v>
      </c>
      <c r="J44" s="16">
        <v>3801</v>
      </c>
      <c r="K44" s="16">
        <v>3801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4" t="s">
        <v>27</v>
      </c>
    </row>
    <row r="45" spans="1:19" s="41" customFormat="1" x14ac:dyDescent="0.25">
      <c r="A45" s="14" t="s">
        <v>1000</v>
      </c>
      <c r="B45" s="15" t="s">
        <v>1129</v>
      </c>
      <c r="C45" s="14" t="s">
        <v>25</v>
      </c>
      <c r="D45" s="14" t="s">
        <v>1130</v>
      </c>
      <c r="E45" s="14" t="s">
        <v>27</v>
      </c>
      <c r="F45" s="14" t="s">
        <v>1131</v>
      </c>
      <c r="G45" s="14" t="s">
        <v>27</v>
      </c>
      <c r="H45" s="14" t="s">
        <v>177</v>
      </c>
      <c r="I45" s="16" t="s">
        <v>178</v>
      </c>
      <c r="J45" s="16">
        <v>4167</v>
      </c>
      <c r="K45" s="16">
        <v>4167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4" t="s">
        <v>27</v>
      </c>
    </row>
    <row r="46" spans="1:19" s="41" customFormat="1" x14ac:dyDescent="0.25">
      <c r="A46" s="38" t="s">
        <v>1003</v>
      </c>
      <c r="B46" s="39" t="s">
        <v>1133</v>
      </c>
      <c r="C46" s="38" t="s">
        <v>25</v>
      </c>
      <c r="D46" s="38" t="s">
        <v>1165</v>
      </c>
      <c r="E46" s="38" t="s">
        <v>27</v>
      </c>
      <c r="F46" s="38" t="s">
        <v>1166</v>
      </c>
      <c r="G46" s="38" t="s">
        <v>27</v>
      </c>
      <c r="H46" s="38" t="s">
        <v>177</v>
      </c>
      <c r="I46" s="40" t="s">
        <v>178</v>
      </c>
      <c r="J46" s="40">
        <v>4884</v>
      </c>
      <c r="K46" s="40">
        <v>4884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38" t="s">
        <v>27</v>
      </c>
    </row>
    <row r="47" spans="1:19" s="17" customFormat="1" x14ac:dyDescent="0.25">
      <c r="A47" s="38" t="s">
        <v>1049</v>
      </c>
      <c r="B47" s="39" t="s">
        <v>1182</v>
      </c>
      <c r="C47" s="38" t="s">
        <v>25</v>
      </c>
      <c r="D47" s="38" t="s">
        <v>1191</v>
      </c>
      <c r="E47" s="38" t="s">
        <v>27</v>
      </c>
      <c r="F47" s="38" t="s">
        <v>1192</v>
      </c>
      <c r="G47" s="38" t="s">
        <v>27</v>
      </c>
      <c r="H47" s="38" t="s">
        <v>177</v>
      </c>
      <c r="I47" s="40" t="s">
        <v>178</v>
      </c>
      <c r="J47" s="40">
        <v>4198.5</v>
      </c>
      <c r="K47" s="40">
        <v>4198.5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38" t="s">
        <v>27</v>
      </c>
    </row>
    <row r="48" spans="1:19" s="17" customFormat="1" x14ac:dyDescent="0.25">
      <c r="A48" s="38" t="s">
        <v>1078</v>
      </c>
      <c r="B48" s="39" t="s">
        <v>1211</v>
      </c>
      <c r="C48" s="38" t="s">
        <v>25</v>
      </c>
      <c r="D48" s="38" t="s">
        <v>1227</v>
      </c>
      <c r="E48" s="38" t="s">
        <v>27</v>
      </c>
      <c r="F48" s="38" t="s">
        <v>1228</v>
      </c>
      <c r="G48" s="38" t="s">
        <v>27</v>
      </c>
      <c r="H48" s="38" t="s">
        <v>177</v>
      </c>
      <c r="I48" s="40" t="s">
        <v>178</v>
      </c>
      <c r="J48" s="40">
        <v>1452</v>
      </c>
      <c r="K48" s="40">
        <v>1452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38" t="s">
        <v>27</v>
      </c>
    </row>
    <row r="49" spans="1:19" s="17" customFormat="1" x14ac:dyDescent="0.25">
      <c r="A49" s="38" t="s">
        <v>1171</v>
      </c>
      <c r="B49" s="39" t="s">
        <v>1283</v>
      </c>
      <c r="C49" s="38" t="s">
        <v>25</v>
      </c>
      <c r="D49" s="38" t="s">
        <v>1296</v>
      </c>
      <c r="E49" s="38" t="s">
        <v>27</v>
      </c>
      <c r="F49" s="38" t="s">
        <v>1297</v>
      </c>
      <c r="G49" s="38" t="s">
        <v>27</v>
      </c>
      <c r="H49" s="38" t="s">
        <v>177</v>
      </c>
      <c r="I49" s="40" t="s">
        <v>178</v>
      </c>
      <c r="J49" s="40">
        <v>7450.5</v>
      </c>
      <c r="K49" s="40">
        <v>7450.5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38" t="s">
        <v>27</v>
      </c>
    </row>
    <row r="50" spans="1:19" s="17" customFormat="1" x14ac:dyDescent="0.25">
      <c r="A50" s="14" t="s">
        <v>146</v>
      </c>
      <c r="B50" s="12" t="s">
        <v>151</v>
      </c>
      <c r="C50" s="11" t="s">
        <v>25</v>
      </c>
      <c r="D50" s="11" t="s">
        <v>157</v>
      </c>
      <c r="E50" s="11" t="s">
        <v>27</v>
      </c>
      <c r="F50" s="11" t="s">
        <v>158</v>
      </c>
      <c r="G50" s="11" t="s">
        <v>27</v>
      </c>
      <c r="H50" s="11" t="s">
        <v>159</v>
      </c>
      <c r="I50" s="13" t="s">
        <v>160</v>
      </c>
      <c r="J50" s="13">
        <v>4267.5</v>
      </c>
      <c r="K50" s="13">
        <v>4267.5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1" t="s">
        <v>27</v>
      </c>
    </row>
    <row r="51" spans="1:19" s="17" customFormat="1" x14ac:dyDescent="0.25">
      <c r="A51" s="14" t="s">
        <v>150</v>
      </c>
      <c r="B51" s="12" t="s">
        <v>151</v>
      </c>
      <c r="C51" s="11" t="s">
        <v>25</v>
      </c>
      <c r="D51" s="11" t="s">
        <v>162</v>
      </c>
      <c r="E51" s="11" t="s">
        <v>27</v>
      </c>
      <c r="F51" s="11" t="s">
        <v>163</v>
      </c>
      <c r="G51" s="11" t="s">
        <v>27</v>
      </c>
      <c r="H51" s="11" t="s">
        <v>159</v>
      </c>
      <c r="I51" s="13" t="s">
        <v>160</v>
      </c>
      <c r="J51" s="13">
        <v>1777.5</v>
      </c>
      <c r="K51" s="13">
        <v>1777.5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1" t="s">
        <v>27</v>
      </c>
    </row>
    <row r="52" spans="1:19" s="17" customFormat="1" x14ac:dyDescent="0.25">
      <c r="A52" s="14" t="s">
        <v>289</v>
      </c>
      <c r="B52" s="12" t="s">
        <v>301</v>
      </c>
      <c r="C52" s="11" t="s">
        <v>25</v>
      </c>
      <c r="D52" s="11" t="s">
        <v>343</v>
      </c>
      <c r="E52" s="11" t="s">
        <v>27</v>
      </c>
      <c r="F52" s="11" t="s">
        <v>344</v>
      </c>
      <c r="G52" s="11" t="s">
        <v>27</v>
      </c>
      <c r="H52" s="11" t="s">
        <v>159</v>
      </c>
      <c r="I52" s="13" t="s">
        <v>160</v>
      </c>
      <c r="J52" s="13">
        <v>3204.5</v>
      </c>
      <c r="K52" s="13">
        <v>3204.5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1" t="s">
        <v>27</v>
      </c>
    </row>
    <row r="53" spans="1:19" s="17" customFormat="1" x14ac:dyDescent="0.25">
      <c r="A53" s="14" t="s">
        <v>493</v>
      </c>
      <c r="B53" s="15" t="s">
        <v>510</v>
      </c>
      <c r="C53" s="14" t="s">
        <v>25</v>
      </c>
      <c r="D53" s="14" t="s">
        <v>1335</v>
      </c>
      <c r="E53" s="14" t="s">
        <v>27</v>
      </c>
      <c r="F53" s="14" t="s">
        <v>526</v>
      </c>
      <c r="G53" s="14" t="s">
        <v>27</v>
      </c>
      <c r="H53" s="14" t="s">
        <v>159</v>
      </c>
      <c r="I53" s="16" t="s">
        <v>160</v>
      </c>
      <c r="J53" s="16">
        <v>2278</v>
      </c>
      <c r="K53" s="16">
        <v>2278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4" t="s">
        <v>27</v>
      </c>
    </row>
    <row r="54" spans="1:19" s="17" customFormat="1" x14ac:dyDescent="0.25">
      <c r="A54" s="14" t="s">
        <v>562</v>
      </c>
      <c r="B54" s="15" t="s">
        <v>584</v>
      </c>
      <c r="C54" s="14" t="s">
        <v>25</v>
      </c>
      <c r="D54" s="14" t="s">
        <v>1336</v>
      </c>
      <c r="E54" s="14" t="s">
        <v>27</v>
      </c>
      <c r="F54" s="14" t="s">
        <v>596</v>
      </c>
      <c r="G54" s="14" t="s">
        <v>27</v>
      </c>
      <c r="H54" s="14" t="s">
        <v>159</v>
      </c>
      <c r="I54" s="16" t="s">
        <v>160</v>
      </c>
      <c r="J54" s="16">
        <v>3517.5</v>
      </c>
      <c r="K54" s="16">
        <v>3517.5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4" t="s">
        <v>27</v>
      </c>
    </row>
    <row r="55" spans="1:19" s="17" customFormat="1" x14ac:dyDescent="0.25">
      <c r="A55" s="14" t="s">
        <v>666</v>
      </c>
      <c r="B55" s="15" t="s">
        <v>707</v>
      </c>
      <c r="C55" s="14" t="s">
        <v>25</v>
      </c>
      <c r="D55" s="14" t="s">
        <v>1337</v>
      </c>
      <c r="E55" s="14" t="s">
        <v>27</v>
      </c>
      <c r="F55" s="14" t="s">
        <v>716</v>
      </c>
      <c r="G55" s="14" t="s">
        <v>27</v>
      </c>
      <c r="H55" s="14" t="s">
        <v>159</v>
      </c>
      <c r="I55" s="16" t="s">
        <v>160</v>
      </c>
      <c r="J55" s="16">
        <v>1365</v>
      </c>
      <c r="K55" s="16">
        <v>1365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4" t="s">
        <v>27</v>
      </c>
    </row>
    <row r="56" spans="1:19" s="17" customFormat="1" x14ac:dyDescent="0.25">
      <c r="A56" s="14" t="s">
        <v>720</v>
      </c>
      <c r="B56" s="15" t="s">
        <v>787</v>
      </c>
      <c r="C56" s="14" t="s">
        <v>25</v>
      </c>
      <c r="D56" s="14" t="s">
        <v>1345</v>
      </c>
      <c r="E56" s="14" t="s">
        <v>27</v>
      </c>
      <c r="F56" s="14" t="s">
        <v>809</v>
      </c>
      <c r="G56" s="14" t="s">
        <v>27</v>
      </c>
      <c r="H56" s="14" t="s">
        <v>159</v>
      </c>
      <c r="I56" s="16" t="s">
        <v>160</v>
      </c>
      <c r="J56" s="16">
        <v>4557</v>
      </c>
      <c r="K56" s="16">
        <v>4557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4" t="s">
        <v>27</v>
      </c>
    </row>
    <row r="57" spans="1:19" s="17" customFormat="1" x14ac:dyDescent="0.25">
      <c r="A57" s="14" t="s">
        <v>758</v>
      </c>
      <c r="B57" s="15" t="s">
        <v>844</v>
      </c>
      <c r="C57" s="14" t="s">
        <v>25</v>
      </c>
      <c r="D57" s="14" t="s">
        <v>1346</v>
      </c>
      <c r="E57" s="14" t="s">
        <v>27</v>
      </c>
      <c r="F57" s="14" t="s">
        <v>853</v>
      </c>
      <c r="G57" s="14" t="s">
        <v>27</v>
      </c>
      <c r="H57" s="14" t="s">
        <v>159</v>
      </c>
      <c r="I57" s="16" t="s">
        <v>160</v>
      </c>
      <c r="J57" s="16">
        <v>4410</v>
      </c>
      <c r="K57" s="16">
        <v>4410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4" t="s">
        <v>27</v>
      </c>
    </row>
    <row r="58" spans="1:19" s="17" customFormat="1" x14ac:dyDescent="0.25">
      <c r="A58" s="14" t="s">
        <v>888</v>
      </c>
      <c r="B58" s="15" t="s">
        <v>1009</v>
      </c>
      <c r="C58" s="14" t="s">
        <v>25</v>
      </c>
      <c r="D58" s="14" t="s">
        <v>1019</v>
      </c>
      <c r="E58" s="14" t="s">
        <v>27</v>
      </c>
      <c r="F58" s="14" t="s">
        <v>1020</v>
      </c>
      <c r="G58" s="14" t="s">
        <v>27</v>
      </c>
      <c r="H58" s="14" t="s">
        <v>159</v>
      </c>
      <c r="I58" s="16" t="s">
        <v>160</v>
      </c>
      <c r="J58" s="16">
        <v>3927</v>
      </c>
      <c r="K58" s="16">
        <v>3927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4" t="s">
        <v>27</v>
      </c>
    </row>
    <row r="59" spans="1:19" s="17" customFormat="1" x14ac:dyDescent="0.25">
      <c r="A59" s="14" t="s">
        <v>925</v>
      </c>
      <c r="B59" s="12" t="s">
        <v>1036</v>
      </c>
      <c r="C59" s="11" t="s">
        <v>25</v>
      </c>
      <c r="D59" s="11" t="s">
        <v>1037</v>
      </c>
      <c r="E59" s="11" t="s">
        <v>27</v>
      </c>
      <c r="F59" s="11" t="s">
        <v>1038</v>
      </c>
      <c r="G59" s="11" t="s">
        <v>27</v>
      </c>
      <c r="H59" s="11" t="s">
        <v>159</v>
      </c>
      <c r="I59" s="13" t="s">
        <v>160</v>
      </c>
      <c r="J59" s="13">
        <f>522500000/100000</f>
        <v>5225</v>
      </c>
      <c r="K59" s="13">
        <f>522500000/100000</f>
        <v>5225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1" t="s">
        <v>27</v>
      </c>
    </row>
    <row r="60" spans="1:19" s="41" customFormat="1" x14ac:dyDescent="0.25">
      <c r="A60" s="14" t="s">
        <v>928</v>
      </c>
      <c r="B60" s="15" t="s">
        <v>1043</v>
      </c>
      <c r="C60" s="14" t="s">
        <v>25</v>
      </c>
      <c r="D60" s="14" t="s">
        <v>1044</v>
      </c>
      <c r="E60" s="14" t="s">
        <v>27</v>
      </c>
      <c r="F60" s="14" t="s">
        <v>1045</v>
      </c>
      <c r="G60" s="14" t="s">
        <v>27</v>
      </c>
      <c r="H60" s="14" t="s">
        <v>159</v>
      </c>
      <c r="I60" s="16" t="s">
        <v>160</v>
      </c>
      <c r="J60" s="16">
        <v>3100</v>
      </c>
      <c r="K60" s="16">
        <v>3100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4" t="s">
        <v>27</v>
      </c>
    </row>
    <row r="61" spans="1:19" s="41" customFormat="1" x14ac:dyDescent="0.25">
      <c r="A61" s="14" t="s">
        <v>976</v>
      </c>
      <c r="B61" s="15" t="s">
        <v>1100</v>
      </c>
      <c r="C61" s="14" t="s">
        <v>25</v>
      </c>
      <c r="D61" s="14" t="s">
        <v>1334</v>
      </c>
      <c r="E61" s="14" t="s">
        <v>27</v>
      </c>
      <c r="F61" s="14" t="s">
        <v>1112</v>
      </c>
      <c r="G61" s="14" t="s">
        <v>27</v>
      </c>
      <c r="H61" s="14" t="s">
        <v>159</v>
      </c>
      <c r="I61" s="16" t="s">
        <v>160</v>
      </c>
      <c r="J61" s="16">
        <v>10960</v>
      </c>
      <c r="K61" s="16">
        <v>10960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4" t="s">
        <v>27</v>
      </c>
    </row>
    <row r="62" spans="1:19" x14ac:dyDescent="0.25">
      <c r="A62" s="14" t="s">
        <v>1005</v>
      </c>
      <c r="B62" s="15" t="s">
        <v>1133</v>
      </c>
      <c r="C62" s="14" t="s">
        <v>25</v>
      </c>
      <c r="D62" s="14" t="s">
        <v>1160</v>
      </c>
      <c r="E62" s="14" t="s">
        <v>27</v>
      </c>
      <c r="F62" s="14" t="s">
        <v>1161</v>
      </c>
      <c r="G62" s="14" t="s">
        <v>27</v>
      </c>
      <c r="H62" s="14" t="s">
        <v>159</v>
      </c>
      <c r="I62" s="16" t="s">
        <v>160</v>
      </c>
      <c r="J62" s="16">
        <v>4840</v>
      </c>
      <c r="K62" s="16">
        <v>4840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4" t="s">
        <v>27</v>
      </c>
    </row>
    <row r="63" spans="1:19" s="41" customFormat="1" x14ac:dyDescent="0.25">
      <c r="A63" s="38" t="s">
        <v>1113</v>
      </c>
      <c r="B63" s="39" t="s">
        <v>1246</v>
      </c>
      <c r="C63" s="38" t="s">
        <v>25</v>
      </c>
      <c r="D63" s="38" t="s">
        <v>1267</v>
      </c>
      <c r="E63" s="38" t="s">
        <v>27</v>
      </c>
      <c r="F63" s="38" t="s">
        <v>1268</v>
      </c>
      <c r="G63" s="38" t="s">
        <v>27</v>
      </c>
      <c r="H63" s="38" t="s">
        <v>159</v>
      </c>
      <c r="I63" s="40" t="s">
        <v>160</v>
      </c>
      <c r="J63" s="40">
        <v>5160</v>
      </c>
      <c r="K63" s="40">
        <v>5160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38" t="s">
        <v>27</v>
      </c>
    </row>
    <row r="64" spans="1:19" x14ac:dyDescent="0.25">
      <c r="A64" s="38" t="s">
        <v>1174</v>
      </c>
      <c r="B64" s="39" t="s">
        <v>1283</v>
      </c>
      <c r="C64" s="38" t="s">
        <v>25</v>
      </c>
      <c r="D64" s="38" t="s">
        <v>1294</v>
      </c>
      <c r="E64" s="38" t="s">
        <v>27</v>
      </c>
      <c r="F64" s="38" t="s">
        <v>1295</v>
      </c>
      <c r="G64" s="38" t="s">
        <v>27</v>
      </c>
      <c r="H64" s="38" t="s">
        <v>159</v>
      </c>
      <c r="I64" s="40" t="s">
        <v>160</v>
      </c>
      <c r="J64" s="40">
        <v>14520</v>
      </c>
      <c r="K64" s="40">
        <v>14520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38" t="s">
        <v>27</v>
      </c>
    </row>
    <row r="65" spans="1:19" x14ac:dyDescent="0.25">
      <c r="A65" s="14" t="s">
        <v>99</v>
      </c>
      <c r="B65" s="15" t="s">
        <v>106</v>
      </c>
      <c r="C65" s="14" t="s">
        <v>25</v>
      </c>
      <c r="D65" s="14" t="s">
        <v>1338</v>
      </c>
      <c r="E65" s="14" t="s">
        <v>27</v>
      </c>
      <c r="F65" s="14" t="s">
        <v>147</v>
      </c>
      <c r="G65" s="14" t="s">
        <v>27</v>
      </c>
      <c r="H65" s="14" t="s">
        <v>148</v>
      </c>
      <c r="I65" s="16" t="s">
        <v>149</v>
      </c>
      <c r="J65" s="16">
        <v>79066.8</v>
      </c>
      <c r="K65" s="16">
        <v>79066.8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4" t="s">
        <v>27</v>
      </c>
    </row>
    <row r="66" spans="1:19" x14ac:dyDescent="0.25">
      <c r="A66" s="38" t="s">
        <v>1116</v>
      </c>
      <c r="B66" s="39" t="s">
        <v>1246</v>
      </c>
      <c r="C66" s="38" t="s">
        <v>25</v>
      </c>
      <c r="D66" s="38" t="s">
        <v>1255</v>
      </c>
      <c r="E66" s="38" t="s">
        <v>27</v>
      </c>
      <c r="F66" s="38" t="s">
        <v>1256</v>
      </c>
      <c r="G66" s="38" t="s">
        <v>27</v>
      </c>
      <c r="H66" s="38" t="s">
        <v>148</v>
      </c>
      <c r="I66" s="40" t="s">
        <v>149</v>
      </c>
      <c r="J66" s="40">
        <v>92232</v>
      </c>
      <c r="K66" s="40">
        <v>92232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38" t="s">
        <v>27</v>
      </c>
    </row>
    <row r="67" spans="1:19" s="21" customFormat="1" x14ac:dyDescent="0.25">
      <c r="A67" s="14" t="s">
        <v>1008</v>
      </c>
      <c r="B67" s="15" t="s">
        <v>1133</v>
      </c>
      <c r="C67" s="14" t="s">
        <v>25</v>
      </c>
      <c r="D67" s="14" t="s">
        <v>1149</v>
      </c>
      <c r="E67" s="14" t="s">
        <v>27</v>
      </c>
      <c r="F67" s="14" t="s">
        <v>1150</v>
      </c>
      <c r="G67" s="14" t="s">
        <v>27</v>
      </c>
      <c r="H67" s="14" t="s">
        <v>1151</v>
      </c>
      <c r="I67" s="16" t="s">
        <v>1152</v>
      </c>
      <c r="J67" s="16">
        <v>30932</v>
      </c>
      <c r="K67" s="16">
        <v>30932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4" t="s">
        <v>27</v>
      </c>
    </row>
    <row r="68" spans="1:19" s="17" customFormat="1" x14ac:dyDescent="0.25">
      <c r="A68" s="14" t="s">
        <v>420</v>
      </c>
      <c r="B68" s="15" t="s">
        <v>433</v>
      </c>
      <c r="C68" s="14" t="s">
        <v>25</v>
      </c>
      <c r="D68" s="14" t="s">
        <v>461</v>
      </c>
      <c r="E68" s="14" t="s">
        <v>27</v>
      </c>
      <c r="F68" s="14" t="s">
        <v>462</v>
      </c>
      <c r="G68" s="14" t="s">
        <v>27</v>
      </c>
      <c r="H68" s="14" t="s">
        <v>463</v>
      </c>
      <c r="I68" s="16" t="s">
        <v>464</v>
      </c>
      <c r="J68" s="16">
        <v>30177.599999999999</v>
      </c>
      <c r="K68" s="16">
        <v>30177.599999999999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4" t="s">
        <v>27</v>
      </c>
    </row>
    <row r="69" spans="1:19" s="17" customFormat="1" x14ac:dyDescent="0.25">
      <c r="A69" s="14" t="s">
        <v>669</v>
      </c>
      <c r="B69" s="15" t="s">
        <v>707</v>
      </c>
      <c r="C69" s="14" t="s">
        <v>25</v>
      </c>
      <c r="D69" s="14" t="s">
        <v>718</v>
      </c>
      <c r="E69" s="14" t="s">
        <v>27</v>
      </c>
      <c r="F69" s="14" t="s">
        <v>719</v>
      </c>
      <c r="G69" s="14" t="s">
        <v>27</v>
      </c>
      <c r="H69" s="14" t="s">
        <v>463</v>
      </c>
      <c r="I69" s="16" t="s">
        <v>464</v>
      </c>
      <c r="J69" s="16">
        <v>20485.599999999999</v>
      </c>
      <c r="K69" s="16">
        <v>20485.599999999999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4" t="s">
        <v>27</v>
      </c>
    </row>
    <row r="70" spans="1:19" s="17" customFormat="1" x14ac:dyDescent="0.25">
      <c r="A70" s="14" t="s">
        <v>838</v>
      </c>
      <c r="B70" s="15" t="s">
        <v>945</v>
      </c>
      <c r="C70" s="14" t="s">
        <v>25</v>
      </c>
      <c r="D70" s="14" t="s">
        <v>961</v>
      </c>
      <c r="E70" s="14" t="s">
        <v>27</v>
      </c>
      <c r="F70" s="14" t="s">
        <v>962</v>
      </c>
      <c r="G70" s="14" t="s">
        <v>27</v>
      </c>
      <c r="H70" s="14" t="s">
        <v>463</v>
      </c>
      <c r="I70" s="16" t="s">
        <v>464</v>
      </c>
      <c r="J70" s="16">
        <v>48364.4</v>
      </c>
      <c r="K70" s="16">
        <v>48364.4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4" t="s">
        <v>27</v>
      </c>
    </row>
    <row r="71" spans="1:19" s="17" customFormat="1" x14ac:dyDescent="0.25">
      <c r="A71" s="14" t="s">
        <v>951</v>
      </c>
      <c r="B71" s="15" t="s">
        <v>1069</v>
      </c>
      <c r="C71" s="14" t="s">
        <v>25</v>
      </c>
      <c r="D71" s="14" t="s">
        <v>1085</v>
      </c>
      <c r="E71" s="14" t="s">
        <v>27</v>
      </c>
      <c r="F71" s="14" t="s">
        <v>1086</v>
      </c>
      <c r="G71" s="14" t="s">
        <v>27</v>
      </c>
      <c r="H71" s="14" t="s">
        <v>463</v>
      </c>
      <c r="I71" s="16" t="s">
        <v>464</v>
      </c>
      <c r="J71" s="16">
        <v>42732</v>
      </c>
      <c r="K71" s="16">
        <v>42732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4" t="s">
        <v>27</v>
      </c>
    </row>
    <row r="72" spans="1:19" s="17" customFormat="1" x14ac:dyDescent="0.25">
      <c r="A72" s="14" t="s">
        <v>1081</v>
      </c>
      <c r="B72" s="15" t="s">
        <v>1211</v>
      </c>
      <c r="C72" s="14" t="s">
        <v>25</v>
      </c>
      <c r="D72" s="14" t="s">
        <v>1221</v>
      </c>
      <c r="E72" s="14" t="s">
        <v>27</v>
      </c>
      <c r="F72" s="14" t="s">
        <v>1222</v>
      </c>
      <c r="G72" s="14" t="s">
        <v>27</v>
      </c>
      <c r="H72" s="14" t="s">
        <v>463</v>
      </c>
      <c r="I72" s="16" t="s">
        <v>464</v>
      </c>
      <c r="J72" s="16">
        <v>57316</v>
      </c>
      <c r="K72" s="16">
        <v>57316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4" t="s">
        <v>27</v>
      </c>
    </row>
    <row r="73" spans="1:19" s="17" customFormat="1" x14ac:dyDescent="0.25">
      <c r="A73" s="14" t="s">
        <v>496</v>
      </c>
      <c r="B73" s="15" t="s">
        <v>510</v>
      </c>
      <c r="C73" s="14" t="s">
        <v>25</v>
      </c>
      <c r="D73" s="14" t="s">
        <v>521</v>
      </c>
      <c r="E73" s="14" t="s">
        <v>27</v>
      </c>
      <c r="F73" s="14" t="s">
        <v>522</v>
      </c>
      <c r="G73" s="14" t="s">
        <v>27</v>
      </c>
      <c r="H73" s="14" t="s">
        <v>523</v>
      </c>
      <c r="I73" s="16" t="s">
        <v>524</v>
      </c>
      <c r="J73" s="16">
        <v>58733.5</v>
      </c>
      <c r="K73" s="16">
        <v>58733.5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4" t="s">
        <v>27</v>
      </c>
    </row>
    <row r="74" spans="1:19" s="17" customFormat="1" x14ac:dyDescent="0.25">
      <c r="A74" s="14" t="s">
        <v>174</v>
      </c>
      <c r="B74" s="15" t="s">
        <v>180</v>
      </c>
      <c r="C74" s="14" t="s">
        <v>25</v>
      </c>
      <c r="D74" s="14" t="s">
        <v>198</v>
      </c>
      <c r="E74" s="14" t="s">
        <v>27</v>
      </c>
      <c r="F74" s="14" t="s">
        <v>199</v>
      </c>
      <c r="G74" s="14" t="s">
        <v>27</v>
      </c>
      <c r="H74" s="14" t="s">
        <v>200</v>
      </c>
      <c r="I74" s="16" t="s">
        <v>201</v>
      </c>
      <c r="J74" s="16">
        <v>116879.91</v>
      </c>
      <c r="K74" s="16">
        <v>0</v>
      </c>
      <c r="L74" s="16">
        <v>104357.06</v>
      </c>
      <c r="M74" s="16">
        <v>12522.84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4" t="s">
        <v>27</v>
      </c>
    </row>
    <row r="75" spans="1:19" s="17" customFormat="1" x14ac:dyDescent="0.25">
      <c r="A75" s="14" t="s">
        <v>228</v>
      </c>
      <c r="B75" s="15" t="s">
        <v>241</v>
      </c>
      <c r="C75" s="14" t="s">
        <v>33</v>
      </c>
      <c r="D75" s="14" t="s">
        <v>27</v>
      </c>
      <c r="E75" s="14" t="s">
        <v>298</v>
      </c>
      <c r="F75" s="14" t="s">
        <v>299</v>
      </c>
      <c r="G75" s="14" t="s">
        <v>198</v>
      </c>
      <c r="H75" s="14" t="s">
        <v>200</v>
      </c>
      <c r="I75" s="16" t="s">
        <v>201</v>
      </c>
      <c r="J75" s="16">
        <v>-344.61</v>
      </c>
      <c r="K75" s="16">
        <v>0</v>
      </c>
      <c r="L75" s="16">
        <v>-307.69</v>
      </c>
      <c r="M75" s="16">
        <v>-36.92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4" t="s">
        <v>27</v>
      </c>
    </row>
    <row r="76" spans="1:19" s="41" customFormat="1" x14ac:dyDescent="0.25">
      <c r="A76" s="14" t="s">
        <v>396</v>
      </c>
      <c r="B76" s="15" t="s">
        <v>301</v>
      </c>
      <c r="C76" s="14" t="s">
        <v>33</v>
      </c>
      <c r="D76" s="14" t="s">
        <v>27</v>
      </c>
      <c r="E76" s="14" t="s">
        <v>406</v>
      </c>
      <c r="F76" s="14" t="s">
        <v>27</v>
      </c>
      <c r="G76" s="14" t="s">
        <v>198</v>
      </c>
      <c r="H76" s="14" t="s">
        <v>200</v>
      </c>
      <c r="I76" s="16" t="s">
        <v>201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9392.135815399999</v>
      </c>
      <c r="S76" s="14" t="s">
        <v>407</v>
      </c>
    </row>
    <row r="77" spans="1:19" s="41" customFormat="1" x14ac:dyDescent="0.25">
      <c r="A77" s="14" t="s">
        <v>1119</v>
      </c>
      <c r="B77" s="15" t="s">
        <v>1246</v>
      </c>
      <c r="C77" s="14" t="s">
        <v>25</v>
      </c>
      <c r="D77" s="14" t="s">
        <v>1269</v>
      </c>
      <c r="E77" s="14" t="s">
        <v>27</v>
      </c>
      <c r="F77" s="14" t="s">
        <v>1270</v>
      </c>
      <c r="G77" s="14" t="s">
        <v>27</v>
      </c>
      <c r="H77" s="14" t="s">
        <v>200</v>
      </c>
      <c r="I77" s="16" t="s">
        <v>201</v>
      </c>
      <c r="J77" s="16">
        <v>234186.63</v>
      </c>
      <c r="K77" s="16">
        <v>0</v>
      </c>
      <c r="L77" s="16">
        <v>209095.2</v>
      </c>
      <c r="M77" s="16">
        <v>25091.43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4" t="s">
        <v>27</v>
      </c>
    </row>
    <row r="78" spans="1:19" s="41" customFormat="1" x14ac:dyDescent="0.25">
      <c r="A78" s="14" t="s">
        <v>1220</v>
      </c>
      <c r="B78" s="15" t="s">
        <v>1283</v>
      </c>
      <c r="C78" s="14" t="s">
        <v>33</v>
      </c>
      <c r="D78" s="14" t="s">
        <v>27</v>
      </c>
      <c r="E78" s="14" t="s">
        <v>1316</v>
      </c>
      <c r="F78" s="14" t="s">
        <v>27</v>
      </c>
      <c r="G78" s="14" t="s">
        <v>1269</v>
      </c>
      <c r="H78" s="14" t="s">
        <v>200</v>
      </c>
      <c r="I78" s="16" t="s">
        <v>201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18818.57</v>
      </c>
      <c r="S78" s="14" t="s">
        <v>1317</v>
      </c>
    </row>
    <row r="79" spans="1:19" s="41" customFormat="1" x14ac:dyDescent="0.25">
      <c r="A79" s="38" t="s">
        <v>231</v>
      </c>
      <c r="B79" s="39" t="s">
        <v>241</v>
      </c>
      <c r="C79" s="38" t="s">
        <v>25</v>
      </c>
      <c r="D79" s="38" t="s">
        <v>257</v>
      </c>
      <c r="E79" s="38" t="s">
        <v>27</v>
      </c>
      <c r="F79" s="38" t="s">
        <v>258</v>
      </c>
      <c r="G79" s="38" t="s">
        <v>27</v>
      </c>
      <c r="H79" s="38" t="s">
        <v>259</v>
      </c>
      <c r="I79" s="40" t="s">
        <v>260</v>
      </c>
      <c r="J79" s="40">
        <v>80164.83</v>
      </c>
      <c r="K79" s="40">
        <v>64608.87</v>
      </c>
      <c r="L79" s="40">
        <v>13889.24</v>
      </c>
      <c r="M79" s="40">
        <v>1666.7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38" t="s">
        <v>27</v>
      </c>
    </row>
    <row r="80" spans="1:19" s="17" customFormat="1" x14ac:dyDescent="0.25">
      <c r="A80" s="38" t="s">
        <v>232</v>
      </c>
      <c r="B80" s="39" t="s">
        <v>241</v>
      </c>
      <c r="C80" s="38" t="s">
        <v>25</v>
      </c>
      <c r="D80" s="38" t="s">
        <v>262</v>
      </c>
      <c r="E80" s="38" t="s">
        <v>27</v>
      </c>
      <c r="F80" s="38" t="s">
        <v>263</v>
      </c>
      <c r="G80" s="38" t="s">
        <v>27</v>
      </c>
      <c r="H80" s="38" t="s">
        <v>259</v>
      </c>
      <c r="I80" s="40" t="s">
        <v>260</v>
      </c>
      <c r="J80" s="40">
        <v>21664.18</v>
      </c>
      <c r="K80" s="40">
        <v>6930</v>
      </c>
      <c r="L80" s="40">
        <v>13155.51</v>
      </c>
      <c r="M80" s="40">
        <v>1578.66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38" t="s">
        <v>27</v>
      </c>
    </row>
    <row r="81" spans="1:19" s="17" customFormat="1" x14ac:dyDescent="0.25">
      <c r="A81" s="38" t="s">
        <v>470</v>
      </c>
      <c r="B81" s="39" t="s">
        <v>433</v>
      </c>
      <c r="C81" s="38" t="s">
        <v>33</v>
      </c>
      <c r="D81" s="38" t="s">
        <v>27</v>
      </c>
      <c r="E81" s="38" t="s">
        <v>488</v>
      </c>
      <c r="F81" s="38" t="s">
        <v>27</v>
      </c>
      <c r="G81" s="38" t="s">
        <v>262</v>
      </c>
      <c r="H81" s="38" t="s">
        <v>259</v>
      </c>
      <c r="I81" s="40" t="s">
        <v>260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1183.9962856</v>
      </c>
      <c r="S81" s="38" t="s">
        <v>489</v>
      </c>
    </row>
    <row r="82" spans="1:19" x14ac:dyDescent="0.25">
      <c r="A82" s="38" t="s">
        <v>475</v>
      </c>
      <c r="B82" s="39" t="s">
        <v>433</v>
      </c>
      <c r="C82" s="38" t="s">
        <v>33</v>
      </c>
      <c r="D82" s="38" t="s">
        <v>27</v>
      </c>
      <c r="E82" s="38" t="s">
        <v>491</v>
      </c>
      <c r="F82" s="38" t="s">
        <v>27</v>
      </c>
      <c r="G82" s="38" t="s">
        <v>257</v>
      </c>
      <c r="H82" s="38" t="s">
        <v>259</v>
      </c>
      <c r="I82" s="40" t="s">
        <v>260</v>
      </c>
      <c r="J82" s="40">
        <v>0</v>
      </c>
      <c r="K82" s="40">
        <v>0</v>
      </c>
      <c r="L82" s="40">
        <v>0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>
        <v>1250.0321792</v>
      </c>
      <c r="S82" s="38" t="s">
        <v>492</v>
      </c>
    </row>
    <row r="83" spans="1:19" s="17" customFormat="1" x14ac:dyDescent="0.25">
      <c r="A83" s="14" t="s">
        <v>674</v>
      </c>
      <c r="B83" s="15" t="s">
        <v>707</v>
      </c>
      <c r="C83" s="14" t="s">
        <v>25</v>
      </c>
      <c r="D83" s="14" t="s">
        <v>713</v>
      </c>
      <c r="E83" s="14" t="s">
        <v>27</v>
      </c>
      <c r="F83" s="14" t="s">
        <v>714</v>
      </c>
      <c r="G83" s="14" t="s">
        <v>27</v>
      </c>
      <c r="H83" s="14" t="s">
        <v>259</v>
      </c>
      <c r="I83" s="16" t="s">
        <v>260</v>
      </c>
      <c r="J83" s="16">
        <v>41428.629999999997</v>
      </c>
      <c r="K83" s="16">
        <v>32303.61</v>
      </c>
      <c r="L83" s="16">
        <v>8147.34</v>
      </c>
      <c r="M83" s="16">
        <v>977.68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4" t="s">
        <v>27</v>
      </c>
    </row>
    <row r="84" spans="1:19" s="41" customFormat="1" x14ac:dyDescent="0.25">
      <c r="A84" s="14" t="s">
        <v>712</v>
      </c>
      <c r="B84" s="15" t="s">
        <v>735</v>
      </c>
      <c r="C84" s="14" t="s">
        <v>33</v>
      </c>
      <c r="D84" s="14" t="s">
        <v>27</v>
      </c>
      <c r="E84" s="14" t="s">
        <v>784</v>
      </c>
      <c r="F84" s="14" t="s">
        <v>27</v>
      </c>
      <c r="G84" s="14" t="s">
        <v>713</v>
      </c>
      <c r="H84" s="14" t="s">
        <v>259</v>
      </c>
      <c r="I84" s="16" t="s">
        <v>260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733.26069640000003</v>
      </c>
      <c r="S84" s="14" t="s">
        <v>785</v>
      </c>
    </row>
    <row r="85" spans="1:19" s="17" customFormat="1" x14ac:dyDescent="0.25">
      <c r="A85" s="14" t="s">
        <v>236</v>
      </c>
      <c r="B85" s="12" t="s">
        <v>241</v>
      </c>
      <c r="C85" s="11" t="s">
        <v>25</v>
      </c>
      <c r="D85" s="11" t="s">
        <v>280</v>
      </c>
      <c r="E85" s="11" t="s">
        <v>27</v>
      </c>
      <c r="F85" s="11" t="s">
        <v>281</v>
      </c>
      <c r="G85" s="11" t="s">
        <v>27</v>
      </c>
      <c r="H85" s="11" t="s">
        <v>282</v>
      </c>
      <c r="I85" s="13" t="s">
        <v>283</v>
      </c>
      <c r="J85" s="13">
        <v>12593.07</v>
      </c>
      <c r="K85" s="13">
        <v>8552.5</v>
      </c>
      <c r="L85" s="13">
        <v>3607.65</v>
      </c>
      <c r="M85" s="13">
        <v>432.91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1" t="s">
        <v>27</v>
      </c>
    </row>
    <row r="86" spans="1:19" s="17" customFormat="1" x14ac:dyDescent="0.25">
      <c r="A86" s="14" t="s">
        <v>405</v>
      </c>
      <c r="B86" s="12" t="s">
        <v>301</v>
      </c>
      <c r="C86" s="11" t="s">
        <v>33</v>
      </c>
      <c r="D86" s="11" t="s">
        <v>27</v>
      </c>
      <c r="E86" s="11" t="s">
        <v>415</v>
      </c>
      <c r="F86" s="11" t="s">
        <v>27</v>
      </c>
      <c r="G86" s="11" t="s">
        <v>280</v>
      </c>
      <c r="H86" s="11" t="s">
        <v>282</v>
      </c>
      <c r="I86" s="13" t="s">
        <v>283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324.68849999999998</v>
      </c>
      <c r="S86" s="11" t="s">
        <v>416</v>
      </c>
    </row>
    <row r="87" spans="1:19" s="17" customFormat="1" x14ac:dyDescent="0.25">
      <c r="A87" s="38" t="s">
        <v>565</v>
      </c>
      <c r="B87" s="39" t="s">
        <v>584</v>
      </c>
      <c r="C87" s="38" t="s">
        <v>25</v>
      </c>
      <c r="D87" s="38" t="s">
        <v>602</v>
      </c>
      <c r="E87" s="38" t="s">
        <v>27</v>
      </c>
      <c r="F87" s="38" t="s">
        <v>603</v>
      </c>
      <c r="G87" s="38" t="s">
        <v>27</v>
      </c>
      <c r="H87" s="38" t="s">
        <v>282</v>
      </c>
      <c r="I87" s="40" t="s">
        <v>283</v>
      </c>
      <c r="J87" s="40">
        <v>97.8</v>
      </c>
      <c r="K87" s="40">
        <v>97.8</v>
      </c>
      <c r="L87" s="40">
        <v>0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0</v>
      </c>
      <c r="S87" s="38" t="s">
        <v>27</v>
      </c>
    </row>
    <row r="88" spans="1:19" x14ac:dyDescent="0.25">
      <c r="A88" s="14" t="s">
        <v>678</v>
      </c>
      <c r="B88" s="15" t="s">
        <v>735</v>
      </c>
      <c r="C88" s="14" t="s">
        <v>25</v>
      </c>
      <c r="D88" s="14" t="s">
        <v>759</v>
      </c>
      <c r="E88" s="14" t="s">
        <v>27</v>
      </c>
      <c r="F88" s="14" t="s">
        <v>760</v>
      </c>
      <c r="G88" s="14" t="s">
        <v>27</v>
      </c>
      <c r="H88" s="14" t="s">
        <v>282</v>
      </c>
      <c r="I88" s="16" t="s">
        <v>283</v>
      </c>
      <c r="J88" s="16">
        <v>1944</v>
      </c>
      <c r="K88" s="16">
        <v>1944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4" t="s">
        <v>27</v>
      </c>
    </row>
    <row r="89" spans="1:19" x14ac:dyDescent="0.25">
      <c r="A89" s="14" t="s">
        <v>179</v>
      </c>
      <c r="B89" s="15" t="s">
        <v>180</v>
      </c>
      <c r="C89" s="14" t="s">
        <v>25</v>
      </c>
      <c r="D89" s="14" t="s">
        <v>210</v>
      </c>
      <c r="E89" s="14" t="s">
        <v>27</v>
      </c>
      <c r="F89" s="14" t="s">
        <v>211</v>
      </c>
      <c r="G89" s="14" t="s">
        <v>27</v>
      </c>
      <c r="H89" s="14" t="s">
        <v>212</v>
      </c>
      <c r="I89" s="16" t="s">
        <v>213</v>
      </c>
      <c r="J89" s="16">
        <v>613.96</v>
      </c>
      <c r="K89" s="16">
        <v>0</v>
      </c>
      <c r="L89" s="16">
        <v>548.17999999999995</v>
      </c>
      <c r="M89" s="16">
        <v>65.78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4" t="s">
        <v>27</v>
      </c>
    </row>
    <row r="90" spans="1:19" x14ac:dyDescent="0.25">
      <c r="A90" s="14" t="s">
        <v>393</v>
      </c>
      <c r="B90" s="15" t="s">
        <v>301</v>
      </c>
      <c r="C90" s="14" t="s">
        <v>33</v>
      </c>
      <c r="D90" s="14" t="s">
        <v>27</v>
      </c>
      <c r="E90" s="14" t="s">
        <v>403</v>
      </c>
      <c r="F90" s="14" t="s">
        <v>27</v>
      </c>
      <c r="G90" s="14" t="s">
        <v>210</v>
      </c>
      <c r="H90" s="14" t="s">
        <v>212</v>
      </c>
      <c r="I90" s="16" t="s">
        <v>213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49.3363637</v>
      </c>
      <c r="S90" s="14" t="s">
        <v>404</v>
      </c>
    </row>
    <row r="91" spans="1:19" s="17" customFormat="1" x14ac:dyDescent="0.25">
      <c r="A91" s="14" t="s">
        <v>423</v>
      </c>
      <c r="B91" s="15" t="s">
        <v>433</v>
      </c>
      <c r="C91" s="14" t="s">
        <v>25</v>
      </c>
      <c r="D91" s="14" t="s">
        <v>466</v>
      </c>
      <c r="E91" s="14" t="s">
        <v>27</v>
      </c>
      <c r="F91" s="14" t="s">
        <v>467</v>
      </c>
      <c r="G91" s="14" t="s">
        <v>27</v>
      </c>
      <c r="H91" s="14" t="s">
        <v>468</v>
      </c>
      <c r="I91" s="16" t="s">
        <v>469</v>
      </c>
      <c r="J91" s="16">
        <v>4671.6000000000004</v>
      </c>
      <c r="K91" s="16">
        <v>4671.6000000000004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4" t="s">
        <v>27</v>
      </c>
    </row>
    <row r="92" spans="1:19" s="17" customFormat="1" x14ac:dyDescent="0.25">
      <c r="A92" s="14" t="s">
        <v>104</v>
      </c>
      <c r="B92" s="15" t="s">
        <v>106</v>
      </c>
      <c r="C92" s="14" t="s">
        <v>25</v>
      </c>
      <c r="D92" s="14" t="s">
        <v>137</v>
      </c>
      <c r="E92" s="14" t="s">
        <v>27</v>
      </c>
      <c r="F92" s="14" t="s">
        <v>138</v>
      </c>
      <c r="G92" s="14" t="s">
        <v>27</v>
      </c>
      <c r="H92" s="14" t="s">
        <v>139</v>
      </c>
      <c r="I92" s="16" t="s">
        <v>140</v>
      </c>
      <c r="J92" s="16">
        <v>15305.66</v>
      </c>
      <c r="K92" s="16">
        <v>0</v>
      </c>
      <c r="L92" s="16">
        <v>13665.77</v>
      </c>
      <c r="M92" s="16">
        <v>1639.89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4" t="s">
        <v>27</v>
      </c>
    </row>
    <row r="93" spans="1:19" s="21" customFormat="1" x14ac:dyDescent="0.25">
      <c r="A93" s="14" t="s">
        <v>184</v>
      </c>
      <c r="B93" s="15" t="s">
        <v>180</v>
      </c>
      <c r="C93" s="14" t="s">
        <v>33</v>
      </c>
      <c r="D93" s="14" t="s">
        <v>27</v>
      </c>
      <c r="E93" s="14" t="s">
        <v>43</v>
      </c>
      <c r="F93" s="14" t="s">
        <v>227</v>
      </c>
      <c r="G93" s="14" t="s">
        <v>137</v>
      </c>
      <c r="H93" s="14" t="s">
        <v>139</v>
      </c>
      <c r="I93" s="16" t="s">
        <v>140</v>
      </c>
      <c r="J93" s="16">
        <v>-223.93</v>
      </c>
      <c r="K93" s="16">
        <v>0</v>
      </c>
      <c r="L93" s="16">
        <v>-199.93</v>
      </c>
      <c r="M93" s="16">
        <v>-23.99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4" t="s">
        <v>27</v>
      </c>
    </row>
    <row r="94" spans="1:19" s="41" customFormat="1" x14ac:dyDescent="0.25">
      <c r="A94" s="14" t="s">
        <v>698</v>
      </c>
      <c r="B94" s="15" t="s">
        <v>735</v>
      </c>
      <c r="C94" s="14" t="s">
        <v>33</v>
      </c>
      <c r="D94" s="14" t="s">
        <v>27</v>
      </c>
      <c r="E94" s="14" t="s">
        <v>769</v>
      </c>
      <c r="F94" s="14" t="s">
        <v>27</v>
      </c>
      <c r="G94" s="14" t="s">
        <v>137</v>
      </c>
      <c r="H94" s="14" t="s">
        <v>139</v>
      </c>
      <c r="I94" s="16" t="s">
        <v>140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1229.9193</v>
      </c>
      <c r="S94" s="14" t="s">
        <v>770</v>
      </c>
    </row>
    <row r="95" spans="1:19" s="41" customFormat="1" x14ac:dyDescent="0.25">
      <c r="A95" s="14" t="s">
        <v>723</v>
      </c>
      <c r="B95" s="15" t="s">
        <v>787</v>
      </c>
      <c r="C95" s="14" t="s">
        <v>25</v>
      </c>
      <c r="D95" s="14" t="s">
        <v>799</v>
      </c>
      <c r="E95" s="14" t="s">
        <v>27</v>
      </c>
      <c r="F95" s="14" t="s">
        <v>800</v>
      </c>
      <c r="G95" s="14" t="s">
        <v>27</v>
      </c>
      <c r="H95" s="14" t="s">
        <v>801</v>
      </c>
      <c r="I95" s="16" t="s">
        <v>802</v>
      </c>
      <c r="J95" s="16">
        <v>1680</v>
      </c>
      <c r="K95" s="16">
        <v>0</v>
      </c>
      <c r="L95" s="16">
        <v>1500</v>
      </c>
      <c r="M95" s="16">
        <v>180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4" t="s">
        <v>27</v>
      </c>
    </row>
    <row r="96" spans="1:19" s="17" customFormat="1" x14ac:dyDescent="0.25">
      <c r="A96" s="14" t="s">
        <v>746</v>
      </c>
      <c r="B96" s="15" t="s">
        <v>787</v>
      </c>
      <c r="C96" s="14" t="s">
        <v>33</v>
      </c>
      <c r="D96" s="14" t="s">
        <v>27</v>
      </c>
      <c r="E96" s="14" t="s">
        <v>830</v>
      </c>
      <c r="F96" s="14" t="s">
        <v>27</v>
      </c>
      <c r="G96" s="14" t="s">
        <v>799</v>
      </c>
      <c r="H96" s="14" t="s">
        <v>801</v>
      </c>
      <c r="I96" s="16" t="s">
        <v>802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135</v>
      </c>
      <c r="S96" s="14" t="s">
        <v>831</v>
      </c>
    </row>
    <row r="97" spans="1:19" s="17" customFormat="1" x14ac:dyDescent="0.25">
      <c r="A97" s="38" t="s">
        <v>1122</v>
      </c>
      <c r="B97" s="39" t="s">
        <v>1246</v>
      </c>
      <c r="C97" s="38" t="s">
        <v>25</v>
      </c>
      <c r="D97" s="38" t="s">
        <v>1259</v>
      </c>
      <c r="E97" s="38" t="s">
        <v>27</v>
      </c>
      <c r="F97" s="38" t="s">
        <v>1260</v>
      </c>
      <c r="G97" s="38" t="s">
        <v>27</v>
      </c>
      <c r="H97" s="38" t="s">
        <v>801</v>
      </c>
      <c r="I97" s="40" t="s">
        <v>802</v>
      </c>
      <c r="J97" s="40">
        <v>7069.44</v>
      </c>
      <c r="K97" s="40">
        <v>0</v>
      </c>
      <c r="L97" s="40">
        <v>6312</v>
      </c>
      <c r="M97" s="40">
        <v>757.44</v>
      </c>
      <c r="N97" s="40">
        <v>0</v>
      </c>
      <c r="O97" s="40">
        <v>0</v>
      </c>
      <c r="P97" s="40">
        <v>0</v>
      </c>
      <c r="Q97" s="40">
        <v>0</v>
      </c>
      <c r="R97" s="40">
        <v>0</v>
      </c>
      <c r="S97" s="38" t="s">
        <v>27</v>
      </c>
    </row>
    <row r="98" spans="1:19" s="17" customFormat="1" x14ac:dyDescent="0.25">
      <c r="A98" s="38" t="s">
        <v>1207</v>
      </c>
      <c r="B98" s="39" t="s">
        <v>1283</v>
      </c>
      <c r="C98" s="38" t="s">
        <v>33</v>
      </c>
      <c r="D98" s="38" t="s">
        <v>27</v>
      </c>
      <c r="E98" s="38" t="s">
        <v>1308</v>
      </c>
      <c r="F98" s="38" t="s">
        <v>27</v>
      </c>
      <c r="G98" s="38" t="s">
        <v>1259</v>
      </c>
      <c r="H98" s="38" t="s">
        <v>801</v>
      </c>
      <c r="I98" s="40" t="s">
        <v>802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568.08000000000004</v>
      </c>
      <c r="S98" s="38" t="s">
        <v>1309</v>
      </c>
    </row>
    <row r="99" spans="1:19" s="41" customFormat="1" x14ac:dyDescent="0.25">
      <c r="A99" s="14" t="s">
        <v>240</v>
      </c>
      <c r="B99" s="15" t="s">
        <v>241</v>
      </c>
      <c r="C99" s="14" t="s">
        <v>25</v>
      </c>
      <c r="D99" s="14" t="s">
        <v>242</v>
      </c>
      <c r="E99" s="14" t="s">
        <v>27</v>
      </c>
      <c r="F99" s="14" t="s">
        <v>243</v>
      </c>
      <c r="G99" s="14" t="s">
        <v>27</v>
      </c>
      <c r="H99" s="14" t="s">
        <v>244</v>
      </c>
      <c r="I99" s="16" t="s">
        <v>245</v>
      </c>
      <c r="J99" s="16">
        <v>468</v>
      </c>
      <c r="K99" s="16">
        <v>468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4" t="s">
        <v>27</v>
      </c>
    </row>
    <row r="100" spans="1:19" s="17" customFormat="1" x14ac:dyDescent="0.25">
      <c r="A100" s="14" t="s">
        <v>724</v>
      </c>
      <c r="B100" s="15" t="s">
        <v>787</v>
      </c>
      <c r="C100" s="14" t="s">
        <v>25</v>
      </c>
      <c r="D100" s="14" t="s">
        <v>788</v>
      </c>
      <c r="E100" s="14" t="s">
        <v>27</v>
      </c>
      <c r="F100" s="14" t="s">
        <v>789</v>
      </c>
      <c r="G100" s="14" t="s">
        <v>27</v>
      </c>
      <c r="H100" s="14" t="s">
        <v>244</v>
      </c>
      <c r="I100" s="16" t="s">
        <v>245</v>
      </c>
      <c r="J100" s="16">
        <v>588</v>
      </c>
      <c r="K100" s="16">
        <v>588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4" t="s">
        <v>27</v>
      </c>
    </row>
    <row r="101" spans="1:19" s="17" customFormat="1" x14ac:dyDescent="0.25">
      <c r="A101" s="14" t="s">
        <v>894</v>
      </c>
      <c r="B101" s="15" t="s">
        <v>1009</v>
      </c>
      <c r="C101" s="14" t="s">
        <v>25</v>
      </c>
      <c r="D101" s="14" t="s">
        <v>1013</v>
      </c>
      <c r="E101" s="14" t="s">
        <v>27</v>
      </c>
      <c r="F101" s="14" t="s">
        <v>1014</v>
      </c>
      <c r="G101" s="14" t="s">
        <v>27</v>
      </c>
      <c r="H101" s="14" t="s">
        <v>244</v>
      </c>
      <c r="I101" s="16" t="s">
        <v>245</v>
      </c>
      <c r="J101" s="16">
        <v>870</v>
      </c>
      <c r="K101" s="16">
        <v>870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4" t="s">
        <v>27</v>
      </c>
    </row>
    <row r="102" spans="1:19" s="17" customFormat="1" x14ac:dyDescent="0.25">
      <c r="A102" s="38" t="s">
        <v>1012</v>
      </c>
      <c r="B102" s="39" t="s">
        <v>1133</v>
      </c>
      <c r="C102" s="38" t="s">
        <v>25</v>
      </c>
      <c r="D102" s="38" t="s">
        <v>1134</v>
      </c>
      <c r="E102" s="38" t="s">
        <v>27</v>
      </c>
      <c r="F102" s="38" t="s">
        <v>1135</v>
      </c>
      <c r="G102" s="38" t="s">
        <v>27</v>
      </c>
      <c r="H102" s="38" t="s">
        <v>244</v>
      </c>
      <c r="I102" s="40" t="s">
        <v>245</v>
      </c>
      <c r="J102" s="40">
        <v>1620</v>
      </c>
      <c r="K102" s="40">
        <v>1620</v>
      </c>
      <c r="L102" s="40">
        <v>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38" t="s">
        <v>27</v>
      </c>
    </row>
    <row r="103" spans="1:19" s="17" customFormat="1" x14ac:dyDescent="0.25">
      <c r="A103" s="14" t="s">
        <v>499</v>
      </c>
      <c r="B103" s="15" t="s">
        <v>510</v>
      </c>
      <c r="C103" s="14" t="s">
        <v>25</v>
      </c>
      <c r="D103" s="14" t="s">
        <v>511</v>
      </c>
      <c r="E103" s="14" t="s">
        <v>27</v>
      </c>
      <c r="F103" s="14" t="s">
        <v>512</v>
      </c>
      <c r="G103" s="14" t="s">
        <v>27</v>
      </c>
      <c r="H103" s="14" t="s">
        <v>513</v>
      </c>
      <c r="I103" s="16" t="s">
        <v>514</v>
      </c>
      <c r="J103" s="16">
        <v>34152.300000000003</v>
      </c>
      <c r="K103" s="16">
        <v>34152.300000000003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4" t="s">
        <v>27</v>
      </c>
    </row>
    <row r="104" spans="1:19" s="17" customFormat="1" x14ac:dyDescent="0.25">
      <c r="A104" s="14" t="s">
        <v>568</v>
      </c>
      <c r="B104" s="15" t="s">
        <v>584</v>
      </c>
      <c r="C104" s="14" t="s">
        <v>33</v>
      </c>
      <c r="D104" s="14" t="s">
        <v>27</v>
      </c>
      <c r="E104" s="14" t="s">
        <v>634</v>
      </c>
      <c r="F104" s="14" t="s">
        <v>635</v>
      </c>
      <c r="G104" s="14" t="s">
        <v>634</v>
      </c>
      <c r="H104" s="14" t="s">
        <v>513</v>
      </c>
      <c r="I104" s="16" t="s">
        <v>514</v>
      </c>
      <c r="J104" s="16">
        <v>-819</v>
      </c>
      <c r="K104" s="16">
        <v>-819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4" t="s">
        <v>27</v>
      </c>
    </row>
    <row r="105" spans="1:19" s="41" customFormat="1" x14ac:dyDescent="0.25">
      <c r="A105" s="14" t="s">
        <v>839</v>
      </c>
      <c r="B105" s="15" t="s">
        <v>945</v>
      </c>
      <c r="C105" s="14" t="s">
        <v>25</v>
      </c>
      <c r="D105" s="14" t="s">
        <v>955</v>
      </c>
      <c r="E105" s="14" t="s">
        <v>27</v>
      </c>
      <c r="F105" s="14" t="s">
        <v>956</v>
      </c>
      <c r="G105" s="14" t="s">
        <v>27</v>
      </c>
      <c r="H105" s="14" t="s">
        <v>513</v>
      </c>
      <c r="I105" s="16" t="s">
        <v>514</v>
      </c>
      <c r="J105" s="16">
        <v>21330.9</v>
      </c>
      <c r="K105" s="16">
        <v>21330.9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4" t="s">
        <v>27</v>
      </c>
    </row>
    <row r="106" spans="1:19" s="41" customFormat="1" x14ac:dyDescent="0.25">
      <c r="A106" s="14" t="s">
        <v>897</v>
      </c>
      <c r="B106" s="15" t="s">
        <v>1009</v>
      </c>
      <c r="C106" s="14" t="s">
        <v>33</v>
      </c>
      <c r="D106" s="14" t="s">
        <v>27</v>
      </c>
      <c r="E106" s="14" t="s">
        <v>1033</v>
      </c>
      <c r="F106" s="14" t="s">
        <v>1034</v>
      </c>
      <c r="G106" s="14" t="s">
        <v>955</v>
      </c>
      <c r="H106" s="14" t="s">
        <v>513</v>
      </c>
      <c r="I106" s="16" t="s">
        <v>514</v>
      </c>
      <c r="J106" s="16">
        <v>-65.400000000000006</v>
      </c>
      <c r="K106" s="16">
        <v>-65.400000000000006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4" t="s">
        <v>27</v>
      </c>
    </row>
    <row r="107" spans="1:19" s="41" customFormat="1" x14ac:dyDescent="0.25">
      <c r="A107" s="14" t="s">
        <v>954</v>
      </c>
      <c r="B107" s="15" t="s">
        <v>1069</v>
      </c>
      <c r="C107" s="14" t="s">
        <v>25</v>
      </c>
      <c r="D107" s="14" t="s">
        <v>1073</v>
      </c>
      <c r="E107" s="14" t="s">
        <v>27</v>
      </c>
      <c r="F107" s="14" t="s">
        <v>1074</v>
      </c>
      <c r="G107" s="14" t="s">
        <v>27</v>
      </c>
      <c r="H107" s="14" t="s">
        <v>513</v>
      </c>
      <c r="I107" s="16" t="s">
        <v>514</v>
      </c>
      <c r="J107" s="16">
        <v>36674</v>
      </c>
      <c r="K107" s="16">
        <v>36674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4" t="s">
        <v>27</v>
      </c>
    </row>
    <row r="108" spans="1:19" x14ac:dyDescent="0.25">
      <c r="A108" s="38" t="s">
        <v>1177</v>
      </c>
      <c r="B108" s="39" t="s">
        <v>1283</v>
      </c>
      <c r="C108" s="38" t="s">
        <v>25</v>
      </c>
      <c r="D108" s="38" t="s">
        <v>1286</v>
      </c>
      <c r="E108" s="38" t="s">
        <v>27</v>
      </c>
      <c r="F108" s="38" t="s">
        <v>1287</v>
      </c>
      <c r="G108" s="38" t="s">
        <v>27</v>
      </c>
      <c r="H108" s="38" t="s">
        <v>513</v>
      </c>
      <c r="I108" s="40" t="s">
        <v>514</v>
      </c>
      <c r="J108" s="40">
        <v>40776</v>
      </c>
      <c r="K108" s="40">
        <v>40776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38" t="s">
        <v>27</v>
      </c>
    </row>
    <row r="109" spans="1:19" s="17" customFormat="1" x14ac:dyDescent="0.25">
      <c r="A109" s="38" t="s">
        <v>1178</v>
      </c>
      <c r="B109" s="39" t="s">
        <v>1283</v>
      </c>
      <c r="C109" s="38" t="s">
        <v>25</v>
      </c>
      <c r="D109" s="38" t="s">
        <v>1288</v>
      </c>
      <c r="E109" s="38" t="s">
        <v>27</v>
      </c>
      <c r="F109" s="38" t="s">
        <v>1289</v>
      </c>
      <c r="G109" s="38" t="s">
        <v>27</v>
      </c>
      <c r="H109" s="38" t="s">
        <v>513</v>
      </c>
      <c r="I109" s="40" t="s">
        <v>514</v>
      </c>
      <c r="J109" s="40">
        <v>11113</v>
      </c>
      <c r="K109" s="40">
        <v>11113</v>
      </c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</v>
      </c>
      <c r="S109" s="38" t="s">
        <v>27</v>
      </c>
    </row>
    <row r="110" spans="1:19" s="41" customFormat="1" x14ac:dyDescent="0.25">
      <c r="A110" s="38" t="s">
        <v>1181</v>
      </c>
      <c r="B110" s="39" t="s">
        <v>1283</v>
      </c>
      <c r="C110" s="38" t="s">
        <v>25</v>
      </c>
      <c r="D110" s="38" t="s">
        <v>1290</v>
      </c>
      <c r="E110" s="38" t="s">
        <v>27</v>
      </c>
      <c r="F110" s="38" t="s">
        <v>1291</v>
      </c>
      <c r="G110" s="38" t="s">
        <v>27</v>
      </c>
      <c r="H110" s="38" t="s">
        <v>513</v>
      </c>
      <c r="I110" s="40" t="s">
        <v>514</v>
      </c>
      <c r="J110" s="40">
        <v>30395.7</v>
      </c>
      <c r="K110" s="40">
        <v>30395.7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38" t="s">
        <v>27</v>
      </c>
    </row>
    <row r="111" spans="1:19" s="41" customFormat="1" x14ac:dyDescent="0.25">
      <c r="A111" s="14" t="s">
        <v>502</v>
      </c>
      <c r="B111" s="15" t="s">
        <v>510</v>
      </c>
      <c r="C111" s="14" t="s">
        <v>25</v>
      </c>
      <c r="D111" s="14" t="s">
        <v>534</v>
      </c>
      <c r="E111" s="14" t="s">
        <v>27</v>
      </c>
      <c r="F111" s="14" t="s">
        <v>535</v>
      </c>
      <c r="G111" s="14" t="s">
        <v>27</v>
      </c>
      <c r="H111" s="14" t="s">
        <v>536</v>
      </c>
      <c r="I111" s="16" t="s">
        <v>537</v>
      </c>
      <c r="J111" s="16">
        <v>16632.759999999998</v>
      </c>
      <c r="K111" s="16">
        <v>0</v>
      </c>
      <c r="L111" s="16">
        <v>14850.68</v>
      </c>
      <c r="M111" s="16">
        <v>1782.08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4" t="s">
        <v>27</v>
      </c>
    </row>
    <row r="112" spans="1:19" s="17" customFormat="1" x14ac:dyDescent="0.25">
      <c r="A112" s="14" t="s">
        <v>595</v>
      </c>
      <c r="B112" s="15" t="s">
        <v>584</v>
      </c>
      <c r="C112" s="14" t="s">
        <v>33</v>
      </c>
      <c r="D112" s="14" t="s">
        <v>27</v>
      </c>
      <c r="E112" s="14" t="s">
        <v>614</v>
      </c>
      <c r="F112" s="14" t="s">
        <v>27</v>
      </c>
      <c r="G112" s="14" t="s">
        <v>534</v>
      </c>
      <c r="H112" s="14" t="s">
        <v>536</v>
      </c>
      <c r="I112" s="16" t="s">
        <v>537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1336.5612000000001</v>
      </c>
      <c r="S112" s="14" t="s">
        <v>615</v>
      </c>
    </row>
    <row r="113" spans="1:19" s="17" customFormat="1" x14ac:dyDescent="0.25">
      <c r="A113" s="38" t="s">
        <v>1125</v>
      </c>
      <c r="B113" s="39" t="s">
        <v>1246</v>
      </c>
      <c r="C113" s="38" t="s">
        <v>25</v>
      </c>
      <c r="D113" s="38" t="s">
        <v>1278</v>
      </c>
      <c r="E113" s="38" t="s">
        <v>27</v>
      </c>
      <c r="F113" s="38" t="s">
        <v>1279</v>
      </c>
      <c r="G113" s="38" t="s">
        <v>27</v>
      </c>
      <c r="H113" s="38" t="s">
        <v>536</v>
      </c>
      <c r="I113" s="40" t="s">
        <v>537</v>
      </c>
      <c r="J113" s="40">
        <v>6798.4</v>
      </c>
      <c r="K113" s="40">
        <v>0</v>
      </c>
      <c r="L113" s="40">
        <v>6070</v>
      </c>
      <c r="M113" s="40">
        <v>728.4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38" t="s">
        <v>27</v>
      </c>
    </row>
    <row r="114" spans="1:19" s="17" customFormat="1" x14ac:dyDescent="0.25">
      <c r="A114" s="38" t="s">
        <v>1190</v>
      </c>
      <c r="B114" s="39" t="s">
        <v>1283</v>
      </c>
      <c r="C114" s="38" t="s">
        <v>33</v>
      </c>
      <c r="D114" s="38" t="s">
        <v>27</v>
      </c>
      <c r="E114" s="38" t="s">
        <v>1298</v>
      </c>
      <c r="F114" s="38" t="s">
        <v>27</v>
      </c>
      <c r="G114" s="38" t="s">
        <v>1278</v>
      </c>
      <c r="H114" s="38" t="s">
        <v>536</v>
      </c>
      <c r="I114" s="40" t="s">
        <v>537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546.29999999999995</v>
      </c>
      <c r="S114" s="38" t="s">
        <v>1299</v>
      </c>
    </row>
    <row r="115" spans="1:19" s="17" customFormat="1" x14ac:dyDescent="0.25">
      <c r="A115" s="14" t="s">
        <v>426</v>
      </c>
      <c r="B115" s="15" t="s">
        <v>433</v>
      </c>
      <c r="C115" s="14" t="s">
        <v>25</v>
      </c>
      <c r="D115" s="14" t="s">
        <v>476</v>
      </c>
      <c r="E115" s="14" t="s">
        <v>27</v>
      </c>
      <c r="F115" s="14" t="s">
        <v>477</v>
      </c>
      <c r="G115" s="14" t="s">
        <v>27</v>
      </c>
      <c r="H115" s="14" t="s">
        <v>478</v>
      </c>
      <c r="I115" s="16" t="s">
        <v>479</v>
      </c>
      <c r="J115" s="16">
        <v>55002.81</v>
      </c>
      <c r="K115" s="16">
        <v>2674.7</v>
      </c>
      <c r="L115" s="16">
        <v>46721.52</v>
      </c>
      <c r="M115" s="16">
        <v>5606.58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4" t="s">
        <v>27</v>
      </c>
    </row>
    <row r="116" spans="1:19" s="17" customFormat="1" x14ac:dyDescent="0.25">
      <c r="A116" s="14" t="s">
        <v>609</v>
      </c>
      <c r="B116" s="15" t="s">
        <v>584</v>
      </c>
      <c r="C116" s="14" t="s">
        <v>33</v>
      </c>
      <c r="D116" s="14" t="s">
        <v>27</v>
      </c>
      <c r="E116" s="14" t="s">
        <v>631</v>
      </c>
      <c r="F116" s="14" t="s">
        <v>27</v>
      </c>
      <c r="G116" s="14" t="s">
        <v>476</v>
      </c>
      <c r="H116" s="14" t="s">
        <v>478</v>
      </c>
      <c r="I116" s="16" t="s">
        <v>479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4204.9372937999997</v>
      </c>
      <c r="S116" s="14" t="s">
        <v>632</v>
      </c>
    </row>
    <row r="117" spans="1:19" s="17" customFormat="1" x14ac:dyDescent="0.25">
      <c r="A117" s="14" t="s">
        <v>83</v>
      </c>
      <c r="B117" s="15" t="s">
        <v>84</v>
      </c>
      <c r="C117" s="14" t="s">
        <v>25</v>
      </c>
      <c r="D117" s="14" t="s">
        <v>89</v>
      </c>
      <c r="E117" s="14" t="s">
        <v>27</v>
      </c>
      <c r="F117" s="14" t="s">
        <v>85</v>
      </c>
      <c r="G117" s="14" t="s">
        <v>27</v>
      </c>
      <c r="H117" s="14" t="s">
        <v>86</v>
      </c>
      <c r="I117" s="16" t="s">
        <v>87</v>
      </c>
      <c r="J117" s="16">
        <v>43854.96</v>
      </c>
      <c r="K117" s="16">
        <v>0</v>
      </c>
      <c r="L117" s="16">
        <v>39156.21</v>
      </c>
      <c r="M117" s="16">
        <v>4698.74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4" t="s">
        <v>27</v>
      </c>
    </row>
    <row r="118" spans="1:19" s="17" customFormat="1" x14ac:dyDescent="0.25">
      <c r="A118" s="14" t="s">
        <v>88</v>
      </c>
      <c r="B118" s="15" t="s">
        <v>84</v>
      </c>
      <c r="C118" s="14" t="s">
        <v>25</v>
      </c>
      <c r="D118" s="14" t="s">
        <v>91</v>
      </c>
      <c r="E118" s="14" t="s">
        <v>27</v>
      </c>
      <c r="F118" s="14" t="s">
        <v>92</v>
      </c>
      <c r="G118" s="14" t="s">
        <v>27</v>
      </c>
      <c r="H118" s="14" t="s">
        <v>86</v>
      </c>
      <c r="I118" s="16" t="s">
        <v>87</v>
      </c>
      <c r="J118" s="16">
        <v>24798.45</v>
      </c>
      <c r="K118" s="16">
        <v>0</v>
      </c>
      <c r="L118" s="16">
        <v>22141.47</v>
      </c>
      <c r="M118" s="16">
        <v>2656.97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4" t="s">
        <v>27</v>
      </c>
    </row>
    <row r="119" spans="1:19" s="17" customFormat="1" x14ac:dyDescent="0.25">
      <c r="A119" s="14" t="s">
        <v>90</v>
      </c>
      <c r="B119" s="15" t="s">
        <v>84</v>
      </c>
      <c r="C119" s="14" t="s">
        <v>25</v>
      </c>
      <c r="D119" s="14" t="s">
        <v>94</v>
      </c>
      <c r="E119" s="14" t="s">
        <v>27</v>
      </c>
      <c r="F119" s="14" t="s">
        <v>95</v>
      </c>
      <c r="G119" s="14" t="s">
        <v>27</v>
      </c>
      <c r="H119" s="14" t="s">
        <v>86</v>
      </c>
      <c r="I119" s="16" t="s">
        <v>87</v>
      </c>
      <c r="J119" s="16">
        <v>6302.4</v>
      </c>
      <c r="K119" s="16">
        <v>0</v>
      </c>
      <c r="L119" s="16">
        <v>5627.14</v>
      </c>
      <c r="M119" s="16">
        <v>675.25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4" t="s">
        <v>27</v>
      </c>
    </row>
    <row r="120" spans="1:19" s="17" customFormat="1" x14ac:dyDescent="0.25">
      <c r="A120" s="14" t="s">
        <v>93</v>
      </c>
      <c r="B120" s="15" t="s">
        <v>84</v>
      </c>
      <c r="C120" s="14" t="s">
        <v>25</v>
      </c>
      <c r="D120" s="14" t="s">
        <v>97</v>
      </c>
      <c r="E120" s="14" t="s">
        <v>27</v>
      </c>
      <c r="F120" s="14" t="s">
        <v>98</v>
      </c>
      <c r="G120" s="14" t="s">
        <v>27</v>
      </c>
      <c r="H120" s="14" t="s">
        <v>86</v>
      </c>
      <c r="I120" s="16" t="s">
        <v>87</v>
      </c>
      <c r="J120" s="16">
        <v>9522.24</v>
      </c>
      <c r="K120" s="16">
        <v>0</v>
      </c>
      <c r="L120" s="16">
        <v>8501.99</v>
      </c>
      <c r="M120" s="16">
        <v>1020.23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4" t="s">
        <v>27</v>
      </c>
    </row>
    <row r="121" spans="1:19" s="17" customFormat="1" x14ac:dyDescent="0.25">
      <c r="A121" s="14" t="s">
        <v>369</v>
      </c>
      <c r="B121" s="15" t="s">
        <v>301</v>
      </c>
      <c r="C121" s="14" t="s">
        <v>33</v>
      </c>
      <c r="D121" s="14" t="s">
        <v>27</v>
      </c>
      <c r="E121" s="14" t="s">
        <v>379</v>
      </c>
      <c r="F121" s="14" t="s">
        <v>27</v>
      </c>
      <c r="G121" s="14" t="s">
        <v>94</v>
      </c>
      <c r="H121" s="14" t="s">
        <v>86</v>
      </c>
      <c r="I121" s="16" t="s">
        <v>87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506.44285689999998</v>
      </c>
      <c r="S121" s="14" t="s">
        <v>380</v>
      </c>
    </row>
    <row r="122" spans="1:19" s="17" customFormat="1" x14ac:dyDescent="0.25">
      <c r="A122" s="14" t="s">
        <v>372</v>
      </c>
      <c r="B122" s="15" t="s">
        <v>301</v>
      </c>
      <c r="C122" s="14" t="s">
        <v>33</v>
      </c>
      <c r="D122" s="14" t="s">
        <v>27</v>
      </c>
      <c r="E122" s="14" t="s">
        <v>382</v>
      </c>
      <c r="F122" s="14" t="s">
        <v>27</v>
      </c>
      <c r="G122" s="14" t="s">
        <v>91</v>
      </c>
      <c r="H122" s="14" t="s">
        <v>86</v>
      </c>
      <c r="I122" s="16" t="s">
        <v>87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1992.7329152000002</v>
      </c>
      <c r="S122" s="14" t="s">
        <v>383</v>
      </c>
    </row>
    <row r="123" spans="1:19" s="41" customFormat="1" x14ac:dyDescent="0.25">
      <c r="A123" s="14" t="s">
        <v>375</v>
      </c>
      <c r="B123" s="15" t="s">
        <v>301</v>
      </c>
      <c r="C123" s="14" t="s">
        <v>33</v>
      </c>
      <c r="D123" s="14" t="s">
        <v>27</v>
      </c>
      <c r="E123" s="14" t="s">
        <v>385</v>
      </c>
      <c r="F123" s="14" t="s">
        <v>27</v>
      </c>
      <c r="G123" s="14" t="s">
        <v>97</v>
      </c>
      <c r="H123" s="14" t="s">
        <v>86</v>
      </c>
      <c r="I123" s="16" t="s">
        <v>87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765.17999969999994</v>
      </c>
      <c r="S123" s="14" t="s">
        <v>386</v>
      </c>
    </row>
    <row r="124" spans="1:19" s="41" customFormat="1" x14ac:dyDescent="0.25">
      <c r="A124" s="14" t="s">
        <v>656</v>
      </c>
      <c r="B124" s="15" t="s">
        <v>641</v>
      </c>
      <c r="C124" s="14" t="s">
        <v>33</v>
      </c>
      <c r="D124" s="14" t="s">
        <v>27</v>
      </c>
      <c r="E124" s="14" t="s">
        <v>694</v>
      </c>
      <c r="F124" s="14" t="s">
        <v>27</v>
      </c>
      <c r="G124" s="14" t="s">
        <v>89</v>
      </c>
      <c r="H124" s="14" t="s">
        <v>86</v>
      </c>
      <c r="I124" s="16" t="s">
        <v>87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3524.0589061999999</v>
      </c>
      <c r="S124" s="14" t="s">
        <v>1344</v>
      </c>
    </row>
    <row r="125" spans="1:19" s="41" customFormat="1" x14ac:dyDescent="0.25">
      <c r="A125" s="14" t="s">
        <v>429</v>
      </c>
      <c r="B125" s="15" t="s">
        <v>433</v>
      </c>
      <c r="C125" s="14" t="s">
        <v>25</v>
      </c>
      <c r="D125" s="14" t="s">
        <v>454</v>
      </c>
      <c r="E125" s="14" t="s">
        <v>27</v>
      </c>
      <c r="F125" s="14" t="s">
        <v>455</v>
      </c>
      <c r="G125" s="14" t="s">
        <v>27</v>
      </c>
      <c r="H125" s="14" t="s">
        <v>456</v>
      </c>
      <c r="I125" s="16" t="s">
        <v>457</v>
      </c>
      <c r="J125" s="16">
        <v>6266.88</v>
      </c>
      <c r="K125" s="16">
        <v>6266.88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4" t="s">
        <v>27</v>
      </c>
    </row>
    <row r="126" spans="1:19" x14ac:dyDescent="0.25">
      <c r="A126" s="38" t="s">
        <v>1128</v>
      </c>
      <c r="B126" s="39" t="s">
        <v>1246</v>
      </c>
      <c r="C126" s="38" t="s">
        <v>25</v>
      </c>
      <c r="D126" s="38" t="s">
        <v>1263</v>
      </c>
      <c r="E126" s="38" t="s">
        <v>27</v>
      </c>
      <c r="F126" s="38" t="s">
        <v>1264</v>
      </c>
      <c r="G126" s="38" t="s">
        <v>27</v>
      </c>
      <c r="H126" s="38" t="s">
        <v>456</v>
      </c>
      <c r="I126" s="40" t="s">
        <v>457</v>
      </c>
      <c r="J126" s="40">
        <v>22245.95</v>
      </c>
      <c r="K126" s="40">
        <v>0</v>
      </c>
      <c r="L126" s="40">
        <v>19862.46</v>
      </c>
      <c r="M126" s="40">
        <v>2383.4899999999998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38" t="s">
        <v>27</v>
      </c>
    </row>
    <row r="127" spans="1:19" s="17" customFormat="1" x14ac:dyDescent="0.25">
      <c r="A127" s="38" t="s">
        <v>1132</v>
      </c>
      <c r="B127" s="39" t="s">
        <v>1246</v>
      </c>
      <c r="C127" s="38" t="s">
        <v>25</v>
      </c>
      <c r="D127" s="38" t="s">
        <v>1265</v>
      </c>
      <c r="E127" s="38" t="s">
        <v>27</v>
      </c>
      <c r="F127" s="38" t="s">
        <v>1266</v>
      </c>
      <c r="G127" s="38" t="s">
        <v>27</v>
      </c>
      <c r="H127" s="38" t="s">
        <v>456</v>
      </c>
      <c r="I127" s="40" t="s">
        <v>457</v>
      </c>
      <c r="J127" s="40">
        <v>6230.4</v>
      </c>
      <c r="K127" s="40">
        <v>6230.4</v>
      </c>
      <c r="L127" s="40"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38" t="s">
        <v>27</v>
      </c>
    </row>
    <row r="128" spans="1:19" s="17" customFormat="1" x14ac:dyDescent="0.25">
      <c r="A128" s="38" t="s">
        <v>1214</v>
      </c>
      <c r="B128" s="39" t="s">
        <v>1283</v>
      </c>
      <c r="C128" s="38" t="s">
        <v>33</v>
      </c>
      <c r="D128" s="38" t="s">
        <v>27</v>
      </c>
      <c r="E128" s="38" t="s">
        <v>1312</v>
      </c>
      <c r="F128" s="38" t="s">
        <v>27</v>
      </c>
      <c r="G128" s="38" t="s">
        <v>1263</v>
      </c>
      <c r="H128" s="38" t="s">
        <v>456</v>
      </c>
      <c r="I128" s="40" t="s">
        <v>457</v>
      </c>
      <c r="J128" s="40">
        <v>0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1787.62</v>
      </c>
      <c r="S128" s="38" t="s">
        <v>1313</v>
      </c>
    </row>
    <row r="129" spans="1:19" x14ac:dyDescent="0.25">
      <c r="A129" s="14" t="s">
        <v>613</v>
      </c>
      <c r="B129" s="15" t="s">
        <v>641</v>
      </c>
      <c r="C129" s="14" t="s">
        <v>25</v>
      </c>
      <c r="D129" s="14" t="s">
        <v>651</v>
      </c>
      <c r="E129" s="14" t="s">
        <v>27</v>
      </c>
      <c r="F129" s="14" t="s">
        <v>652</v>
      </c>
      <c r="G129" s="14" t="s">
        <v>27</v>
      </c>
      <c r="H129" s="14" t="s">
        <v>653</v>
      </c>
      <c r="I129" s="16" t="s">
        <v>654</v>
      </c>
      <c r="J129" s="16">
        <v>1704.5</v>
      </c>
      <c r="K129" s="16">
        <v>1704.5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4" t="s">
        <v>27</v>
      </c>
    </row>
    <row r="130" spans="1:19" x14ac:dyDescent="0.25">
      <c r="A130" s="14" t="s">
        <v>156</v>
      </c>
      <c r="B130" s="15" t="s">
        <v>151</v>
      </c>
      <c r="C130" s="14" t="s">
        <v>25</v>
      </c>
      <c r="D130" s="14" t="s">
        <v>170</v>
      </c>
      <c r="E130" s="14" t="s">
        <v>27</v>
      </c>
      <c r="F130" s="14" t="s">
        <v>171</v>
      </c>
      <c r="G130" s="14" t="s">
        <v>27</v>
      </c>
      <c r="H130" s="14" t="s">
        <v>172</v>
      </c>
      <c r="I130" s="16" t="s">
        <v>173</v>
      </c>
      <c r="J130" s="16">
        <v>25361.49</v>
      </c>
      <c r="K130" s="16">
        <v>0</v>
      </c>
      <c r="L130" s="16">
        <v>22644.19</v>
      </c>
      <c r="M130" s="16">
        <v>2717.3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4" t="s">
        <v>27</v>
      </c>
    </row>
    <row r="131" spans="1:19" s="17" customFormat="1" x14ac:dyDescent="0.25">
      <c r="A131" s="14" t="s">
        <v>358</v>
      </c>
      <c r="B131" s="15" t="s">
        <v>301</v>
      </c>
      <c r="C131" s="14" t="s">
        <v>33</v>
      </c>
      <c r="D131" s="14" t="s">
        <v>27</v>
      </c>
      <c r="E131" s="14" t="s">
        <v>370</v>
      </c>
      <c r="F131" s="14" t="s">
        <v>27</v>
      </c>
      <c r="G131" s="14" t="s">
        <v>170</v>
      </c>
      <c r="H131" s="14" t="s">
        <v>172</v>
      </c>
      <c r="I131" s="16" t="s">
        <v>173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2037.9771022999998</v>
      </c>
      <c r="S131" s="14" t="s">
        <v>371</v>
      </c>
    </row>
    <row r="132" spans="1:19" s="17" customFormat="1" x14ac:dyDescent="0.25">
      <c r="A132" s="14" t="s">
        <v>505</v>
      </c>
      <c r="B132" s="15" t="s">
        <v>510</v>
      </c>
      <c r="C132" s="14" t="s">
        <v>25</v>
      </c>
      <c r="D132" s="14" t="s">
        <v>528</v>
      </c>
      <c r="E132" s="14" t="s">
        <v>27</v>
      </c>
      <c r="F132" s="14" t="s">
        <v>529</v>
      </c>
      <c r="G132" s="14" t="s">
        <v>27</v>
      </c>
      <c r="H132" s="14" t="s">
        <v>172</v>
      </c>
      <c r="I132" s="16" t="s">
        <v>173</v>
      </c>
      <c r="J132" s="16">
        <v>5224.2700000000004</v>
      </c>
      <c r="K132" s="16">
        <v>2213.02</v>
      </c>
      <c r="L132" s="16">
        <v>2688.61</v>
      </c>
      <c r="M132" s="16">
        <v>322.63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4" t="s">
        <v>27</v>
      </c>
    </row>
    <row r="133" spans="1:19" s="17" customFormat="1" x14ac:dyDescent="0.25">
      <c r="A133" s="14" t="s">
        <v>681</v>
      </c>
      <c r="B133" s="15" t="s">
        <v>735</v>
      </c>
      <c r="C133" s="14" t="s">
        <v>25</v>
      </c>
      <c r="D133" s="14" t="s">
        <v>756</v>
      </c>
      <c r="E133" s="14" t="s">
        <v>27</v>
      </c>
      <c r="F133" s="14" t="s">
        <v>757</v>
      </c>
      <c r="G133" s="14" t="s">
        <v>27</v>
      </c>
      <c r="H133" s="14" t="s">
        <v>172</v>
      </c>
      <c r="I133" s="16" t="s">
        <v>173</v>
      </c>
      <c r="J133" s="16">
        <v>2624.97</v>
      </c>
      <c r="K133" s="16">
        <v>0</v>
      </c>
      <c r="L133" s="16">
        <v>2343.71</v>
      </c>
      <c r="M133" s="16">
        <v>281.24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4" t="s">
        <v>27</v>
      </c>
    </row>
    <row r="134" spans="1:19" s="17" customFormat="1" x14ac:dyDescent="0.25">
      <c r="A134" s="14" t="s">
        <v>700</v>
      </c>
      <c r="B134" s="15" t="s">
        <v>735</v>
      </c>
      <c r="C134" s="14" t="s">
        <v>33</v>
      </c>
      <c r="D134" s="14" t="s">
        <v>27</v>
      </c>
      <c r="E134" s="14" t="s">
        <v>775</v>
      </c>
      <c r="F134" s="14" t="s">
        <v>27</v>
      </c>
      <c r="G134" s="14" t="s">
        <v>528</v>
      </c>
      <c r="H134" s="14" t="s">
        <v>172</v>
      </c>
      <c r="I134" s="16" t="s">
        <v>173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241.9757007</v>
      </c>
      <c r="S134" s="14" t="s">
        <v>776</v>
      </c>
    </row>
    <row r="135" spans="1:19" s="17" customFormat="1" x14ac:dyDescent="0.25">
      <c r="A135" s="14" t="s">
        <v>826</v>
      </c>
      <c r="B135" s="15" t="s">
        <v>889</v>
      </c>
      <c r="C135" s="14" t="s">
        <v>33</v>
      </c>
      <c r="D135" s="14" t="s">
        <v>27</v>
      </c>
      <c r="E135" s="14" t="s">
        <v>932</v>
      </c>
      <c r="F135" s="14" t="s">
        <v>27</v>
      </c>
      <c r="G135" s="14" t="s">
        <v>756</v>
      </c>
      <c r="H135" s="14" t="s">
        <v>172</v>
      </c>
      <c r="I135" s="16" t="s">
        <v>173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210.934707</v>
      </c>
      <c r="S135" s="14" t="s">
        <v>933</v>
      </c>
    </row>
    <row r="136" spans="1:19" s="17" customFormat="1" x14ac:dyDescent="0.25">
      <c r="A136" s="14" t="s">
        <v>1050</v>
      </c>
      <c r="B136" s="15" t="s">
        <v>1182</v>
      </c>
      <c r="C136" s="14" t="s">
        <v>25</v>
      </c>
      <c r="D136" s="14" t="s">
        <v>1183</v>
      </c>
      <c r="E136" s="14" t="s">
        <v>27</v>
      </c>
      <c r="F136" s="14" t="s">
        <v>253</v>
      </c>
      <c r="G136" s="14" t="s">
        <v>27</v>
      </c>
      <c r="H136" s="14" t="s">
        <v>1184</v>
      </c>
      <c r="I136" s="16" t="s">
        <v>1185</v>
      </c>
      <c r="J136" s="16">
        <v>15292.8</v>
      </c>
      <c r="K136" s="16">
        <v>15292.8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4" t="s">
        <v>27</v>
      </c>
    </row>
    <row r="137" spans="1:19" x14ac:dyDescent="0.25">
      <c r="A137" s="14" t="s">
        <v>105</v>
      </c>
      <c r="B137" s="15" t="s">
        <v>106</v>
      </c>
      <c r="C137" s="14" t="s">
        <v>25</v>
      </c>
      <c r="D137" s="14" t="s">
        <v>117</v>
      </c>
      <c r="E137" s="14" t="s">
        <v>27</v>
      </c>
      <c r="F137" s="14" t="s">
        <v>118</v>
      </c>
      <c r="G137" s="14" t="s">
        <v>27</v>
      </c>
      <c r="H137" s="14" t="s">
        <v>119</v>
      </c>
      <c r="I137" s="16" t="s">
        <v>120</v>
      </c>
      <c r="J137" s="16">
        <v>29554.92</v>
      </c>
      <c r="K137" s="16">
        <v>2272.0500000000002</v>
      </c>
      <c r="L137" s="16">
        <v>24359.7</v>
      </c>
      <c r="M137" s="16">
        <v>2923.16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4" t="s">
        <v>27</v>
      </c>
    </row>
    <row r="138" spans="1:19" x14ac:dyDescent="0.25">
      <c r="A138" s="14" t="s">
        <v>363</v>
      </c>
      <c r="B138" s="15" t="s">
        <v>301</v>
      </c>
      <c r="C138" s="14" t="s">
        <v>33</v>
      </c>
      <c r="D138" s="14" t="s">
        <v>27</v>
      </c>
      <c r="E138" s="14" t="s">
        <v>373</v>
      </c>
      <c r="F138" s="14" t="s">
        <v>27</v>
      </c>
      <c r="G138" s="14" t="s">
        <v>117</v>
      </c>
      <c r="H138" s="14" t="s">
        <v>119</v>
      </c>
      <c r="I138" s="16" t="s">
        <v>120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2192.3734396999998</v>
      </c>
      <c r="S138" s="14" t="s">
        <v>374</v>
      </c>
    </row>
    <row r="139" spans="1:19" s="37" customFormat="1" x14ac:dyDescent="0.25">
      <c r="A139" s="22" t="s">
        <v>414</v>
      </c>
      <c r="B139" s="23" t="s">
        <v>301</v>
      </c>
      <c r="C139" s="22" t="s">
        <v>33</v>
      </c>
      <c r="D139" s="22" t="s">
        <v>27</v>
      </c>
      <c r="E139" s="22" t="s">
        <v>424</v>
      </c>
      <c r="F139" s="22" t="s">
        <v>27</v>
      </c>
      <c r="G139" s="22" t="s">
        <v>39</v>
      </c>
      <c r="H139" s="22" t="s">
        <v>41</v>
      </c>
      <c r="I139" s="24" t="s">
        <v>1351</v>
      </c>
      <c r="J139" s="24">
        <v>248578.59</v>
      </c>
      <c r="K139" s="24">
        <v>0</v>
      </c>
      <c r="L139" s="24">
        <v>221945.17</v>
      </c>
      <c r="M139" s="24">
        <v>26633.42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2"/>
    </row>
    <row r="140" spans="1:19" x14ac:dyDescent="0.25">
      <c r="A140" s="14" t="s">
        <v>684</v>
      </c>
      <c r="B140" s="15" t="s">
        <v>735</v>
      </c>
      <c r="C140" s="14" t="s">
        <v>25</v>
      </c>
      <c r="D140" s="14" t="s">
        <v>748</v>
      </c>
      <c r="E140" s="14" t="s">
        <v>27</v>
      </c>
      <c r="F140" s="14" t="s">
        <v>749</v>
      </c>
      <c r="G140" s="14" t="s">
        <v>27</v>
      </c>
      <c r="H140" s="14" t="s">
        <v>750</v>
      </c>
      <c r="I140" s="16" t="s">
        <v>751</v>
      </c>
      <c r="J140" s="16">
        <v>27224.16</v>
      </c>
      <c r="K140" s="16">
        <v>27224.16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4" t="s">
        <v>27</v>
      </c>
    </row>
    <row r="141" spans="1:19" x14ac:dyDescent="0.25">
      <c r="A141" s="14" t="s">
        <v>246</v>
      </c>
      <c r="B141" s="15" t="s">
        <v>241</v>
      </c>
      <c r="C141" s="14" t="s">
        <v>25</v>
      </c>
      <c r="D141" s="14" t="s">
        <v>252</v>
      </c>
      <c r="E141" s="14" t="s">
        <v>27</v>
      </c>
      <c r="F141" s="14" t="s">
        <v>253</v>
      </c>
      <c r="G141" s="14" t="s">
        <v>27</v>
      </c>
      <c r="H141" s="14" t="s">
        <v>254</v>
      </c>
      <c r="I141" s="16" t="s">
        <v>255</v>
      </c>
      <c r="J141" s="16">
        <v>6156</v>
      </c>
      <c r="K141" s="16">
        <v>0</v>
      </c>
      <c r="L141" s="16">
        <v>5496.42</v>
      </c>
      <c r="M141" s="16">
        <v>659.57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4" t="s">
        <v>27</v>
      </c>
    </row>
    <row r="142" spans="1:19" s="17" customFormat="1" x14ac:dyDescent="0.25">
      <c r="A142" s="14" t="s">
        <v>650</v>
      </c>
      <c r="B142" s="15" t="s">
        <v>641</v>
      </c>
      <c r="C142" s="14" t="s">
        <v>33</v>
      </c>
      <c r="D142" s="14" t="s">
        <v>27</v>
      </c>
      <c r="E142" s="14" t="s">
        <v>688</v>
      </c>
      <c r="F142" s="14" t="s">
        <v>27</v>
      </c>
      <c r="G142" s="14" t="s">
        <v>252</v>
      </c>
      <c r="H142" s="14" t="s">
        <v>254</v>
      </c>
      <c r="I142" s="16" t="s">
        <v>255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494.67857759999998</v>
      </c>
      <c r="S142" s="14" t="s">
        <v>689</v>
      </c>
    </row>
    <row r="143" spans="1:19" s="17" customFormat="1" x14ac:dyDescent="0.25">
      <c r="A143" s="14" t="s">
        <v>251</v>
      </c>
      <c r="B143" s="15" t="s">
        <v>241</v>
      </c>
      <c r="C143" s="14" t="s">
        <v>25</v>
      </c>
      <c r="D143" s="14" t="s">
        <v>275</v>
      </c>
      <c r="E143" s="14" t="s">
        <v>27</v>
      </c>
      <c r="F143" s="14" t="s">
        <v>276</v>
      </c>
      <c r="G143" s="14" t="s">
        <v>27</v>
      </c>
      <c r="H143" s="14" t="s">
        <v>277</v>
      </c>
      <c r="I143" s="16" t="s">
        <v>278</v>
      </c>
      <c r="J143" s="16">
        <v>3937.25</v>
      </c>
      <c r="K143" s="16">
        <v>0</v>
      </c>
      <c r="L143" s="16">
        <v>3515.4</v>
      </c>
      <c r="M143" s="16">
        <v>421.84</v>
      </c>
      <c r="N143" s="16">
        <v>0</v>
      </c>
      <c r="O143" s="16">
        <v>0</v>
      </c>
      <c r="P143" s="16">
        <v>0</v>
      </c>
      <c r="Q143" s="16">
        <v>0</v>
      </c>
      <c r="R143" s="16">
        <v>0</v>
      </c>
      <c r="S143" s="14" t="s">
        <v>27</v>
      </c>
    </row>
    <row r="144" spans="1:19" s="17" customFormat="1" x14ac:dyDescent="0.25">
      <c r="A144" s="14" t="s">
        <v>483</v>
      </c>
      <c r="B144" s="15" t="s">
        <v>433</v>
      </c>
      <c r="C144" s="14" t="s">
        <v>33</v>
      </c>
      <c r="D144" s="14" t="s">
        <v>27</v>
      </c>
      <c r="E144" s="14" t="s">
        <v>497</v>
      </c>
      <c r="F144" s="14" t="s">
        <v>27</v>
      </c>
      <c r="G144" s="14" t="s">
        <v>275</v>
      </c>
      <c r="H144" s="14" t="s">
        <v>277</v>
      </c>
      <c r="I144" s="16" t="s">
        <v>278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0</v>
      </c>
      <c r="R144" s="16">
        <v>316.38600000000002</v>
      </c>
      <c r="S144" s="14" t="s">
        <v>498</v>
      </c>
    </row>
    <row r="145" spans="1:19" s="17" customFormat="1" x14ac:dyDescent="0.25">
      <c r="A145" s="14" t="s">
        <v>161</v>
      </c>
      <c r="B145" s="15" t="s">
        <v>151</v>
      </c>
      <c r="C145" s="14" t="s">
        <v>25</v>
      </c>
      <c r="D145" s="14" t="s">
        <v>165</v>
      </c>
      <c r="E145" s="14" t="s">
        <v>27</v>
      </c>
      <c r="F145" s="14" t="s">
        <v>166</v>
      </c>
      <c r="G145" s="14" t="s">
        <v>27</v>
      </c>
      <c r="H145" s="14" t="s">
        <v>167</v>
      </c>
      <c r="I145" s="16" t="s">
        <v>168</v>
      </c>
      <c r="J145" s="16">
        <v>10054.89</v>
      </c>
      <c r="K145" s="16">
        <v>0</v>
      </c>
      <c r="L145" s="16">
        <v>8977.58</v>
      </c>
      <c r="M145" s="16">
        <v>1077.3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4" t="s">
        <v>27</v>
      </c>
    </row>
    <row r="146" spans="1:19" s="17" customFormat="1" x14ac:dyDescent="0.25">
      <c r="A146" s="14" t="s">
        <v>390</v>
      </c>
      <c r="B146" s="15" t="s">
        <v>301</v>
      </c>
      <c r="C146" s="14" t="s">
        <v>33</v>
      </c>
      <c r="D146" s="14" t="s">
        <v>27</v>
      </c>
      <c r="E146" s="14" t="s">
        <v>400</v>
      </c>
      <c r="F146" s="14" t="s">
        <v>27</v>
      </c>
      <c r="G146" s="14" t="s">
        <v>165</v>
      </c>
      <c r="H146" s="14" t="s">
        <v>167</v>
      </c>
      <c r="I146" s="16" t="s">
        <v>168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807.98239579999995</v>
      </c>
      <c r="S146" s="14" t="s">
        <v>401</v>
      </c>
    </row>
    <row r="147" spans="1:19" s="41" customFormat="1" x14ac:dyDescent="0.25">
      <c r="A147" s="14" t="s">
        <v>840</v>
      </c>
      <c r="B147" s="15" t="s">
        <v>945</v>
      </c>
      <c r="C147" s="14" t="s">
        <v>25</v>
      </c>
      <c r="D147" s="14" t="s">
        <v>958</v>
      </c>
      <c r="E147" s="14" t="s">
        <v>27</v>
      </c>
      <c r="F147" s="14" t="s">
        <v>959</v>
      </c>
      <c r="G147" s="14" t="s">
        <v>27</v>
      </c>
      <c r="H147" s="14" t="s">
        <v>895</v>
      </c>
      <c r="I147" s="16" t="s">
        <v>896</v>
      </c>
      <c r="J147" s="16">
        <v>7265.7</v>
      </c>
      <c r="K147" s="16">
        <v>7265.7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4" t="s">
        <v>27</v>
      </c>
    </row>
    <row r="148" spans="1:19" s="41" customFormat="1" x14ac:dyDescent="0.25">
      <c r="A148" s="14" t="s">
        <v>294</v>
      </c>
      <c r="B148" s="15" t="s">
        <v>301</v>
      </c>
      <c r="C148" s="14" t="s">
        <v>25</v>
      </c>
      <c r="D148" s="14" t="s">
        <v>323</v>
      </c>
      <c r="E148" s="14" t="s">
        <v>27</v>
      </c>
      <c r="F148" s="14" t="s">
        <v>324</v>
      </c>
      <c r="G148" s="14" t="s">
        <v>27</v>
      </c>
      <c r="H148" s="14" t="s">
        <v>325</v>
      </c>
      <c r="I148" s="16" t="s">
        <v>326</v>
      </c>
      <c r="J148" s="16">
        <v>7280</v>
      </c>
      <c r="K148" s="16">
        <v>0</v>
      </c>
      <c r="L148" s="16">
        <v>6500</v>
      </c>
      <c r="M148" s="16">
        <v>780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4" t="s">
        <v>27</v>
      </c>
    </row>
    <row r="149" spans="1:19" x14ac:dyDescent="0.25">
      <c r="A149" s="14" t="s">
        <v>592</v>
      </c>
      <c r="B149" s="15" t="s">
        <v>584</v>
      </c>
      <c r="C149" s="14" t="s">
        <v>33</v>
      </c>
      <c r="D149" s="14" t="s">
        <v>27</v>
      </c>
      <c r="E149" s="14" t="s">
        <v>611</v>
      </c>
      <c r="F149" s="14" t="s">
        <v>27</v>
      </c>
      <c r="G149" s="14" t="s">
        <v>323</v>
      </c>
      <c r="H149" s="14" t="s">
        <v>325</v>
      </c>
      <c r="I149" s="16" t="s">
        <v>326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585</v>
      </c>
      <c r="S149" s="14" t="s">
        <v>612</v>
      </c>
    </row>
    <row r="150" spans="1:19" s="17" customFormat="1" x14ac:dyDescent="0.25">
      <c r="A150" s="38" t="s">
        <v>1136</v>
      </c>
      <c r="B150" s="39" t="s">
        <v>1246</v>
      </c>
      <c r="C150" s="38" t="s">
        <v>25</v>
      </c>
      <c r="D150" s="38" t="s">
        <v>1257</v>
      </c>
      <c r="E150" s="38" t="s">
        <v>27</v>
      </c>
      <c r="F150" s="38" t="s">
        <v>1258</v>
      </c>
      <c r="G150" s="38" t="s">
        <v>27</v>
      </c>
      <c r="H150" s="38" t="s">
        <v>325</v>
      </c>
      <c r="I150" s="40" t="s">
        <v>326</v>
      </c>
      <c r="J150" s="40">
        <v>33600</v>
      </c>
      <c r="K150" s="40">
        <v>0</v>
      </c>
      <c r="L150" s="40">
        <v>30000</v>
      </c>
      <c r="M150" s="40">
        <v>3600</v>
      </c>
      <c r="N150" s="40">
        <v>0</v>
      </c>
      <c r="O150" s="40">
        <v>0</v>
      </c>
      <c r="P150" s="40">
        <v>0</v>
      </c>
      <c r="Q150" s="40">
        <v>0</v>
      </c>
      <c r="R150" s="40">
        <v>0</v>
      </c>
      <c r="S150" s="38" t="s">
        <v>27</v>
      </c>
    </row>
    <row r="151" spans="1:19" s="17" customFormat="1" x14ac:dyDescent="0.25">
      <c r="A151" s="38" t="s">
        <v>1223</v>
      </c>
      <c r="B151" s="39" t="s">
        <v>1283</v>
      </c>
      <c r="C151" s="38" t="s">
        <v>33</v>
      </c>
      <c r="D151" s="38" t="s">
        <v>27</v>
      </c>
      <c r="E151" s="38" t="s">
        <v>1318</v>
      </c>
      <c r="F151" s="38" t="s">
        <v>27</v>
      </c>
      <c r="G151" s="38" t="s">
        <v>1257</v>
      </c>
      <c r="H151" s="38" t="s">
        <v>325</v>
      </c>
      <c r="I151" s="40" t="s">
        <v>326</v>
      </c>
      <c r="J151" s="40">
        <v>0</v>
      </c>
      <c r="K151" s="40">
        <v>0</v>
      </c>
      <c r="L151" s="40">
        <v>0</v>
      </c>
      <c r="M151" s="40">
        <v>0</v>
      </c>
      <c r="N151" s="40">
        <v>0</v>
      </c>
      <c r="O151" s="40">
        <v>0</v>
      </c>
      <c r="P151" s="40">
        <v>0</v>
      </c>
      <c r="Q151" s="40">
        <v>0</v>
      </c>
      <c r="R151" s="40">
        <v>2700</v>
      </c>
      <c r="S151" s="38" t="s">
        <v>1319</v>
      </c>
    </row>
    <row r="152" spans="1:19" s="17" customFormat="1" x14ac:dyDescent="0.25">
      <c r="A152" s="14" t="s">
        <v>297</v>
      </c>
      <c r="B152" s="15" t="s">
        <v>301</v>
      </c>
      <c r="C152" s="14" t="s">
        <v>25</v>
      </c>
      <c r="D152" s="14" t="s">
        <v>318</v>
      </c>
      <c r="E152" s="14" t="s">
        <v>27</v>
      </c>
      <c r="F152" s="14" t="s">
        <v>319</v>
      </c>
      <c r="G152" s="14" t="s">
        <v>27</v>
      </c>
      <c r="H152" s="14" t="s">
        <v>320</v>
      </c>
      <c r="I152" s="16" t="s">
        <v>321</v>
      </c>
      <c r="J152" s="16">
        <v>2822.4</v>
      </c>
      <c r="K152" s="16">
        <v>0</v>
      </c>
      <c r="L152" s="16">
        <v>2520</v>
      </c>
      <c r="M152" s="16">
        <v>302.39999999999998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4" t="s">
        <v>27</v>
      </c>
    </row>
    <row r="153" spans="1:19" s="17" customFormat="1" x14ac:dyDescent="0.25">
      <c r="A153" s="14" t="s">
        <v>411</v>
      </c>
      <c r="B153" s="15" t="s">
        <v>301</v>
      </c>
      <c r="C153" s="14" t="s">
        <v>33</v>
      </c>
      <c r="D153" s="14" t="s">
        <v>27</v>
      </c>
      <c r="E153" s="14" t="s">
        <v>421</v>
      </c>
      <c r="F153" s="14" t="s">
        <v>27</v>
      </c>
      <c r="G153" s="14" t="s">
        <v>318</v>
      </c>
      <c r="H153" s="14" t="s">
        <v>320</v>
      </c>
      <c r="I153" s="16" t="s">
        <v>321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302.39999999999998</v>
      </c>
      <c r="S153" s="14" t="s">
        <v>422</v>
      </c>
    </row>
    <row r="154" spans="1:19" s="17" customFormat="1" x14ac:dyDescent="0.25">
      <c r="A154" s="14" t="s">
        <v>300</v>
      </c>
      <c r="B154" s="15" t="s">
        <v>301</v>
      </c>
      <c r="C154" s="14" t="s">
        <v>25</v>
      </c>
      <c r="D154" s="14" t="s">
        <v>359</v>
      </c>
      <c r="E154" s="14" t="s">
        <v>27</v>
      </c>
      <c r="F154" s="14" t="s">
        <v>360</v>
      </c>
      <c r="G154" s="14" t="s">
        <v>27</v>
      </c>
      <c r="H154" s="14" t="s">
        <v>361</v>
      </c>
      <c r="I154" s="16" t="s">
        <v>362</v>
      </c>
      <c r="J154" s="16">
        <v>23083.94</v>
      </c>
      <c r="K154" s="16">
        <v>0</v>
      </c>
      <c r="L154" s="16">
        <v>20610.66</v>
      </c>
      <c r="M154" s="16">
        <v>2473.27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4" t="s">
        <v>27</v>
      </c>
    </row>
    <row r="155" spans="1:19" s="41" customFormat="1" x14ac:dyDescent="0.25">
      <c r="A155" s="14" t="s">
        <v>533</v>
      </c>
      <c r="B155" s="15" t="s">
        <v>510</v>
      </c>
      <c r="C155" s="14" t="s">
        <v>33</v>
      </c>
      <c r="D155" s="14" t="s">
        <v>27</v>
      </c>
      <c r="E155" s="14" t="s">
        <v>539</v>
      </c>
      <c r="F155" s="14" t="s">
        <v>27</v>
      </c>
      <c r="G155" s="14" t="s">
        <v>359</v>
      </c>
      <c r="H155" s="14" t="s">
        <v>361</v>
      </c>
      <c r="I155" s="16" t="s">
        <v>362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1854.9594269999998</v>
      </c>
      <c r="S155" s="14" t="s">
        <v>540</v>
      </c>
    </row>
    <row r="156" spans="1:19" s="41" customFormat="1" x14ac:dyDescent="0.25">
      <c r="A156" s="14" t="s">
        <v>616</v>
      </c>
      <c r="B156" s="15" t="s">
        <v>641</v>
      </c>
      <c r="C156" s="14" t="s">
        <v>33</v>
      </c>
      <c r="D156" s="14" t="s">
        <v>27</v>
      </c>
      <c r="E156" s="14" t="s">
        <v>701</v>
      </c>
      <c r="F156" s="14" t="s">
        <v>702</v>
      </c>
      <c r="G156" s="14" t="s">
        <v>359</v>
      </c>
      <c r="H156" s="14" t="s">
        <v>361</v>
      </c>
      <c r="I156" s="16" t="s">
        <v>362</v>
      </c>
      <c r="J156" s="16">
        <v>-4233.6000000000004</v>
      </c>
      <c r="K156" s="16">
        <v>0</v>
      </c>
      <c r="L156" s="16">
        <v>-3780</v>
      </c>
      <c r="M156" s="16">
        <v>-453.6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4" t="s">
        <v>27</v>
      </c>
    </row>
    <row r="157" spans="1:19" s="41" customFormat="1" x14ac:dyDescent="0.25">
      <c r="A157" s="14" t="s">
        <v>783</v>
      </c>
      <c r="B157" s="15" t="s">
        <v>844</v>
      </c>
      <c r="C157" s="14" t="s">
        <v>33</v>
      </c>
      <c r="D157" s="14" t="s">
        <v>27</v>
      </c>
      <c r="E157" s="14" t="s">
        <v>701</v>
      </c>
      <c r="F157" s="14" t="s">
        <v>27</v>
      </c>
      <c r="G157" s="14" t="s">
        <v>359</v>
      </c>
      <c r="H157" s="14" t="s">
        <v>361</v>
      </c>
      <c r="I157" s="16" t="s">
        <v>362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-340.2</v>
      </c>
      <c r="S157" s="14" t="s">
        <v>887</v>
      </c>
    </row>
    <row r="158" spans="1:19" s="41" customFormat="1" x14ac:dyDescent="0.25">
      <c r="A158" s="38" t="s">
        <v>111</v>
      </c>
      <c r="B158" s="39" t="s">
        <v>106</v>
      </c>
      <c r="C158" s="38" t="s">
        <v>25</v>
      </c>
      <c r="D158" s="38" t="s">
        <v>127</v>
      </c>
      <c r="E158" s="38" t="s">
        <v>27</v>
      </c>
      <c r="F158" s="38" t="s">
        <v>128</v>
      </c>
      <c r="G158" s="38" t="s">
        <v>27</v>
      </c>
      <c r="H158" s="38" t="s">
        <v>129</v>
      </c>
      <c r="I158" s="40" t="s">
        <v>130</v>
      </c>
      <c r="J158" s="40">
        <v>8659.59</v>
      </c>
      <c r="K158" s="40">
        <v>0</v>
      </c>
      <c r="L158" s="40">
        <v>7731.78</v>
      </c>
      <c r="M158" s="40">
        <v>927.81</v>
      </c>
      <c r="N158" s="40">
        <v>0</v>
      </c>
      <c r="O158" s="40">
        <v>0</v>
      </c>
      <c r="P158" s="40">
        <v>0</v>
      </c>
      <c r="Q158" s="40">
        <v>0</v>
      </c>
      <c r="R158" s="40">
        <v>0</v>
      </c>
      <c r="S158" s="38" t="s">
        <v>27</v>
      </c>
    </row>
    <row r="159" spans="1:19" s="17" customFormat="1" x14ac:dyDescent="0.25">
      <c r="A159" s="38" t="s">
        <v>637</v>
      </c>
      <c r="B159" s="39" t="s">
        <v>641</v>
      </c>
      <c r="C159" s="38" t="s">
        <v>33</v>
      </c>
      <c r="D159" s="38" t="s">
        <v>27</v>
      </c>
      <c r="E159" s="38" t="s">
        <v>679</v>
      </c>
      <c r="F159" s="38" t="s">
        <v>27</v>
      </c>
      <c r="G159" s="38" t="s">
        <v>127</v>
      </c>
      <c r="H159" s="38" t="s">
        <v>129</v>
      </c>
      <c r="I159" s="40" t="s">
        <v>130</v>
      </c>
      <c r="J159" s="40">
        <v>0</v>
      </c>
      <c r="K159" s="40">
        <v>0</v>
      </c>
      <c r="L159" s="40">
        <v>0</v>
      </c>
      <c r="M159" s="40">
        <v>0</v>
      </c>
      <c r="N159" s="40">
        <v>0</v>
      </c>
      <c r="O159" s="40">
        <v>0</v>
      </c>
      <c r="P159" s="40">
        <v>0</v>
      </c>
      <c r="Q159" s="40">
        <v>0</v>
      </c>
      <c r="R159" s="40">
        <v>695.86019999999996</v>
      </c>
      <c r="S159" s="38" t="s">
        <v>680</v>
      </c>
    </row>
    <row r="160" spans="1:19" s="17" customFormat="1" x14ac:dyDescent="0.25">
      <c r="A160" s="38" t="s">
        <v>1139</v>
      </c>
      <c r="B160" s="39" t="s">
        <v>1246</v>
      </c>
      <c r="C160" s="38" t="s">
        <v>25</v>
      </c>
      <c r="D160" s="38" t="s">
        <v>1092</v>
      </c>
      <c r="E160" s="38" t="s">
        <v>27</v>
      </c>
      <c r="F160" s="38" t="s">
        <v>1271</v>
      </c>
      <c r="G160" s="38" t="s">
        <v>27</v>
      </c>
      <c r="H160" s="38" t="s">
        <v>129</v>
      </c>
      <c r="I160" s="40" t="s">
        <v>130</v>
      </c>
      <c r="J160" s="40">
        <v>13987.68</v>
      </c>
      <c r="K160" s="40">
        <v>0</v>
      </c>
      <c r="L160" s="40">
        <v>12489</v>
      </c>
      <c r="M160" s="40">
        <v>1498.68</v>
      </c>
      <c r="N160" s="40">
        <v>0</v>
      </c>
      <c r="O160" s="40">
        <v>0</v>
      </c>
      <c r="P160" s="40">
        <v>0</v>
      </c>
      <c r="Q160" s="40">
        <v>0</v>
      </c>
      <c r="R160" s="40">
        <v>0</v>
      </c>
      <c r="S160" s="38" t="s">
        <v>27</v>
      </c>
    </row>
    <row r="161" spans="1:19" s="17" customFormat="1" x14ac:dyDescent="0.25">
      <c r="A161" s="38" t="s">
        <v>1199</v>
      </c>
      <c r="B161" s="39" t="s">
        <v>1283</v>
      </c>
      <c r="C161" s="38" t="s">
        <v>33</v>
      </c>
      <c r="D161" s="38" t="s">
        <v>27</v>
      </c>
      <c r="E161" s="38" t="s">
        <v>1304</v>
      </c>
      <c r="F161" s="38" t="s">
        <v>27</v>
      </c>
      <c r="G161" s="38" t="s">
        <v>1092</v>
      </c>
      <c r="H161" s="38" t="s">
        <v>129</v>
      </c>
      <c r="I161" s="40" t="s">
        <v>130</v>
      </c>
      <c r="J161" s="40">
        <v>0</v>
      </c>
      <c r="K161" s="40">
        <v>0</v>
      </c>
      <c r="L161" s="40">
        <v>0</v>
      </c>
      <c r="M161" s="40">
        <v>0</v>
      </c>
      <c r="N161" s="40">
        <v>0</v>
      </c>
      <c r="O161" s="40">
        <v>0</v>
      </c>
      <c r="P161" s="40">
        <v>0</v>
      </c>
      <c r="Q161" s="40">
        <v>0</v>
      </c>
      <c r="R161" s="40">
        <v>1124.01</v>
      </c>
      <c r="S161" s="38" t="s">
        <v>1305</v>
      </c>
    </row>
    <row r="162" spans="1:19" s="17" customFormat="1" x14ac:dyDescent="0.25">
      <c r="A162" s="14" t="s">
        <v>687</v>
      </c>
      <c r="B162" s="15" t="s">
        <v>735</v>
      </c>
      <c r="C162" s="14" t="s">
        <v>25</v>
      </c>
      <c r="D162" s="14" t="s">
        <v>736</v>
      </c>
      <c r="E162" s="14" t="s">
        <v>27</v>
      </c>
      <c r="F162" s="14" t="s">
        <v>737</v>
      </c>
      <c r="G162" s="14" t="s">
        <v>27</v>
      </c>
      <c r="H162" s="14" t="s">
        <v>738</v>
      </c>
      <c r="I162" s="16" t="s">
        <v>739</v>
      </c>
      <c r="J162" s="16">
        <v>65481.599999999999</v>
      </c>
      <c r="K162" s="16">
        <v>65481.599999999999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4" t="s">
        <v>27</v>
      </c>
    </row>
    <row r="163" spans="1:19" s="17" customFormat="1" x14ac:dyDescent="0.25">
      <c r="A163" s="14" t="s">
        <v>843</v>
      </c>
      <c r="B163" s="15" t="s">
        <v>945</v>
      </c>
      <c r="C163" s="14" t="s">
        <v>25</v>
      </c>
      <c r="D163" s="14" t="s">
        <v>952</v>
      </c>
      <c r="E163" s="14" t="s">
        <v>27</v>
      </c>
      <c r="F163" s="14" t="s">
        <v>953</v>
      </c>
      <c r="G163" s="14" t="s">
        <v>27</v>
      </c>
      <c r="H163" s="14" t="s">
        <v>738</v>
      </c>
      <c r="I163" s="16" t="s">
        <v>739</v>
      </c>
      <c r="J163" s="16">
        <v>82070</v>
      </c>
      <c r="K163" s="16">
        <v>82070</v>
      </c>
      <c r="L163" s="16">
        <v>0</v>
      </c>
      <c r="M163" s="16">
        <v>0</v>
      </c>
      <c r="N163" s="16">
        <v>0</v>
      </c>
      <c r="O163" s="16">
        <v>0</v>
      </c>
      <c r="P163" s="16">
        <v>0</v>
      </c>
      <c r="Q163" s="16">
        <v>0</v>
      </c>
      <c r="R163" s="16">
        <v>0</v>
      </c>
      <c r="S163" s="14" t="s">
        <v>27</v>
      </c>
    </row>
    <row r="164" spans="1:19" s="41" customFormat="1" x14ac:dyDescent="0.25">
      <c r="A164" s="14" t="s">
        <v>902</v>
      </c>
      <c r="B164" s="15" t="s">
        <v>1009</v>
      </c>
      <c r="C164" s="14" t="s">
        <v>25</v>
      </c>
      <c r="D164" s="14" t="s">
        <v>1010</v>
      </c>
      <c r="E164" s="14" t="s">
        <v>27</v>
      </c>
      <c r="F164" s="14" t="s">
        <v>1011</v>
      </c>
      <c r="G164" s="14" t="s">
        <v>27</v>
      </c>
      <c r="H164" s="14" t="s">
        <v>738</v>
      </c>
      <c r="I164" s="16" t="s">
        <v>739</v>
      </c>
      <c r="J164" s="16">
        <v>57048.800000000003</v>
      </c>
      <c r="K164" s="16">
        <v>57048.800000000003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4" t="s">
        <v>27</v>
      </c>
    </row>
    <row r="165" spans="1:19" s="17" customFormat="1" x14ac:dyDescent="0.25">
      <c r="A165" s="14" t="s">
        <v>725</v>
      </c>
      <c r="B165" s="15" t="s">
        <v>787</v>
      </c>
      <c r="C165" s="14" t="s">
        <v>25</v>
      </c>
      <c r="D165" s="14" t="s">
        <v>791</v>
      </c>
      <c r="E165" s="14" t="s">
        <v>27</v>
      </c>
      <c r="F165" s="14" t="s">
        <v>792</v>
      </c>
      <c r="G165" s="14" t="s">
        <v>27</v>
      </c>
      <c r="H165" s="14" t="s">
        <v>793</v>
      </c>
      <c r="I165" s="16" t="s">
        <v>794</v>
      </c>
      <c r="J165" s="16">
        <v>737.1</v>
      </c>
      <c r="K165" s="16">
        <v>737.1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4" t="s">
        <v>27</v>
      </c>
    </row>
    <row r="166" spans="1:19" x14ac:dyDescent="0.25">
      <c r="A166" s="14" t="s">
        <v>726</v>
      </c>
      <c r="B166" s="15" t="s">
        <v>787</v>
      </c>
      <c r="C166" s="14" t="s">
        <v>25</v>
      </c>
      <c r="D166" s="14" t="s">
        <v>796</v>
      </c>
      <c r="E166" s="14" t="s">
        <v>27</v>
      </c>
      <c r="F166" s="14" t="s">
        <v>797</v>
      </c>
      <c r="G166" s="14" t="s">
        <v>27</v>
      </c>
      <c r="H166" s="14" t="s">
        <v>793</v>
      </c>
      <c r="I166" s="16" t="s">
        <v>794</v>
      </c>
      <c r="J166" s="16">
        <v>737.1</v>
      </c>
      <c r="K166" s="16">
        <v>737.1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4" t="s">
        <v>27</v>
      </c>
    </row>
    <row r="167" spans="1:19" x14ac:dyDescent="0.25">
      <c r="A167" s="38" t="s">
        <v>1186</v>
      </c>
      <c r="B167" s="39" t="s">
        <v>1283</v>
      </c>
      <c r="C167" s="38" t="s">
        <v>25</v>
      </c>
      <c r="D167" s="38" t="s">
        <v>1292</v>
      </c>
      <c r="E167" s="38" t="s">
        <v>27</v>
      </c>
      <c r="F167" s="38" t="s">
        <v>1293</v>
      </c>
      <c r="G167" s="38" t="s">
        <v>27</v>
      </c>
      <c r="H167" s="38" t="s">
        <v>793</v>
      </c>
      <c r="I167" s="40" t="s">
        <v>794</v>
      </c>
      <c r="J167" s="40">
        <v>2625</v>
      </c>
      <c r="K167" s="40">
        <v>2625</v>
      </c>
      <c r="L167" s="40">
        <v>0</v>
      </c>
      <c r="M167" s="40">
        <v>0</v>
      </c>
      <c r="N167" s="40">
        <v>0</v>
      </c>
      <c r="O167" s="40">
        <v>0</v>
      </c>
      <c r="P167" s="40">
        <v>0</v>
      </c>
      <c r="Q167" s="40">
        <v>0</v>
      </c>
      <c r="R167" s="40">
        <v>0</v>
      </c>
      <c r="S167" s="38" t="s">
        <v>27</v>
      </c>
    </row>
    <row r="168" spans="1:19" x14ac:dyDescent="0.25">
      <c r="A168" s="14" t="s">
        <v>1056</v>
      </c>
      <c r="B168" s="12" t="s">
        <v>1182</v>
      </c>
      <c r="C168" s="11" t="s">
        <v>25</v>
      </c>
      <c r="D168" s="11" t="s">
        <v>1200</v>
      </c>
      <c r="E168" s="11" t="s">
        <v>27</v>
      </c>
      <c r="F168" s="11" t="s">
        <v>1201</v>
      </c>
      <c r="G168" s="11" t="s">
        <v>27</v>
      </c>
      <c r="H168" s="11" t="s">
        <v>1202</v>
      </c>
      <c r="I168" s="13" t="s">
        <v>1203</v>
      </c>
      <c r="J168" s="13">
        <v>2919.84</v>
      </c>
      <c r="K168" s="13">
        <v>0</v>
      </c>
      <c r="L168" s="13">
        <v>2607</v>
      </c>
      <c r="M168" s="13">
        <v>312.83999999999997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1" t="s">
        <v>27</v>
      </c>
    </row>
    <row r="169" spans="1:19" s="17" customFormat="1" x14ac:dyDescent="0.25">
      <c r="A169" s="14" t="s">
        <v>1111</v>
      </c>
      <c r="B169" s="12" t="s">
        <v>1211</v>
      </c>
      <c r="C169" s="11" t="s">
        <v>33</v>
      </c>
      <c r="D169" s="11" t="s">
        <v>27</v>
      </c>
      <c r="E169" s="11" t="s">
        <v>1244</v>
      </c>
      <c r="F169" s="11" t="s">
        <v>27</v>
      </c>
      <c r="G169" s="11" t="s">
        <v>1200</v>
      </c>
      <c r="H169" s="11" t="s">
        <v>1202</v>
      </c>
      <c r="I169" s="13" t="s">
        <v>1203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234.63</v>
      </c>
      <c r="S169" s="11" t="s">
        <v>1245</v>
      </c>
    </row>
    <row r="170" spans="1:19" s="17" customFormat="1" x14ac:dyDescent="0.25">
      <c r="A170" s="14" t="s">
        <v>727</v>
      </c>
      <c r="B170" s="15" t="s">
        <v>787</v>
      </c>
      <c r="C170" s="14" t="s">
        <v>25</v>
      </c>
      <c r="D170" s="14" t="s">
        <v>813</v>
      </c>
      <c r="E170" s="14" t="s">
        <v>27</v>
      </c>
      <c r="F170" s="14" t="s">
        <v>814</v>
      </c>
      <c r="G170" s="14" t="s">
        <v>27</v>
      </c>
      <c r="H170" s="14" t="s">
        <v>815</v>
      </c>
      <c r="I170" s="16" t="s">
        <v>816</v>
      </c>
      <c r="J170" s="16">
        <v>33571.19</v>
      </c>
      <c r="K170" s="16">
        <v>4856.41</v>
      </c>
      <c r="L170" s="16">
        <v>25638.19</v>
      </c>
      <c r="M170" s="16">
        <v>3076.58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4" t="s">
        <v>27</v>
      </c>
    </row>
    <row r="171" spans="1:19" s="17" customFormat="1" x14ac:dyDescent="0.25">
      <c r="A171" s="14" t="s">
        <v>790</v>
      </c>
      <c r="B171" s="15" t="s">
        <v>889</v>
      </c>
      <c r="C171" s="14" t="s">
        <v>25</v>
      </c>
      <c r="D171" s="14" t="s">
        <v>926</v>
      </c>
      <c r="E171" s="14" t="s">
        <v>27</v>
      </c>
      <c r="F171" s="14" t="s">
        <v>927</v>
      </c>
      <c r="G171" s="14" t="s">
        <v>27</v>
      </c>
      <c r="H171" s="14" t="s">
        <v>815</v>
      </c>
      <c r="I171" s="16" t="s">
        <v>816</v>
      </c>
      <c r="J171" s="16">
        <v>10370.68</v>
      </c>
      <c r="K171" s="16">
        <v>0</v>
      </c>
      <c r="L171" s="16">
        <v>9259.5300000000007</v>
      </c>
      <c r="M171" s="16">
        <v>1111.1400000000001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4" t="s">
        <v>27</v>
      </c>
    </row>
    <row r="172" spans="1:19" s="17" customFormat="1" x14ac:dyDescent="0.25">
      <c r="A172" s="14" t="s">
        <v>795</v>
      </c>
      <c r="B172" s="15" t="s">
        <v>889</v>
      </c>
      <c r="C172" s="14" t="s">
        <v>33</v>
      </c>
      <c r="D172" s="14" t="s">
        <v>27</v>
      </c>
      <c r="E172" s="14" t="s">
        <v>941</v>
      </c>
      <c r="F172" s="14" t="s">
        <v>942</v>
      </c>
      <c r="G172" s="14" t="s">
        <v>813</v>
      </c>
      <c r="H172" s="14" t="s">
        <v>815</v>
      </c>
      <c r="I172" s="16" t="s">
        <v>816</v>
      </c>
      <c r="J172" s="16">
        <v>-6190.6</v>
      </c>
      <c r="K172" s="16">
        <v>0</v>
      </c>
      <c r="L172" s="16">
        <v>-5527.32</v>
      </c>
      <c r="M172" s="16">
        <v>-663.28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4" t="s">
        <v>27</v>
      </c>
    </row>
    <row r="173" spans="1:19" s="17" customFormat="1" x14ac:dyDescent="0.25">
      <c r="A173" s="14" t="s">
        <v>829</v>
      </c>
      <c r="B173" s="15" t="s">
        <v>889</v>
      </c>
      <c r="C173" s="14" t="s">
        <v>33</v>
      </c>
      <c r="D173" s="14" t="s">
        <v>27</v>
      </c>
      <c r="E173" s="14" t="s">
        <v>935</v>
      </c>
      <c r="F173" s="14" t="s">
        <v>27</v>
      </c>
      <c r="G173" s="14" t="s">
        <v>813</v>
      </c>
      <c r="H173" s="14" t="s">
        <v>815</v>
      </c>
      <c r="I173" s="16" t="s">
        <v>816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2307.4372627000002</v>
      </c>
      <c r="S173" s="14" t="s">
        <v>936</v>
      </c>
    </row>
    <row r="174" spans="1:19" s="17" customFormat="1" x14ac:dyDescent="0.25">
      <c r="A174" s="14" t="s">
        <v>878</v>
      </c>
      <c r="B174" s="15" t="s">
        <v>980</v>
      </c>
      <c r="C174" s="14" t="s">
        <v>33</v>
      </c>
      <c r="D174" s="14" t="s">
        <v>27</v>
      </c>
      <c r="E174" s="14" t="s">
        <v>998</v>
      </c>
      <c r="F174" s="14" t="s">
        <v>27</v>
      </c>
      <c r="G174" s="14" t="s">
        <v>926</v>
      </c>
      <c r="H174" s="14" t="s">
        <v>815</v>
      </c>
      <c r="I174" s="16" t="s">
        <v>816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833.35805129999994</v>
      </c>
      <c r="S174" s="14" t="s">
        <v>999</v>
      </c>
    </row>
    <row r="175" spans="1:19" x14ac:dyDescent="0.25">
      <c r="A175" s="14" t="s">
        <v>116</v>
      </c>
      <c r="B175" s="15" t="s">
        <v>106</v>
      </c>
      <c r="C175" s="14" t="s">
        <v>25</v>
      </c>
      <c r="D175" s="14" t="s">
        <v>132</v>
      </c>
      <c r="E175" s="14" t="s">
        <v>27</v>
      </c>
      <c r="F175" s="14" t="s">
        <v>133</v>
      </c>
      <c r="G175" s="14" t="s">
        <v>27</v>
      </c>
      <c r="H175" s="14" t="s">
        <v>134</v>
      </c>
      <c r="I175" s="16" t="s">
        <v>135</v>
      </c>
      <c r="J175" s="16">
        <v>201360.87</v>
      </c>
      <c r="K175" s="16">
        <v>197126.01</v>
      </c>
      <c r="L175" s="16">
        <v>3781.12</v>
      </c>
      <c r="M175" s="16">
        <v>453.73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4" t="s">
        <v>27</v>
      </c>
    </row>
    <row r="176" spans="1:19" x14ac:dyDescent="0.25">
      <c r="A176" s="14" t="s">
        <v>608</v>
      </c>
      <c r="B176" s="15" t="s">
        <v>584</v>
      </c>
      <c r="C176" s="14" t="s">
        <v>33</v>
      </c>
      <c r="D176" s="14" t="s">
        <v>27</v>
      </c>
      <c r="E176" s="14" t="s">
        <v>628</v>
      </c>
      <c r="F176" s="14" t="s">
        <v>27</v>
      </c>
      <c r="G176" s="14" t="s">
        <v>132</v>
      </c>
      <c r="H176" s="14" t="s">
        <v>134</v>
      </c>
      <c r="I176" s="16" t="s">
        <v>135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340.30169999999998</v>
      </c>
      <c r="S176" s="14" t="s">
        <v>629</v>
      </c>
    </row>
    <row r="177" spans="1:19" s="17" customFormat="1" x14ac:dyDescent="0.25">
      <c r="A177" s="14" t="s">
        <v>761</v>
      </c>
      <c r="B177" s="15" t="s">
        <v>844</v>
      </c>
      <c r="C177" s="14" t="s">
        <v>25</v>
      </c>
      <c r="D177" s="14" t="s">
        <v>855</v>
      </c>
      <c r="E177" s="14" t="s">
        <v>27</v>
      </c>
      <c r="F177" s="14" t="s">
        <v>856</v>
      </c>
      <c r="G177" s="14" t="s">
        <v>27</v>
      </c>
      <c r="H177" s="14" t="s">
        <v>134</v>
      </c>
      <c r="I177" s="16" t="s">
        <v>135</v>
      </c>
      <c r="J177" s="16">
        <v>8602.9699999999993</v>
      </c>
      <c r="K177" s="16">
        <v>1629.31</v>
      </c>
      <c r="L177" s="16">
        <v>6226.48</v>
      </c>
      <c r="M177" s="16">
        <v>747.17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4" t="s">
        <v>27</v>
      </c>
    </row>
    <row r="178" spans="1:19" s="17" customFormat="1" x14ac:dyDescent="0.25">
      <c r="A178" s="14" t="s">
        <v>764</v>
      </c>
      <c r="B178" s="15" t="s">
        <v>844</v>
      </c>
      <c r="C178" s="14" t="s">
        <v>33</v>
      </c>
      <c r="D178" s="14" t="s">
        <v>27</v>
      </c>
      <c r="E178" s="14" t="s">
        <v>879</v>
      </c>
      <c r="F178" s="14" t="s">
        <v>880</v>
      </c>
      <c r="G178" s="14" t="s">
        <v>855</v>
      </c>
      <c r="H178" s="14" t="s">
        <v>134</v>
      </c>
      <c r="I178" s="16" t="s">
        <v>135</v>
      </c>
      <c r="J178" s="16">
        <v>-16.45</v>
      </c>
      <c r="K178" s="16">
        <v>0</v>
      </c>
      <c r="L178" s="16">
        <v>-14.69</v>
      </c>
      <c r="M178" s="16">
        <v>-1.76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4" t="s">
        <v>27</v>
      </c>
    </row>
    <row r="179" spans="1:19" s="17" customFormat="1" x14ac:dyDescent="0.25">
      <c r="A179" s="14" t="s">
        <v>765</v>
      </c>
      <c r="B179" s="15" t="s">
        <v>844</v>
      </c>
      <c r="C179" s="14" t="s">
        <v>33</v>
      </c>
      <c r="D179" s="14" t="s">
        <v>27</v>
      </c>
      <c r="E179" s="14" t="s">
        <v>881</v>
      </c>
      <c r="F179" s="14" t="s">
        <v>882</v>
      </c>
      <c r="G179" s="14" t="s">
        <v>855</v>
      </c>
      <c r="H179" s="14" t="s">
        <v>134</v>
      </c>
      <c r="I179" s="16" t="s">
        <v>135</v>
      </c>
      <c r="J179" s="16">
        <v>-2964.34</v>
      </c>
      <c r="K179" s="16">
        <v>0</v>
      </c>
      <c r="L179" s="16">
        <v>-2646.73</v>
      </c>
      <c r="M179" s="16">
        <v>-317.61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4" t="s">
        <v>27</v>
      </c>
    </row>
    <row r="180" spans="1:19" x14ac:dyDescent="0.25">
      <c r="A180" s="14" t="s">
        <v>766</v>
      </c>
      <c r="B180" s="15" t="s">
        <v>844</v>
      </c>
      <c r="C180" s="14" t="s">
        <v>33</v>
      </c>
      <c r="D180" s="14" t="s">
        <v>27</v>
      </c>
      <c r="E180" s="14" t="s">
        <v>884</v>
      </c>
      <c r="F180" s="14" t="s">
        <v>885</v>
      </c>
      <c r="G180" s="14" t="s">
        <v>855</v>
      </c>
      <c r="H180" s="14" t="s">
        <v>134</v>
      </c>
      <c r="I180" s="16" t="s">
        <v>135</v>
      </c>
      <c r="J180" s="16">
        <v>-193.1</v>
      </c>
      <c r="K180" s="16">
        <v>-193.1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4" t="s">
        <v>27</v>
      </c>
    </row>
    <row r="181" spans="1:19" x14ac:dyDescent="0.25">
      <c r="A181" s="14" t="s">
        <v>832</v>
      </c>
      <c r="B181" s="15" t="s">
        <v>889</v>
      </c>
      <c r="C181" s="14" t="s">
        <v>33</v>
      </c>
      <c r="D181" s="14" t="s">
        <v>27</v>
      </c>
      <c r="E181" s="14" t="s">
        <v>938</v>
      </c>
      <c r="F181" s="14" t="s">
        <v>27</v>
      </c>
      <c r="G181" s="14" t="s">
        <v>855</v>
      </c>
      <c r="H181" s="14" t="s">
        <v>134</v>
      </c>
      <c r="I181" s="16" t="s">
        <v>135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560.38328999999999</v>
      </c>
      <c r="S181" s="14" t="s">
        <v>939</v>
      </c>
    </row>
    <row r="182" spans="1:19" s="17" customFormat="1" x14ac:dyDescent="0.25">
      <c r="A182" s="14" t="s">
        <v>931</v>
      </c>
      <c r="B182" s="15" t="s">
        <v>1043</v>
      </c>
      <c r="C182" s="14" t="s">
        <v>25</v>
      </c>
      <c r="D182" s="14" t="s">
        <v>1047</v>
      </c>
      <c r="E182" s="14" t="s">
        <v>27</v>
      </c>
      <c r="F182" s="14" t="s">
        <v>1048</v>
      </c>
      <c r="G182" s="14" t="s">
        <v>27</v>
      </c>
      <c r="H182" s="14" t="s">
        <v>134</v>
      </c>
      <c r="I182" s="16" t="s">
        <v>135</v>
      </c>
      <c r="J182" s="16">
        <v>6609.55</v>
      </c>
      <c r="K182" s="16">
        <v>2017.3</v>
      </c>
      <c r="L182" s="16">
        <v>4100.22</v>
      </c>
      <c r="M182" s="16">
        <v>492.02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4" t="s">
        <v>27</v>
      </c>
    </row>
    <row r="183" spans="1:19" s="17" customFormat="1" x14ac:dyDescent="0.25">
      <c r="A183" s="14" t="s">
        <v>944</v>
      </c>
      <c r="B183" s="15" t="s">
        <v>1051</v>
      </c>
      <c r="C183" s="14" t="s">
        <v>33</v>
      </c>
      <c r="D183" s="14" t="s">
        <v>27</v>
      </c>
      <c r="E183" s="14" t="s">
        <v>1066</v>
      </c>
      <c r="F183" s="14" t="s">
        <v>27</v>
      </c>
      <c r="G183" s="14" t="s">
        <v>1047</v>
      </c>
      <c r="H183" s="14" t="s">
        <v>134</v>
      </c>
      <c r="I183" s="16" t="s">
        <v>135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369.03</v>
      </c>
      <c r="S183" s="14" t="s">
        <v>1067</v>
      </c>
    </row>
    <row r="184" spans="1:19" s="17" customFormat="1" x14ac:dyDescent="0.25">
      <c r="A184" s="14" t="s">
        <v>979</v>
      </c>
      <c r="B184" s="15" t="s">
        <v>1100</v>
      </c>
      <c r="C184" s="14" t="s">
        <v>25</v>
      </c>
      <c r="D184" s="14" t="s">
        <v>1114</v>
      </c>
      <c r="E184" s="14" t="s">
        <v>27</v>
      </c>
      <c r="F184" s="14" t="s">
        <v>1115</v>
      </c>
      <c r="G184" s="14" t="s">
        <v>27</v>
      </c>
      <c r="H184" s="14" t="s">
        <v>134</v>
      </c>
      <c r="I184" s="16" t="s">
        <v>135</v>
      </c>
      <c r="J184" s="16">
        <v>11543</v>
      </c>
      <c r="K184" s="16">
        <v>2399.04</v>
      </c>
      <c r="L184" s="16">
        <v>8164.25</v>
      </c>
      <c r="M184" s="16">
        <v>979.71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4" t="s">
        <v>27</v>
      </c>
    </row>
    <row r="185" spans="1:19" s="17" customFormat="1" x14ac:dyDescent="0.25">
      <c r="A185" s="14" t="s">
        <v>1046</v>
      </c>
      <c r="B185" s="15" t="s">
        <v>1133</v>
      </c>
      <c r="C185" s="14" t="s">
        <v>33</v>
      </c>
      <c r="D185" s="14" t="s">
        <v>27</v>
      </c>
      <c r="E185" s="14" t="s">
        <v>1175</v>
      </c>
      <c r="F185" s="14" t="s">
        <v>27</v>
      </c>
      <c r="G185" s="14" t="s">
        <v>1114</v>
      </c>
      <c r="H185" s="14" t="s">
        <v>134</v>
      </c>
      <c r="I185" s="16" t="s">
        <v>135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734.78</v>
      </c>
      <c r="S185" s="14" t="s">
        <v>1176</v>
      </c>
    </row>
    <row r="186" spans="1:19" s="17" customFormat="1" x14ac:dyDescent="0.25">
      <c r="A186" s="14" t="s">
        <v>1142</v>
      </c>
      <c r="B186" s="12" t="s">
        <v>1246</v>
      </c>
      <c r="C186" s="11" t="s">
        <v>33</v>
      </c>
      <c r="D186" s="11" t="s">
        <v>27</v>
      </c>
      <c r="E186" s="11" t="s">
        <v>1280</v>
      </c>
      <c r="F186" s="11" t="s">
        <v>27</v>
      </c>
      <c r="G186" s="11" t="s">
        <v>27</v>
      </c>
      <c r="H186" s="11" t="s">
        <v>134</v>
      </c>
      <c r="I186" s="13" t="s">
        <v>135</v>
      </c>
      <c r="J186" s="13">
        <v>-193.2</v>
      </c>
      <c r="K186" s="13">
        <v>-193.3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1" t="s">
        <v>27</v>
      </c>
    </row>
    <row r="187" spans="1:19" s="17" customFormat="1" x14ac:dyDescent="0.25">
      <c r="A187" s="14" t="s">
        <v>1145</v>
      </c>
      <c r="B187" s="12" t="s">
        <v>1246</v>
      </c>
      <c r="C187" s="11" t="s">
        <v>33</v>
      </c>
      <c r="D187" s="11" t="s">
        <v>27</v>
      </c>
      <c r="E187" s="11" t="s">
        <v>1281</v>
      </c>
      <c r="F187" s="11" t="s">
        <v>27</v>
      </c>
      <c r="G187" s="11" t="s">
        <v>27</v>
      </c>
      <c r="H187" s="11" t="s">
        <v>134</v>
      </c>
      <c r="I187" s="13" t="s">
        <v>135</v>
      </c>
      <c r="J187" s="13">
        <v>-16.45</v>
      </c>
      <c r="K187" s="13">
        <v>0</v>
      </c>
      <c r="L187" s="13">
        <v>-14.69</v>
      </c>
      <c r="M187" s="13">
        <v>-1.76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1" t="s">
        <v>27</v>
      </c>
    </row>
    <row r="188" spans="1:19" s="17" customFormat="1" x14ac:dyDescent="0.25">
      <c r="A188" s="14" t="s">
        <v>1148</v>
      </c>
      <c r="B188" s="12" t="s">
        <v>1246</v>
      </c>
      <c r="C188" s="11" t="s">
        <v>33</v>
      </c>
      <c r="D188" s="11" t="s">
        <v>27</v>
      </c>
      <c r="E188" s="11" t="s">
        <v>1282</v>
      </c>
      <c r="F188" s="11" t="s">
        <v>27</v>
      </c>
      <c r="G188" s="11" t="s">
        <v>27</v>
      </c>
      <c r="H188" s="11" t="s">
        <v>134</v>
      </c>
      <c r="I188" s="13" t="s">
        <v>135</v>
      </c>
      <c r="J188" s="13">
        <v>-2964.43</v>
      </c>
      <c r="K188" s="13">
        <v>-0.08</v>
      </c>
      <c r="L188" s="13">
        <v>-2646.73</v>
      </c>
      <c r="M188" s="13">
        <v>-317.62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1" t="s">
        <v>27</v>
      </c>
    </row>
    <row r="189" spans="1:19" s="17" customFormat="1" x14ac:dyDescent="0.25">
      <c r="A189" s="14" t="s">
        <v>432</v>
      </c>
      <c r="B189" s="15" t="s">
        <v>433</v>
      </c>
      <c r="C189" s="14" t="s">
        <v>25</v>
      </c>
      <c r="D189" s="14" t="s">
        <v>459</v>
      </c>
      <c r="E189" s="14" t="s">
        <v>27</v>
      </c>
      <c r="F189" s="14" t="s">
        <v>434</v>
      </c>
      <c r="G189" s="14" t="s">
        <v>27</v>
      </c>
      <c r="H189" s="14" t="s">
        <v>435</v>
      </c>
      <c r="I189" s="16" t="s">
        <v>436</v>
      </c>
      <c r="J189" s="16">
        <v>873.18</v>
      </c>
      <c r="K189" s="16">
        <v>0</v>
      </c>
      <c r="L189" s="16">
        <v>779.62</v>
      </c>
      <c r="M189" s="16">
        <v>93.55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4" t="s">
        <v>27</v>
      </c>
    </row>
    <row r="190" spans="1:19" s="17" customFormat="1" x14ac:dyDescent="0.25">
      <c r="A190" s="14" t="s">
        <v>607</v>
      </c>
      <c r="B190" s="15" t="s">
        <v>584</v>
      </c>
      <c r="C190" s="14" t="s">
        <v>33</v>
      </c>
      <c r="D190" s="14" t="s">
        <v>27</v>
      </c>
      <c r="E190" s="14" t="s">
        <v>626</v>
      </c>
      <c r="F190" s="14" t="s">
        <v>27</v>
      </c>
      <c r="G190" s="14" t="s">
        <v>459</v>
      </c>
      <c r="H190" s="14" t="s">
        <v>435</v>
      </c>
      <c r="I190" s="16" t="s">
        <v>436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70.166388900000001</v>
      </c>
      <c r="S190" s="14" t="s">
        <v>1348</v>
      </c>
    </row>
    <row r="191" spans="1:19" s="17" customFormat="1" x14ac:dyDescent="0.25">
      <c r="A191" s="14" t="s">
        <v>121</v>
      </c>
      <c r="B191" s="15" t="s">
        <v>106</v>
      </c>
      <c r="C191" s="14" t="s">
        <v>25</v>
      </c>
      <c r="D191" s="14" t="s">
        <v>122</v>
      </c>
      <c r="E191" s="14" t="s">
        <v>27</v>
      </c>
      <c r="F191" s="14" t="s">
        <v>123</v>
      </c>
      <c r="G191" s="14" t="s">
        <v>27</v>
      </c>
      <c r="H191" s="14" t="s">
        <v>124</v>
      </c>
      <c r="I191" s="16" t="s">
        <v>125</v>
      </c>
      <c r="J191" s="16">
        <v>3200</v>
      </c>
      <c r="K191" s="16">
        <v>0</v>
      </c>
      <c r="L191" s="16">
        <v>2857.14</v>
      </c>
      <c r="M191" s="16">
        <v>342.85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4" t="s">
        <v>27</v>
      </c>
    </row>
    <row r="192" spans="1:19" s="41" customFormat="1" x14ac:dyDescent="0.25">
      <c r="A192" s="14" t="s">
        <v>353</v>
      </c>
      <c r="B192" s="15" t="s">
        <v>301</v>
      </c>
      <c r="C192" s="14" t="s">
        <v>33</v>
      </c>
      <c r="D192" s="14" t="s">
        <v>27</v>
      </c>
      <c r="E192" s="14" t="s">
        <v>367</v>
      </c>
      <c r="F192" s="14" t="s">
        <v>27</v>
      </c>
      <c r="G192" s="14" t="s">
        <v>122</v>
      </c>
      <c r="H192" s="14" t="s">
        <v>124</v>
      </c>
      <c r="I192" s="16" t="s">
        <v>125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257.14285739999997</v>
      </c>
      <c r="S192" s="14" t="s">
        <v>368</v>
      </c>
    </row>
    <row r="193" spans="1:19" s="41" customFormat="1" x14ac:dyDescent="0.25">
      <c r="A193" s="14" t="s">
        <v>798</v>
      </c>
      <c r="B193" s="15" t="s">
        <v>889</v>
      </c>
      <c r="C193" s="14" t="s">
        <v>25</v>
      </c>
      <c r="D193" s="14" t="s">
        <v>913</v>
      </c>
      <c r="E193" s="14" t="s">
        <v>27</v>
      </c>
      <c r="F193" s="14" t="s">
        <v>914</v>
      </c>
      <c r="G193" s="14" t="s">
        <v>27</v>
      </c>
      <c r="H193" s="14" t="s">
        <v>124</v>
      </c>
      <c r="I193" s="16" t="s">
        <v>125</v>
      </c>
      <c r="J193" s="16">
        <v>17850</v>
      </c>
      <c r="K193" s="16">
        <v>0</v>
      </c>
      <c r="L193" s="16">
        <v>15937.5</v>
      </c>
      <c r="M193" s="16">
        <v>1912.5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4" t="s">
        <v>27</v>
      </c>
    </row>
    <row r="194" spans="1:19" s="17" customFormat="1" x14ac:dyDescent="0.25">
      <c r="A194" s="14" t="s">
        <v>862</v>
      </c>
      <c r="B194" s="15" t="s">
        <v>945</v>
      </c>
      <c r="C194" s="14" t="s">
        <v>33</v>
      </c>
      <c r="D194" s="14" t="s">
        <v>27</v>
      </c>
      <c r="E194" s="14" t="s">
        <v>971</v>
      </c>
      <c r="F194" s="14" t="s">
        <v>27</v>
      </c>
      <c r="G194" s="14" t="s">
        <v>913</v>
      </c>
      <c r="H194" s="14" t="s">
        <v>124</v>
      </c>
      <c r="I194" s="16" t="s">
        <v>125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1434.375</v>
      </c>
      <c r="S194" s="14" t="s">
        <v>972</v>
      </c>
    </row>
    <row r="195" spans="1:19" s="17" customFormat="1" x14ac:dyDescent="0.25">
      <c r="A195" s="38" t="s">
        <v>1084</v>
      </c>
      <c r="B195" s="39" t="s">
        <v>1211</v>
      </c>
      <c r="C195" s="38" t="s">
        <v>25</v>
      </c>
      <c r="D195" s="38" t="s">
        <v>1215</v>
      </c>
      <c r="E195" s="38" t="s">
        <v>27</v>
      </c>
      <c r="F195" s="38" t="s">
        <v>1216</v>
      </c>
      <c r="G195" s="38" t="s">
        <v>27</v>
      </c>
      <c r="H195" s="38" t="s">
        <v>124</v>
      </c>
      <c r="I195" s="40" t="s">
        <v>125</v>
      </c>
      <c r="J195" s="40">
        <v>41000.06</v>
      </c>
      <c r="K195" s="40">
        <v>0</v>
      </c>
      <c r="L195" s="40">
        <v>36607.199999999997</v>
      </c>
      <c r="M195" s="40">
        <v>4392.8599999999997</v>
      </c>
      <c r="N195" s="40">
        <v>0</v>
      </c>
      <c r="O195" s="40">
        <v>0</v>
      </c>
      <c r="P195" s="40">
        <v>0</v>
      </c>
      <c r="Q195" s="40">
        <v>0</v>
      </c>
      <c r="R195" s="40">
        <v>0</v>
      </c>
      <c r="S195" s="38" t="s">
        <v>27</v>
      </c>
    </row>
    <row r="196" spans="1:19" s="17" customFormat="1" x14ac:dyDescent="0.25">
      <c r="A196" s="38" t="s">
        <v>1210</v>
      </c>
      <c r="B196" s="39" t="s">
        <v>1283</v>
      </c>
      <c r="C196" s="38" t="s">
        <v>33</v>
      </c>
      <c r="D196" s="38" t="s">
        <v>27</v>
      </c>
      <c r="E196" s="38" t="s">
        <v>1310</v>
      </c>
      <c r="F196" s="38" t="s">
        <v>27</v>
      </c>
      <c r="G196" s="38" t="s">
        <v>1215</v>
      </c>
      <c r="H196" s="38" t="s">
        <v>124</v>
      </c>
      <c r="I196" s="40" t="s">
        <v>125</v>
      </c>
      <c r="J196" s="40">
        <v>0</v>
      </c>
      <c r="K196" s="40">
        <v>0</v>
      </c>
      <c r="L196" s="40">
        <v>0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0">
        <v>3294.65</v>
      </c>
      <c r="S196" s="38" t="s">
        <v>1311</v>
      </c>
    </row>
    <row r="197" spans="1:19" s="41" customFormat="1" x14ac:dyDescent="0.25">
      <c r="A197" s="14" t="s">
        <v>306</v>
      </c>
      <c r="B197" s="15" t="s">
        <v>301</v>
      </c>
      <c r="C197" s="14" t="s">
        <v>25</v>
      </c>
      <c r="D197" s="14" t="s">
        <v>349</v>
      </c>
      <c r="E197" s="14" t="s">
        <v>27</v>
      </c>
      <c r="F197" s="14" t="s">
        <v>350</v>
      </c>
      <c r="G197" s="14" t="s">
        <v>27</v>
      </c>
      <c r="H197" s="14" t="s">
        <v>351</v>
      </c>
      <c r="I197" s="16" t="s">
        <v>352</v>
      </c>
      <c r="J197" s="16">
        <v>439.22</v>
      </c>
      <c r="K197" s="16">
        <v>439.22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4" t="s">
        <v>27</v>
      </c>
    </row>
    <row r="198" spans="1:19" s="41" customFormat="1" x14ac:dyDescent="0.25">
      <c r="A198" s="14" t="s">
        <v>164</v>
      </c>
      <c r="B198" s="15" t="s">
        <v>151</v>
      </c>
      <c r="C198" s="14" t="s">
        <v>25</v>
      </c>
      <c r="D198" s="14" t="s">
        <v>152</v>
      </c>
      <c r="E198" s="14" t="s">
        <v>27</v>
      </c>
      <c r="F198" s="14" t="s">
        <v>153</v>
      </c>
      <c r="G198" s="14" t="s">
        <v>27</v>
      </c>
      <c r="H198" s="14" t="s">
        <v>154</v>
      </c>
      <c r="I198" s="16" t="s">
        <v>155</v>
      </c>
      <c r="J198" s="16">
        <v>5431.32</v>
      </c>
      <c r="K198" s="16">
        <v>0</v>
      </c>
      <c r="L198" s="16">
        <v>4849.3900000000003</v>
      </c>
      <c r="M198" s="16">
        <v>581.91999999999996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4" t="s">
        <v>27</v>
      </c>
    </row>
    <row r="199" spans="1:19" s="17" customFormat="1" x14ac:dyDescent="0.25">
      <c r="A199" s="14" t="s">
        <v>378</v>
      </c>
      <c r="B199" s="15" t="s">
        <v>301</v>
      </c>
      <c r="C199" s="14" t="s">
        <v>33</v>
      </c>
      <c r="D199" s="14" t="s">
        <v>27</v>
      </c>
      <c r="E199" s="14" t="s">
        <v>388</v>
      </c>
      <c r="F199" s="14" t="s">
        <v>27</v>
      </c>
      <c r="G199" s="14" t="s">
        <v>152</v>
      </c>
      <c r="H199" s="14" t="s">
        <v>154</v>
      </c>
      <c r="I199" s="16" t="s">
        <v>155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436.44556799999998</v>
      </c>
      <c r="S199" s="14" t="s">
        <v>389</v>
      </c>
    </row>
    <row r="200" spans="1:19" s="17" customFormat="1" x14ac:dyDescent="0.25">
      <c r="A200" s="38" t="s">
        <v>803</v>
      </c>
      <c r="B200" s="39" t="s">
        <v>889</v>
      </c>
      <c r="C200" s="38" t="s">
        <v>25</v>
      </c>
      <c r="D200" s="38" t="s">
        <v>916</v>
      </c>
      <c r="E200" s="38" t="s">
        <v>27</v>
      </c>
      <c r="F200" s="38" t="s">
        <v>917</v>
      </c>
      <c r="G200" s="38" t="s">
        <v>27</v>
      </c>
      <c r="H200" s="38" t="s">
        <v>918</v>
      </c>
      <c r="I200" s="40" t="s">
        <v>919</v>
      </c>
      <c r="J200" s="40">
        <v>3780</v>
      </c>
      <c r="K200" s="40">
        <v>0</v>
      </c>
      <c r="L200" s="40">
        <v>3375</v>
      </c>
      <c r="M200" s="40">
        <v>405</v>
      </c>
      <c r="N200" s="40">
        <v>0</v>
      </c>
      <c r="O200" s="40">
        <v>0</v>
      </c>
      <c r="P200" s="40">
        <v>0</v>
      </c>
      <c r="Q200" s="40">
        <v>0</v>
      </c>
      <c r="R200" s="40">
        <v>0</v>
      </c>
      <c r="S200" s="38" t="s">
        <v>27</v>
      </c>
    </row>
    <row r="201" spans="1:19" s="17" customFormat="1" x14ac:dyDescent="0.25">
      <c r="A201" s="38" t="s">
        <v>865</v>
      </c>
      <c r="B201" s="39" t="s">
        <v>945</v>
      </c>
      <c r="C201" s="38" t="s">
        <v>33</v>
      </c>
      <c r="D201" s="38" t="s">
        <v>27</v>
      </c>
      <c r="E201" s="38" t="s">
        <v>974</v>
      </c>
      <c r="F201" s="38" t="s">
        <v>27</v>
      </c>
      <c r="G201" s="38" t="s">
        <v>916</v>
      </c>
      <c r="H201" s="38" t="s">
        <v>918</v>
      </c>
      <c r="I201" s="40" t="s">
        <v>919</v>
      </c>
      <c r="J201" s="40">
        <v>0</v>
      </c>
      <c r="K201" s="40">
        <v>0</v>
      </c>
      <c r="L201" s="40">
        <v>0</v>
      </c>
      <c r="M201" s="40">
        <v>0</v>
      </c>
      <c r="N201" s="40">
        <v>0</v>
      </c>
      <c r="O201" s="40">
        <v>0</v>
      </c>
      <c r="P201" s="40">
        <v>0</v>
      </c>
      <c r="Q201" s="40">
        <v>0</v>
      </c>
      <c r="R201" s="40">
        <v>303.75</v>
      </c>
      <c r="S201" s="38" t="s">
        <v>975</v>
      </c>
    </row>
    <row r="202" spans="1:19" s="17" customFormat="1" x14ac:dyDescent="0.25">
      <c r="A202" s="14" t="s">
        <v>437</v>
      </c>
      <c r="B202" s="15" t="s">
        <v>433</v>
      </c>
      <c r="C202" s="14" t="s">
        <v>25</v>
      </c>
      <c r="D202" s="14" t="s">
        <v>438</v>
      </c>
      <c r="E202" s="14" t="s">
        <v>27</v>
      </c>
      <c r="F202" s="14" t="s">
        <v>439</v>
      </c>
      <c r="G202" s="14" t="s">
        <v>27</v>
      </c>
      <c r="H202" s="14" t="s">
        <v>440</v>
      </c>
      <c r="I202" s="16" t="s">
        <v>441</v>
      </c>
      <c r="J202" s="16">
        <v>12600</v>
      </c>
      <c r="K202" s="16">
        <v>12600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4" t="s">
        <v>27</v>
      </c>
    </row>
    <row r="203" spans="1:19" s="17" customFormat="1" x14ac:dyDescent="0.25">
      <c r="A203" s="14" t="s">
        <v>690</v>
      </c>
      <c r="B203" s="15" t="s">
        <v>735</v>
      </c>
      <c r="C203" s="14" t="s">
        <v>25</v>
      </c>
      <c r="D203" s="14" t="s">
        <v>741</v>
      </c>
      <c r="E203" s="14" t="s">
        <v>27</v>
      </c>
      <c r="F203" s="14" t="s">
        <v>742</v>
      </c>
      <c r="G203" s="14" t="s">
        <v>27</v>
      </c>
      <c r="H203" s="14" t="s">
        <v>440</v>
      </c>
      <c r="I203" s="16" t="s">
        <v>441</v>
      </c>
      <c r="J203" s="16">
        <v>19980</v>
      </c>
      <c r="K203" s="16">
        <v>19980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4" t="s">
        <v>27</v>
      </c>
    </row>
    <row r="204" spans="1:19" s="17" customFormat="1" x14ac:dyDescent="0.25">
      <c r="A204" s="14" t="s">
        <v>866</v>
      </c>
      <c r="B204" s="15" t="s">
        <v>980</v>
      </c>
      <c r="C204" s="14" t="s">
        <v>25</v>
      </c>
      <c r="D204" s="14" t="s">
        <v>984</v>
      </c>
      <c r="E204" s="14" t="s">
        <v>27</v>
      </c>
      <c r="F204" s="14" t="s">
        <v>985</v>
      </c>
      <c r="G204" s="14" t="s">
        <v>27</v>
      </c>
      <c r="H204" s="14" t="s">
        <v>440</v>
      </c>
      <c r="I204" s="16" t="s">
        <v>441</v>
      </c>
      <c r="J204" s="16">
        <v>27000</v>
      </c>
      <c r="K204" s="16">
        <v>27000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4" t="s">
        <v>27</v>
      </c>
    </row>
    <row r="205" spans="1:19" s="17" customFormat="1" x14ac:dyDescent="0.25">
      <c r="A205" s="14" t="s">
        <v>256</v>
      </c>
      <c r="B205" s="15" t="s">
        <v>241</v>
      </c>
      <c r="C205" s="14" t="s">
        <v>25</v>
      </c>
      <c r="D205" s="14" t="s">
        <v>285</v>
      </c>
      <c r="E205" s="14" t="s">
        <v>27</v>
      </c>
      <c r="F205" s="14" t="s">
        <v>286</v>
      </c>
      <c r="G205" s="14" t="s">
        <v>27</v>
      </c>
      <c r="H205" s="14" t="s">
        <v>287</v>
      </c>
      <c r="I205" s="16" t="s">
        <v>288</v>
      </c>
      <c r="J205" s="16">
        <v>12466.96</v>
      </c>
      <c r="K205" s="16">
        <v>12466.96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4" t="s">
        <v>27</v>
      </c>
    </row>
    <row r="206" spans="1:19" x14ac:dyDescent="0.25">
      <c r="A206" s="14" t="s">
        <v>571</v>
      </c>
      <c r="B206" s="15" t="s">
        <v>584</v>
      </c>
      <c r="C206" s="14" t="s">
        <v>25</v>
      </c>
      <c r="D206" s="14" t="s">
        <v>588</v>
      </c>
      <c r="E206" s="14" t="s">
        <v>27</v>
      </c>
      <c r="F206" s="14" t="s">
        <v>589</v>
      </c>
      <c r="G206" s="14" t="s">
        <v>27</v>
      </c>
      <c r="H206" s="14" t="s">
        <v>590</v>
      </c>
      <c r="I206" s="16" t="s">
        <v>591</v>
      </c>
      <c r="J206" s="16">
        <v>62475</v>
      </c>
      <c r="K206" s="16">
        <v>62475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4" t="s">
        <v>27</v>
      </c>
    </row>
    <row r="207" spans="1:19" x14ac:dyDescent="0.25">
      <c r="A207" s="14" t="s">
        <v>867</v>
      </c>
      <c r="B207" s="15" t="s">
        <v>980</v>
      </c>
      <c r="C207" s="14" t="s">
        <v>25</v>
      </c>
      <c r="D207" s="14" t="s">
        <v>990</v>
      </c>
      <c r="E207" s="14" t="s">
        <v>27</v>
      </c>
      <c r="F207" s="14" t="s">
        <v>991</v>
      </c>
      <c r="G207" s="14" t="s">
        <v>27</v>
      </c>
      <c r="H207" s="14" t="s">
        <v>590</v>
      </c>
      <c r="I207" s="16" t="s">
        <v>591</v>
      </c>
      <c r="J207" s="16">
        <v>93925</v>
      </c>
      <c r="K207" s="16">
        <v>93925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4" t="s">
        <v>27</v>
      </c>
    </row>
    <row r="208" spans="1:19" x14ac:dyDescent="0.25">
      <c r="A208" s="14" t="s">
        <v>442</v>
      </c>
      <c r="B208" s="15" t="s">
        <v>433</v>
      </c>
      <c r="C208" s="14" t="s">
        <v>25</v>
      </c>
      <c r="D208" s="14" t="s">
        <v>443</v>
      </c>
      <c r="E208" s="14" t="s">
        <v>27</v>
      </c>
      <c r="F208" s="14" t="s">
        <v>444</v>
      </c>
      <c r="G208" s="14" t="s">
        <v>27</v>
      </c>
      <c r="H208" s="14" t="s">
        <v>445</v>
      </c>
      <c r="I208" s="16" t="s">
        <v>446</v>
      </c>
      <c r="J208" s="16">
        <v>10378.9</v>
      </c>
      <c r="K208" s="16">
        <v>0</v>
      </c>
      <c r="L208" s="16">
        <v>9266.8700000000008</v>
      </c>
      <c r="M208" s="16">
        <v>1112.02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4" t="s">
        <v>27</v>
      </c>
    </row>
    <row r="209" spans="1:19" x14ac:dyDescent="0.25">
      <c r="A209" s="14" t="s">
        <v>447</v>
      </c>
      <c r="B209" s="15" t="s">
        <v>433</v>
      </c>
      <c r="C209" s="14" t="s">
        <v>25</v>
      </c>
      <c r="D209" s="14" t="s">
        <v>448</v>
      </c>
      <c r="E209" s="14" t="s">
        <v>27</v>
      </c>
      <c r="F209" s="14" t="s">
        <v>449</v>
      </c>
      <c r="G209" s="14" t="s">
        <v>27</v>
      </c>
      <c r="H209" s="14" t="s">
        <v>445</v>
      </c>
      <c r="I209" s="16" t="s">
        <v>446</v>
      </c>
      <c r="J209" s="16">
        <v>1616.52</v>
      </c>
      <c r="K209" s="16">
        <v>0</v>
      </c>
      <c r="L209" s="16">
        <v>1443.32</v>
      </c>
      <c r="M209" s="16">
        <v>173.19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4" t="s">
        <v>27</v>
      </c>
    </row>
    <row r="210" spans="1:19" x14ac:dyDescent="0.25">
      <c r="A210" s="14" t="s">
        <v>506</v>
      </c>
      <c r="B210" s="15" t="s">
        <v>510</v>
      </c>
      <c r="C210" s="14" t="s">
        <v>33</v>
      </c>
      <c r="D210" s="14" t="s">
        <v>27</v>
      </c>
      <c r="E210" s="14" t="s">
        <v>560</v>
      </c>
      <c r="F210" s="14" t="s">
        <v>561</v>
      </c>
      <c r="G210" s="14" t="s">
        <v>443</v>
      </c>
      <c r="H210" s="14" t="s">
        <v>445</v>
      </c>
      <c r="I210" s="16" t="s">
        <v>446</v>
      </c>
      <c r="J210" s="16">
        <v>-336.96</v>
      </c>
      <c r="K210" s="16">
        <v>0</v>
      </c>
      <c r="L210" s="16">
        <v>-300.86</v>
      </c>
      <c r="M210" s="16">
        <v>-36.1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4" t="s">
        <v>27</v>
      </c>
    </row>
    <row r="211" spans="1:19" x14ac:dyDescent="0.25">
      <c r="A211" s="14" t="s">
        <v>509</v>
      </c>
      <c r="B211" s="15" t="s">
        <v>510</v>
      </c>
      <c r="C211" s="14" t="s">
        <v>33</v>
      </c>
      <c r="D211" s="14" t="s">
        <v>27</v>
      </c>
      <c r="E211" s="14" t="s">
        <v>563</v>
      </c>
      <c r="F211" s="14" t="s">
        <v>564</v>
      </c>
      <c r="G211" s="14" t="s">
        <v>443</v>
      </c>
      <c r="H211" s="14" t="s">
        <v>445</v>
      </c>
      <c r="I211" s="16" t="s">
        <v>446</v>
      </c>
      <c r="J211" s="16">
        <v>-7.02</v>
      </c>
      <c r="K211" s="16">
        <v>0</v>
      </c>
      <c r="L211" s="16">
        <v>-6.26</v>
      </c>
      <c r="M211" s="16">
        <v>-0.75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4" t="s">
        <v>27</v>
      </c>
    </row>
    <row r="212" spans="1:19" s="17" customFormat="1" x14ac:dyDescent="0.25">
      <c r="A212" s="14" t="s">
        <v>597</v>
      </c>
      <c r="B212" s="15" t="s">
        <v>584</v>
      </c>
      <c r="C212" s="14" t="s">
        <v>33</v>
      </c>
      <c r="D212" s="14" t="s">
        <v>27</v>
      </c>
      <c r="E212" s="14" t="s">
        <v>617</v>
      </c>
      <c r="F212" s="14" t="s">
        <v>27</v>
      </c>
      <c r="G212" s="14" t="s">
        <v>443</v>
      </c>
      <c r="H212" s="14" t="s">
        <v>445</v>
      </c>
      <c r="I212" s="16" t="s">
        <v>446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834.01910989999999</v>
      </c>
      <c r="S212" s="14" t="s">
        <v>618</v>
      </c>
    </row>
    <row r="213" spans="1:19" s="17" customFormat="1" x14ac:dyDescent="0.25">
      <c r="A213" s="14" t="s">
        <v>601</v>
      </c>
      <c r="B213" s="15" t="s">
        <v>584</v>
      </c>
      <c r="C213" s="14" t="s">
        <v>33</v>
      </c>
      <c r="D213" s="14" t="s">
        <v>27</v>
      </c>
      <c r="E213" s="14" t="s">
        <v>620</v>
      </c>
      <c r="F213" s="14" t="s">
        <v>27</v>
      </c>
      <c r="G213" s="14" t="s">
        <v>448</v>
      </c>
      <c r="H213" s="14" t="s">
        <v>445</v>
      </c>
      <c r="I213" s="16" t="s">
        <v>446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129.89879999999999</v>
      </c>
      <c r="S213" s="14" t="s">
        <v>621</v>
      </c>
    </row>
    <row r="214" spans="1:19" s="17" customFormat="1" x14ac:dyDescent="0.25">
      <c r="A214" s="14" t="s">
        <v>23</v>
      </c>
      <c r="B214" s="15" t="s">
        <v>24</v>
      </c>
      <c r="C214" s="14" t="s">
        <v>25</v>
      </c>
      <c r="D214" s="14" t="s">
        <v>26</v>
      </c>
      <c r="E214" s="14" t="s">
        <v>27</v>
      </c>
      <c r="F214" s="14" t="s">
        <v>28</v>
      </c>
      <c r="G214" s="14" t="s">
        <v>27</v>
      </c>
      <c r="H214" s="14" t="s">
        <v>29</v>
      </c>
      <c r="I214" s="16" t="s">
        <v>30</v>
      </c>
      <c r="J214" s="16">
        <v>57.82</v>
      </c>
      <c r="K214" s="16">
        <v>57.82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4" t="s">
        <v>27</v>
      </c>
    </row>
    <row r="215" spans="1:19" s="17" customFormat="1" x14ac:dyDescent="0.25">
      <c r="A215" s="14" t="s">
        <v>31</v>
      </c>
      <c r="B215" s="15" t="s">
        <v>32</v>
      </c>
      <c r="C215" s="14" t="s">
        <v>33</v>
      </c>
      <c r="D215" s="14" t="s">
        <v>27</v>
      </c>
      <c r="E215" s="14" t="s">
        <v>34</v>
      </c>
      <c r="F215" s="14" t="s">
        <v>35</v>
      </c>
      <c r="G215" s="14" t="s">
        <v>36</v>
      </c>
      <c r="H215" s="14" t="s">
        <v>29</v>
      </c>
      <c r="I215" s="16" t="s">
        <v>30</v>
      </c>
      <c r="J215" s="16">
        <v>-29.38</v>
      </c>
      <c r="K215" s="16">
        <v>-29.38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14" t="s">
        <v>27</v>
      </c>
    </row>
    <row r="216" spans="1:19" s="17" customFormat="1" x14ac:dyDescent="0.25">
      <c r="A216" s="14" t="s">
        <v>61</v>
      </c>
      <c r="B216" s="15" t="s">
        <v>62</v>
      </c>
      <c r="C216" s="14" t="s">
        <v>33</v>
      </c>
      <c r="D216" s="14" t="s">
        <v>27</v>
      </c>
      <c r="E216" s="14" t="s">
        <v>63</v>
      </c>
      <c r="F216" s="14" t="s">
        <v>64</v>
      </c>
      <c r="G216" s="14" t="s">
        <v>65</v>
      </c>
      <c r="H216" s="14" t="s">
        <v>29</v>
      </c>
      <c r="I216" s="16" t="s">
        <v>30</v>
      </c>
      <c r="J216" s="16">
        <v>-113.4</v>
      </c>
      <c r="K216" s="16">
        <v>-113.4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4" t="s">
        <v>27</v>
      </c>
    </row>
    <row r="217" spans="1:19" s="17" customFormat="1" x14ac:dyDescent="0.25">
      <c r="A217" s="14" t="s">
        <v>189</v>
      </c>
      <c r="B217" s="15" t="s">
        <v>180</v>
      </c>
      <c r="C217" s="14" t="s">
        <v>25</v>
      </c>
      <c r="D217" s="14" t="s">
        <v>224</v>
      </c>
      <c r="E217" s="14" t="s">
        <v>27</v>
      </c>
      <c r="F217" s="14" t="s">
        <v>225</v>
      </c>
      <c r="G217" s="14" t="s">
        <v>27</v>
      </c>
      <c r="H217" s="14" t="s">
        <v>29</v>
      </c>
      <c r="I217" s="16" t="s">
        <v>30</v>
      </c>
      <c r="J217" s="16">
        <v>151.19999999999999</v>
      </c>
      <c r="K217" s="16">
        <v>151.19999999999999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4" t="s">
        <v>27</v>
      </c>
    </row>
    <row r="218" spans="1:19" x14ac:dyDescent="0.25">
      <c r="A218" s="14" t="s">
        <v>192</v>
      </c>
      <c r="B218" s="15" t="s">
        <v>180</v>
      </c>
      <c r="C218" s="14" t="s">
        <v>33</v>
      </c>
      <c r="D218" s="14" t="s">
        <v>27</v>
      </c>
      <c r="E218" s="14" t="s">
        <v>233</v>
      </c>
      <c r="F218" s="14" t="s">
        <v>234</v>
      </c>
      <c r="G218" s="14" t="s">
        <v>235</v>
      </c>
      <c r="H218" s="14" t="s">
        <v>29</v>
      </c>
      <c r="I218" s="16" t="s">
        <v>30</v>
      </c>
      <c r="J218" s="16">
        <v>-132.30000000000001</v>
      </c>
      <c r="K218" s="16">
        <v>-132.30000000000001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4" t="s">
        <v>27</v>
      </c>
    </row>
    <row r="219" spans="1:19" x14ac:dyDescent="0.25">
      <c r="A219" s="14" t="s">
        <v>195</v>
      </c>
      <c r="B219" s="15" t="s">
        <v>180</v>
      </c>
      <c r="C219" s="14" t="s">
        <v>33</v>
      </c>
      <c r="D219" s="14" t="s">
        <v>27</v>
      </c>
      <c r="E219" s="14" t="s">
        <v>237</v>
      </c>
      <c r="F219" s="14" t="s">
        <v>238</v>
      </c>
      <c r="G219" s="14" t="s">
        <v>239</v>
      </c>
      <c r="H219" s="14" t="s">
        <v>29</v>
      </c>
      <c r="I219" s="16" t="s">
        <v>30</v>
      </c>
      <c r="J219" s="16">
        <v>-18.899999999999999</v>
      </c>
      <c r="K219" s="16">
        <v>-18.899999999999999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4" t="s">
        <v>27</v>
      </c>
    </row>
    <row r="220" spans="1:19" x14ac:dyDescent="0.25">
      <c r="A220" s="14" t="s">
        <v>450</v>
      </c>
      <c r="B220" s="15" t="s">
        <v>433</v>
      </c>
      <c r="C220" s="14" t="s">
        <v>25</v>
      </c>
      <c r="D220" s="14" t="s">
        <v>481</v>
      </c>
      <c r="E220" s="14" t="s">
        <v>27</v>
      </c>
      <c r="F220" s="14" t="s">
        <v>482</v>
      </c>
      <c r="G220" s="14" t="s">
        <v>27</v>
      </c>
      <c r="H220" s="14" t="s">
        <v>29</v>
      </c>
      <c r="I220" s="16" t="s">
        <v>30</v>
      </c>
      <c r="J220" s="16">
        <v>510.3</v>
      </c>
      <c r="K220" s="16">
        <v>510.3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4" t="s">
        <v>27</v>
      </c>
    </row>
    <row r="221" spans="1:19" s="37" customFormat="1" x14ac:dyDescent="0.25">
      <c r="A221" s="14" t="s">
        <v>574</v>
      </c>
      <c r="B221" s="15" t="s">
        <v>584</v>
      </c>
      <c r="C221" s="14" t="s">
        <v>25</v>
      </c>
      <c r="D221" s="14" t="s">
        <v>593</v>
      </c>
      <c r="E221" s="14" t="s">
        <v>27</v>
      </c>
      <c r="F221" s="14" t="s">
        <v>594</v>
      </c>
      <c r="G221" s="14" t="s">
        <v>27</v>
      </c>
      <c r="H221" s="14" t="s">
        <v>29</v>
      </c>
      <c r="I221" s="16" t="s">
        <v>30</v>
      </c>
      <c r="J221" s="16">
        <v>226.8</v>
      </c>
      <c r="K221" s="16">
        <v>226.8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4" t="s">
        <v>27</v>
      </c>
    </row>
    <row r="222" spans="1:19" s="37" customFormat="1" x14ac:dyDescent="0.25">
      <c r="A222" s="14" t="s">
        <v>580</v>
      </c>
      <c r="B222" s="15" t="s">
        <v>584</v>
      </c>
      <c r="C222" s="14" t="s">
        <v>33</v>
      </c>
      <c r="D222" s="14" t="s">
        <v>27</v>
      </c>
      <c r="E222" s="14" t="s">
        <v>638</v>
      </c>
      <c r="F222" s="14" t="s">
        <v>639</v>
      </c>
      <c r="G222" s="14" t="s">
        <v>481</v>
      </c>
      <c r="H222" s="14" t="s">
        <v>29</v>
      </c>
      <c r="I222" s="16" t="s">
        <v>30</v>
      </c>
      <c r="J222" s="16">
        <v>-113.4</v>
      </c>
      <c r="K222" s="16">
        <v>-113.4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4" t="s">
        <v>27</v>
      </c>
    </row>
    <row r="223" spans="1:19" s="41" customFormat="1" x14ac:dyDescent="0.25">
      <c r="A223" s="14" t="s">
        <v>619</v>
      </c>
      <c r="B223" s="15" t="s">
        <v>641</v>
      </c>
      <c r="C223" s="14" t="s">
        <v>33</v>
      </c>
      <c r="D223" s="14" t="s">
        <v>27</v>
      </c>
      <c r="E223" s="14" t="s">
        <v>704</v>
      </c>
      <c r="F223" s="14" t="s">
        <v>705</v>
      </c>
      <c r="G223" s="14" t="s">
        <v>593</v>
      </c>
      <c r="H223" s="14" t="s">
        <v>29</v>
      </c>
      <c r="I223" s="16" t="s">
        <v>30</v>
      </c>
      <c r="J223" s="16">
        <v>-94.5</v>
      </c>
      <c r="K223" s="16">
        <v>-94.5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4" t="s">
        <v>27</v>
      </c>
    </row>
    <row r="224" spans="1:19" s="41" customFormat="1" x14ac:dyDescent="0.25">
      <c r="A224" s="14" t="s">
        <v>197</v>
      </c>
      <c r="B224" s="15" t="s">
        <v>180</v>
      </c>
      <c r="C224" s="14" t="s">
        <v>25</v>
      </c>
      <c r="D224" s="14" t="s">
        <v>185</v>
      </c>
      <c r="E224" s="14" t="s">
        <v>27</v>
      </c>
      <c r="F224" s="14" t="s">
        <v>186</v>
      </c>
      <c r="G224" s="14" t="s">
        <v>27</v>
      </c>
      <c r="H224" s="14" t="s">
        <v>187</v>
      </c>
      <c r="I224" s="16" t="s">
        <v>188</v>
      </c>
      <c r="J224" s="16">
        <v>4149.82</v>
      </c>
      <c r="K224" s="16">
        <v>0</v>
      </c>
      <c r="L224" s="16">
        <v>3705.2</v>
      </c>
      <c r="M224" s="16">
        <v>444.62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4" t="s">
        <v>27</v>
      </c>
    </row>
    <row r="225" spans="1:19" s="41" customFormat="1" x14ac:dyDescent="0.25">
      <c r="A225" s="14" t="s">
        <v>381</v>
      </c>
      <c r="B225" s="15" t="s">
        <v>301</v>
      </c>
      <c r="C225" s="14" t="s">
        <v>33</v>
      </c>
      <c r="D225" s="14" t="s">
        <v>27</v>
      </c>
      <c r="E225" s="14" t="s">
        <v>391</v>
      </c>
      <c r="F225" s="14" t="s">
        <v>27</v>
      </c>
      <c r="G225" s="14" t="s">
        <v>185</v>
      </c>
      <c r="H225" s="14" t="s">
        <v>187</v>
      </c>
      <c r="I225" s="16" t="s">
        <v>188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333.46802940000003</v>
      </c>
      <c r="S225" s="14" t="s">
        <v>392</v>
      </c>
    </row>
    <row r="226" spans="1:19" s="41" customFormat="1" x14ac:dyDescent="0.25">
      <c r="A226" s="38" t="s">
        <v>1153</v>
      </c>
      <c r="B226" s="39" t="s">
        <v>1246</v>
      </c>
      <c r="C226" s="38" t="s">
        <v>25</v>
      </c>
      <c r="D226" s="38" t="s">
        <v>1253</v>
      </c>
      <c r="E226" s="38" t="s">
        <v>27</v>
      </c>
      <c r="F226" s="38" t="s">
        <v>1254</v>
      </c>
      <c r="G226" s="38" t="s">
        <v>27</v>
      </c>
      <c r="H226" s="38" t="s">
        <v>187</v>
      </c>
      <c r="I226" s="40" t="s">
        <v>188</v>
      </c>
      <c r="J226" s="40">
        <v>14388.23</v>
      </c>
      <c r="K226" s="40">
        <v>-7.0000000000000007E-2</v>
      </c>
      <c r="L226" s="40">
        <v>12846.64</v>
      </c>
      <c r="M226" s="40">
        <v>1541.59</v>
      </c>
      <c r="N226" s="40">
        <v>0</v>
      </c>
      <c r="O226" s="40">
        <v>0</v>
      </c>
      <c r="P226" s="40">
        <v>0</v>
      </c>
      <c r="Q226" s="40">
        <v>0</v>
      </c>
      <c r="R226" s="40">
        <v>0</v>
      </c>
      <c r="S226" s="38" t="s">
        <v>27</v>
      </c>
    </row>
    <row r="227" spans="1:19" s="41" customFormat="1" x14ac:dyDescent="0.25">
      <c r="A227" s="38" t="s">
        <v>1226</v>
      </c>
      <c r="B227" s="39" t="s">
        <v>1283</v>
      </c>
      <c r="C227" s="38" t="s">
        <v>33</v>
      </c>
      <c r="D227" s="38" t="s">
        <v>27</v>
      </c>
      <c r="E227" s="38" t="s">
        <v>1320</v>
      </c>
      <c r="F227" s="38" t="s">
        <v>27</v>
      </c>
      <c r="G227" s="38" t="s">
        <v>1253</v>
      </c>
      <c r="H227" s="38" t="s">
        <v>187</v>
      </c>
      <c r="I227" s="40" t="s">
        <v>188</v>
      </c>
      <c r="J227" s="40">
        <v>0</v>
      </c>
      <c r="K227" s="40">
        <v>0</v>
      </c>
      <c r="L227" s="40">
        <v>0</v>
      </c>
      <c r="M227" s="40">
        <v>0</v>
      </c>
      <c r="N227" s="40">
        <v>0</v>
      </c>
      <c r="O227" s="40">
        <v>0</v>
      </c>
      <c r="P227" s="40">
        <v>0</v>
      </c>
      <c r="Q227" s="40">
        <v>0</v>
      </c>
      <c r="R227" s="40">
        <v>1156.19</v>
      </c>
      <c r="S227" s="38" t="s">
        <v>1321</v>
      </c>
    </row>
    <row r="228" spans="1:19" s="41" customFormat="1" x14ac:dyDescent="0.25">
      <c r="A228" s="38" t="s">
        <v>126</v>
      </c>
      <c r="B228" s="39" t="s">
        <v>106</v>
      </c>
      <c r="C228" s="38" t="s">
        <v>25</v>
      </c>
      <c r="D228" s="38" t="s">
        <v>142</v>
      </c>
      <c r="E228" s="38" t="s">
        <v>27</v>
      </c>
      <c r="F228" s="38" t="s">
        <v>143</v>
      </c>
      <c r="G228" s="38" t="s">
        <v>27</v>
      </c>
      <c r="H228" s="38" t="s">
        <v>144</v>
      </c>
      <c r="I228" s="40" t="s">
        <v>145</v>
      </c>
      <c r="J228" s="40">
        <v>47886</v>
      </c>
      <c r="K228" s="40">
        <v>0</v>
      </c>
      <c r="L228" s="40">
        <v>42755.35</v>
      </c>
      <c r="M228" s="40">
        <v>5130.6400000000003</v>
      </c>
      <c r="N228" s="40">
        <v>0</v>
      </c>
      <c r="O228" s="40">
        <v>0</v>
      </c>
      <c r="P228" s="40">
        <v>0</v>
      </c>
      <c r="Q228" s="40">
        <v>0</v>
      </c>
      <c r="R228" s="40">
        <v>0</v>
      </c>
      <c r="S228" s="38" t="s">
        <v>27</v>
      </c>
    </row>
    <row r="229" spans="1:19" s="17" customFormat="1" x14ac:dyDescent="0.25">
      <c r="A229" s="38" t="s">
        <v>202</v>
      </c>
      <c r="B229" s="39" t="s">
        <v>180</v>
      </c>
      <c r="C229" s="38" t="s">
        <v>25</v>
      </c>
      <c r="D229" s="38" t="s">
        <v>218</v>
      </c>
      <c r="E229" s="38" t="s">
        <v>27</v>
      </c>
      <c r="F229" s="38" t="s">
        <v>219</v>
      </c>
      <c r="G229" s="38" t="s">
        <v>27</v>
      </c>
      <c r="H229" s="38" t="s">
        <v>144</v>
      </c>
      <c r="I229" s="40" t="s">
        <v>145</v>
      </c>
      <c r="J229" s="40">
        <v>11394.02</v>
      </c>
      <c r="K229" s="40">
        <v>0</v>
      </c>
      <c r="L229" s="40">
        <v>10173.23</v>
      </c>
      <c r="M229" s="40">
        <v>1220.78</v>
      </c>
      <c r="N229" s="40">
        <v>0</v>
      </c>
      <c r="O229" s="40">
        <v>0</v>
      </c>
      <c r="P229" s="40">
        <v>0</v>
      </c>
      <c r="Q229" s="40">
        <v>0</v>
      </c>
      <c r="R229" s="40">
        <v>0</v>
      </c>
      <c r="S229" s="38" t="s">
        <v>27</v>
      </c>
    </row>
    <row r="230" spans="1:19" s="17" customFormat="1" x14ac:dyDescent="0.25">
      <c r="A230" s="38" t="s">
        <v>366</v>
      </c>
      <c r="B230" s="39" t="s">
        <v>301</v>
      </c>
      <c r="C230" s="38" t="s">
        <v>33</v>
      </c>
      <c r="D230" s="38" t="s">
        <v>27</v>
      </c>
      <c r="E230" s="38" t="s">
        <v>376</v>
      </c>
      <c r="F230" s="38" t="s">
        <v>27</v>
      </c>
      <c r="G230" s="38" t="s">
        <v>142</v>
      </c>
      <c r="H230" s="38" t="s">
        <v>144</v>
      </c>
      <c r="I230" s="40" t="s">
        <v>145</v>
      </c>
      <c r="J230" s="40">
        <v>0</v>
      </c>
      <c r="K230" s="40">
        <v>0</v>
      </c>
      <c r="L230" s="40">
        <v>0</v>
      </c>
      <c r="M230" s="40">
        <v>0</v>
      </c>
      <c r="N230" s="40">
        <v>0</v>
      </c>
      <c r="O230" s="40">
        <v>0</v>
      </c>
      <c r="P230" s="40">
        <v>0</v>
      </c>
      <c r="Q230" s="40">
        <v>0</v>
      </c>
      <c r="R230" s="40">
        <v>3847.9817864999995</v>
      </c>
      <c r="S230" s="38" t="s">
        <v>377</v>
      </c>
    </row>
    <row r="231" spans="1:19" x14ac:dyDescent="0.25">
      <c r="A231" s="38" t="s">
        <v>487</v>
      </c>
      <c r="B231" s="39" t="s">
        <v>433</v>
      </c>
      <c r="C231" s="38" t="s">
        <v>33</v>
      </c>
      <c r="D231" s="38" t="s">
        <v>27</v>
      </c>
      <c r="E231" s="38" t="s">
        <v>503</v>
      </c>
      <c r="F231" s="38" t="s">
        <v>27</v>
      </c>
      <c r="G231" s="38" t="s">
        <v>218</v>
      </c>
      <c r="H231" s="38" t="s">
        <v>144</v>
      </c>
      <c r="I231" s="40" t="s">
        <v>145</v>
      </c>
      <c r="J231" s="40">
        <v>0</v>
      </c>
      <c r="K231" s="40">
        <v>0</v>
      </c>
      <c r="L231" s="40">
        <v>0</v>
      </c>
      <c r="M231" s="40">
        <v>0</v>
      </c>
      <c r="N231" s="40">
        <v>0</v>
      </c>
      <c r="O231" s="40">
        <v>0</v>
      </c>
      <c r="P231" s="40">
        <v>0</v>
      </c>
      <c r="Q231" s="40">
        <v>0</v>
      </c>
      <c r="R231" s="40">
        <v>915.59084430000007</v>
      </c>
      <c r="S231" s="38" t="s">
        <v>504</v>
      </c>
    </row>
    <row r="232" spans="1:19" s="17" customFormat="1" x14ac:dyDescent="0.25">
      <c r="A232" s="14" t="s">
        <v>622</v>
      </c>
      <c r="B232" s="15" t="s">
        <v>641</v>
      </c>
      <c r="C232" s="14" t="s">
        <v>25</v>
      </c>
      <c r="D232" s="14" t="s">
        <v>646</v>
      </c>
      <c r="E232" s="14" t="s">
        <v>27</v>
      </c>
      <c r="F232" s="14" t="s">
        <v>647</v>
      </c>
      <c r="G232" s="14" t="s">
        <v>27</v>
      </c>
      <c r="H232" s="14" t="s">
        <v>648</v>
      </c>
      <c r="I232" s="16" t="s">
        <v>649</v>
      </c>
      <c r="J232" s="16">
        <v>25401.599999999999</v>
      </c>
      <c r="K232" s="16">
        <v>0</v>
      </c>
      <c r="L232" s="16">
        <v>22680</v>
      </c>
      <c r="M232" s="16">
        <v>2721.6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4" t="s">
        <v>27</v>
      </c>
    </row>
    <row r="233" spans="1:19" s="17" customFormat="1" x14ac:dyDescent="0.25">
      <c r="A233" s="14" t="s">
        <v>645</v>
      </c>
      <c r="B233" s="15" t="s">
        <v>641</v>
      </c>
      <c r="C233" s="14" t="s">
        <v>33</v>
      </c>
      <c r="D233" s="14" t="s">
        <v>27</v>
      </c>
      <c r="E233" s="14" t="s">
        <v>685</v>
      </c>
      <c r="F233" s="14" t="s">
        <v>27</v>
      </c>
      <c r="G233" s="14" t="s">
        <v>646</v>
      </c>
      <c r="H233" s="14" t="s">
        <v>648</v>
      </c>
      <c r="I233" s="16" t="s">
        <v>649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2041.2</v>
      </c>
      <c r="S233" s="14" t="s">
        <v>686</v>
      </c>
    </row>
    <row r="234" spans="1:19" s="17" customFormat="1" x14ac:dyDescent="0.25">
      <c r="A234" s="14" t="s">
        <v>204</v>
      </c>
      <c r="B234" s="15" t="s">
        <v>180</v>
      </c>
      <c r="C234" s="14" t="s">
        <v>25</v>
      </c>
      <c r="D234" s="14" t="s">
        <v>203</v>
      </c>
      <c r="E234" s="14" t="s">
        <v>27</v>
      </c>
      <c r="F234" s="14" t="s">
        <v>181</v>
      </c>
      <c r="G234" s="14" t="s">
        <v>27</v>
      </c>
      <c r="H234" s="14" t="s">
        <v>182</v>
      </c>
      <c r="I234" s="16" t="s">
        <v>183</v>
      </c>
      <c r="J234" s="16">
        <v>20519.240000000002</v>
      </c>
      <c r="K234" s="16">
        <v>20519.240000000002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4" t="s">
        <v>27</v>
      </c>
    </row>
    <row r="235" spans="1:19" s="41" customFormat="1" x14ac:dyDescent="0.25">
      <c r="A235" s="14" t="s">
        <v>209</v>
      </c>
      <c r="B235" s="15" t="s">
        <v>180</v>
      </c>
      <c r="C235" s="14" t="s">
        <v>33</v>
      </c>
      <c r="D235" s="14" t="s">
        <v>27</v>
      </c>
      <c r="E235" s="14" t="s">
        <v>229</v>
      </c>
      <c r="F235" s="14" t="s">
        <v>230</v>
      </c>
      <c r="G235" s="14" t="s">
        <v>203</v>
      </c>
      <c r="H235" s="14" t="s">
        <v>182</v>
      </c>
      <c r="I235" s="16" t="s">
        <v>183</v>
      </c>
      <c r="J235" s="16">
        <v>-0.14000000000000001</v>
      </c>
      <c r="K235" s="16">
        <v>-0.14000000000000001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4" t="s">
        <v>27</v>
      </c>
    </row>
    <row r="236" spans="1:19" s="41" customFormat="1" x14ac:dyDescent="0.25">
      <c r="A236" s="14" t="s">
        <v>311</v>
      </c>
      <c r="B236" s="15" t="s">
        <v>301</v>
      </c>
      <c r="C236" s="14" t="s">
        <v>25</v>
      </c>
      <c r="D236" s="14" t="s">
        <v>346</v>
      </c>
      <c r="E236" s="14" t="s">
        <v>27</v>
      </c>
      <c r="F236" s="14" t="s">
        <v>347</v>
      </c>
      <c r="G236" s="14" t="s">
        <v>27</v>
      </c>
      <c r="H236" s="14" t="s">
        <v>182</v>
      </c>
      <c r="I236" s="16" t="s">
        <v>183</v>
      </c>
      <c r="J236" s="16">
        <v>31027.58</v>
      </c>
      <c r="K236" s="16">
        <v>31027.58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4" t="s">
        <v>27</v>
      </c>
    </row>
    <row r="237" spans="1:19" s="41" customFormat="1" x14ac:dyDescent="0.25">
      <c r="A237" s="14" t="s">
        <v>314</v>
      </c>
      <c r="B237" s="15" t="s">
        <v>301</v>
      </c>
      <c r="C237" s="14" t="s">
        <v>33</v>
      </c>
      <c r="D237" s="14" t="s">
        <v>27</v>
      </c>
      <c r="E237" s="14" t="s">
        <v>430</v>
      </c>
      <c r="F237" s="14" t="s">
        <v>431</v>
      </c>
      <c r="G237" s="14" t="s">
        <v>346</v>
      </c>
      <c r="H237" s="14" t="s">
        <v>182</v>
      </c>
      <c r="I237" s="16" t="s">
        <v>183</v>
      </c>
      <c r="J237" s="16">
        <v>-517.44000000000005</v>
      </c>
      <c r="K237" s="16">
        <v>-517.44000000000005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4" t="s">
        <v>27</v>
      </c>
    </row>
    <row r="238" spans="1:19" s="17" customFormat="1" x14ac:dyDescent="0.25">
      <c r="A238" s="38" t="s">
        <v>1156</v>
      </c>
      <c r="B238" s="39" t="s">
        <v>1246</v>
      </c>
      <c r="C238" s="38" t="s">
        <v>25</v>
      </c>
      <c r="D238" s="38" t="s">
        <v>1274</v>
      </c>
      <c r="E238" s="38" t="s">
        <v>27</v>
      </c>
      <c r="F238" s="38" t="s">
        <v>1275</v>
      </c>
      <c r="G238" s="38" t="s">
        <v>27</v>
      </c>
      <c r="H238" s="38" t="s">
        <v>1276</v>
      </c>
      <c r="I238" s="40" t="s">
        <v>1277</v>
      </c>
      <c r="J238" s="40">
        <v>13830</v>
      </c>
      <c r="K238" s="40">
        <v>13830</v>
      </c>
      <c r="L238" s="40">
        <v>0</v>
      </c>
      <c r="M238" s="40">
        <v>0</v>
      </c>
      <c r="N238" s="40">
        <v>0</v>
      </c>
      <c r="O238" s="40">
        <v>0</v>
      </c>
      <c r="P238" s="40">
        <v>0</v>
      </c>
      <c r="Q238" s="40">
        <v>0</v>
      </c>
      <c r="R238" s="40">
        <v>0</v>
      </c>
      <c r="S238" s="38" t="s">
        <v>27</v>
      </c>
    </row>
    <row r="239" spans="1:19" s="17" customFormat="1" x14ac:dyDescent="0.25">
      <c r="A239" s="38" t="s">
        <v>317</v>
      </c>
      <c r="B239" s="39" t="s">
        <v>301</v>
      </c>
      <c r="C239" s="38" t="s">
        <v>25</v>
      </c>
      <c r="D239" s="38" t="s">
        <v>333</v>
      </c>
      <c r="E239" s="38" t="s">
        <v>27</v>
      </c>
      <c r="F239" s="38" t="s">
        <v>334</v>
      </c>
      <c r="G239" s="38" t="s">
        <v>27</v>
      </c>
      <c r="H239" s="38" t="s">
        <v>335</v>
      </c>
      <c r="I239" s="40" t="s">
        <v>336</v>
      </c>
      <c r="J239" s="40">
        <v>2277.27</v>
      </c>
      <c r="K239" s="40">
        <v>0</v>
      </c>
      <c r="L239" s="40">
        <v>2033.28</v>
      </c>
      <c r="M239" s="40">
        <v>243.99</v>
      </c>
      <c r="N239" s="40">
        <v>0</v>
      </c>
      <c r="O239" s="40">
        <v>0</v>
      </c>
      <c r="P239" s="40">
        <v>0</v>
      </c>
      <c r="Q239" s="40">
        <v>0</v>
      </c>
      <c r="R239" s="40">
        <v>0</v>
      </c>
      <c r="S239" s="38" t="s">
        <v>27</v>
      </c>
    </row>
    <row r="240" spans="1:19" s="17" customFormat="1" x14ac:dyDescent="0.25">
      <c r="A240" s="38" t="s">
        <v>465</v>
      </c>
      <c r="B240" s="39" t="s">
        <v>433</v>
      </c>
      <c r="C240" s="38" t="s">
        <v>33</v>
      </c>
      <c r="D240" s="38" t="s">
        <v>27</v>
      </c>
      <c r="E240" s="38" t="s">
        <v>485</v>
      </c>
      <c r="F240" s="38" t="s">
        <v>27</v>
      </c>
      <c r="G240" s="38" t="s">
        <v>333</v>
      </c>
      <c r="H240" s="38" t="s">
        <v>335</v>
      </c>
      <c r="I240" s="40" t="s">
        <v>336</v>
      </c>
      <c r="J240" s="40">
        <v>0</v>
      </c>
      <c r="K240" s="40">
        <v>0</v>
      </c>
      <c r="L240" s="40">
        <v>0</v>
      </c>
      <c r="M240" s="40">
        <v>0</v>
      </c>
      <c r="N240" s="40">
        <v>0</v>
      </c>
      <c r="O240" s="40">
        <v>0</v>
      </c>
      <c r="P240" s="40">
        <v>0</v>
      </c>
      <c r="Q240" s="40">
        <v>0</v>
      </c>
      <c r="R240" s="40">
        <v>182.99520000000001</v>
      </c>
      <c r="S240" s="38" t="s">
        <v>486</v>
      </c>
    </row>
    <row r="241" spans="1:19" s="17" customFormat="1" x14ac:dyDescent="0.25">
      <c r="A241" s="14" t="s">
        <v>66</v>
      </c>
      <c r="B241" s="15" t="s">
        <v>67</v>
      </c>
      <c r="C241" s="14" t="s">
        <v>25</v>
      </c>
      <c r="D241" s="14" t="s">
        <v>68</v>
      </c>
      <c r="E241" s="14" t="s">
        <v>27</v>
      </c>
      <c r="F241" s="14" t="s">
        <v>69</v>
      </c>
      <c r="G241" s="14" t="s">
        <v>27</v>
      </c>
      <c r="H241" s="14" t="s">
        <v>70</v>
      </c>
      <c r="I241" s="16" t="s">
        <v>71</v>
      </c>
      <c r="J241" s="16">
        <v>118.24</v>
      </c>
      <c r="K241" s="16">
        <v>0</v>
      </c>
      <c r="L241" s="16">
        <v>105.57</v>
      </c>
      <c r="M241" s="16">
        <v>12.67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4" t="s">
        <v>27</v>
      </c>
    </row>
    <row r="242" spans="1:19" s="17" customFormat="1" x14ac:dyDescent="0.25">
      <c r="A242" s="14" t="s">
        <v>214</v>
      </c>
      <c r="B242" s="15" t="s">
        <v>180</v>
      </c>
      <c r="C242" s="14" t="s">
        <v>25</v>
      </c>
      <c r="D242" s="14" t="s">
        <v>221</v>
      </c>
      <c r="E242" s="14" t="s">
        <v>27</v>
      </c>
      <c r="F242" s="14" t="s">
        <v>222</v>
      </c>
      <c r="G242" s="14" t="s">
        <v>27</v>
      </c>
      <c r="H242" s="14" t="s">
        <v>70</v>
      </c>
      <c r="I242" s="16" t="s">
        <v>71</v>
      </c>
      <c r="J242" s="16">
        <v>29699.439999999999</v>
      </c>
      <c r="K242" s="16">
        <v>0</v>
      </c>
      <c r="L242" s="16">
        <v>26517.360000000001</v>
      </c>
      <c r="M242" s="16">
        <v>3182.08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4" t="s">
        <v>27</v>
      </c>
    </row>
    <row r="243" spans="1:19" s="17" customFormat="1" x14ac:dyDescent="0.25">
      <c r="A243" s="14" t="s">
        <v>408</v>
      </c>
      <c r="B243" s="15" t="s">
        <v>301</v>
      </c>
      <c r="C243" s="14" t="s">
        <v>33</v>
      </c>
      <c r="D243" s="14" t="s">
        <v>27</v>
      </c>
      <c r="E243" s="14" t="s">
        <v>418</v>
      </c>
      <c r="F243" s="14" t="s">
        <v>27</v>
      </c>
      <c r="G243" s="14" t="s">
        <v>221</v>
      </c>
      <c r="H243" s="14" t="s">
        <v>70</v>
      </c>
      <c r="I243" s="16" t="s">
        <v>71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2386.5623999999998</v>
      </c>
      <c r="S243" s="14" t="s">
        <v>419</v>
      </c>
    </row>
    <row r="244" spans="1:19" s="17" customFormat="1" x14ac:dyDescent="0.25">
      <c r="A244" s="14" t="s">
        <v>808</v>
      </c>
      <c r="B244" s="15" t="s">
        <v>889</v>
      </c>
      <c r="C244" s="14" t="s">
        <v>25</v>
      </c>
      <c r="D244" s="14" t="s">
        <v>921</v>
      </c>
      <c r="E244" s="14" t="s">
        <v>27</v>
      </c>
      <c r="F244" s="14" t="s">
        <v>922</v>
      </c>
      <c r="G244" s="14" t="s">
        <v>27</v>
      </c>
      <c r="H244" s="14" t="s">
        <v>923</v>
      </c>
      <c r="I244" s="16" t="s">
        <v>924</v>
      </c>
      <c r="J244" s="16">
        <v>1860.92</v>
      </c>
      <c r="K244" s="16">
        <v>0</v>
      </c>
      <c r="L244" s="16">
        <v>1661.53</v>
      </c>
      <c r="M244" s="16">
        <v>199.38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4" t="s">
        <v>27</v>
      </c>
    </row>
    <row r="245" spans="1:19" s="17" customFormat="1" x14ac:dyDescent="0.25">
      <c r="A245" s="14" t="s">
        <v>883</v>
      </c>
      <c r="B245" s="15" t="s">
        <v>980</v>
      </c>
      <c r="C245" s="14" t="s">
        <v>33</v>
      </c>
      <c r="D245" s="14" t="s">
        <v>27</v>
      </c>
      <c r="E245" s="14" t="s">
        <v>1006</v>
      </c>
      <c r="F245" s="14" t="s">
        <v>27</v>
      </c>
      <c r="G245" s="14" t="s">
        <v>921</v>
      </c>
      <c r="H245" s="14" t="s">
        <v>923</v>
      </c>
      <c r="I245" s="16" t="s">
        <v>924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149.53846150000001</v>
      </c>
      <c r="S245" s="14" t="s">
        <v>1007</v>
      </c>
    </row>
    <row r="246" spans="1:19" s="17" customFormat="1" x14ac:dyDescent="0.25">
      <c r="A246" s="14" t="s">
        <v>72</v>
      </c>
      <c r="B246" s="15" t="s">
        <v>73</v>
      </c>
      <c r="C246" s="14" t="s">
        <v>25</v>
      </c>
      <c r="D246" s="14" t="s">
        <v>74</v>
      </c>
      <c r="E246" s="14" t="s">
        <v>27</v>
      </c>
      <c r="F246" s="14" t="s">
        <v>75</v>
      </c>
      <c r="G246" s="14" t="s">
        <v>27</v>
      </c>
      <c r="H246" s="14" t="s">
        <v>76</v>
      </c>
      <c r="I246" s="16" t="s">
        <v>77</v>
      </c>
      <c r="J246" s="16">
        <v>33976.589999999997</v>
      </c>
      <c r="K246" s="16">
        <v>3556.52</v>
      </c>
      <c r="L246" s="16">
        <v>27160.78</v>
      </c>
      <c r="M246" s="16">
        <v>3259.29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4" t="s">
        <v>27</v>
      </c>
    </row>
    <row r="247" spans="1:19" s="17" customFormat="1" x14ac:dyDescent="0.25">
      <c r="A247" s="14" t="s">
        <v>640</v>
      </c>
      <c r="B247" s="15" t="s">
        <v>641</v>
      </c>
      <c r="C247" s="14" t="s">
        <v>33</v>
      </c>
      <c r="D247" s="14" t="s">
        <v>27</v>
      </c>
      <c r="E247" s="14" t="s">
        <v>682</v>
      </c>
      <c r="F247" s="14" t="s">
        <v>27</v>
      </c>
      <c r="G247" s="14" t="s">
        <v>74</v>
      </c>
      <c r="H247" s="14" t="s">
        <v>76</v>
      </c>
      <c r="I247" s="16" t="s">
        <v>77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2444.4702837</v>
      </c>
      <c r="S247" s="14" t="s">
        <v>683</v>
      </c>
    </row>
    <row r="248" spans="1:19" x14ac:dyDescent="0.25">
      <c r="A248" s="14" t="s">
        <v>810</v>
      </c>
      <c r="B248" s="12" t="s">
        <v>889</v>
      </c>
      <c r="C248" s="11" t="s">
        <v>25</v>
      </c>
      <c r="D248" s="11" t="s">
        <v>898</v>
      </c>
      <c r="E248" s="11" t="s">
        <v>27</v>
      </c>
      <c r="F248" s="11" t="s">
        <v>899</v>
      </c>
      <c r="G248" s="11" t="s">
        <v>27</v>
      </c>
      <c r="H248" s="11" t="s">
        <v>900</v>
      </c>
      <c r="I248" s="13" t="s">
        <v>901</v>
      </c>
      <c r="J248" s="13">
        <v>1717.37</v>
      </c>
      <c r="K248" s="13">
        <v>1717.37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1" t="s">
        <v>27</v>
      </c>
    </row>
    <row r="249" spans="1:19" x14ac:dyDescent="0.25">
      <c r="A249" s="14" t="s">
        <v>322</v>
      </c>
      <c r="B249" s="15" t="s">
        <v>301</v>
      </c>
      <c r="C249" s="14" t="s">
        <v>25</v>
      </c>
      <c r="D249" s="14" t="s">
        <v>328</v>
      </c>
      <c r="E249" s="14" t="s">
        <v>27</v>
      </c>
      <c r="F249" s="14" t="s">
        <v>329</v>
      </c>
      <c r="G249" s="14" t="s">
        <v>27</v>
      </c>
      <c r="H249" s="14" t="s">
        <v>330</v>
      </c>
      <c r="I249" s="16" t="s">
        <v>331</v>
      </c>
      <c r="J249" s="16">
        <v>5169.8500000000004</v>
      </c>
      <c r="K249" s="16">
        <v>0</v>
      </c>
      <c r="L249" s="16">
        <v>4615.93</v>
      </c>
      <c r="M249" s="16">
        <v>553.91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4" t="s">
        <v>27</v>
      </c>
    </row>
    <row r="250" spans="1:19" s="17" customFormat="1" x14ac:dyDescent="0.25">
      <c r="A250" s="14" t="s">
        <v>484</v>
      </c>
      <c r="B250" s="15" t="s">
        <v>433</v>
      </c>
      <c r="C250" s="14" t="s">
        <v>33</v>
      </c>
      <c r="D250" s="14" t="s">
        <v>27</v>
      </c>
      <c r="E250" s="14" t="s">
        <v>500</v>
      </c>
      <c r="F250" s="14" t="s">
        <v>27</v>
      </c>
      <c r="G250" s="14" t="s">
        <v>328</v>
      </c>
      <c r="H250" s="14" t="s">
        <v>330</v>
      </c>
      <c r="I250" s="16" t="s">
        <v>331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415.43423999999999</v>
      </c>
      <c r="S250" s="14" t="s">
        <v>501</v>
      </c>
    </row>
    <row r="251" spans="1:19" s="17" customFormat="1" x14ac:dyDescent="0.25">
      <c r="A251" s="14" t="s">
        <v>675</v>
      </c>
      <c r="B251" s="15" t="s">
        <v>707</v>
      </c>
      <c r="C251" s="14" t="s">
        <v>25</v>
      </c>
      <c r="D251" s="14" t="s">
        <v>708</v>
      </c>
      <c r="E251" s="14" t="s">
        <v>27</v>
      </c>
      <c r="F251" s="14" t="s">
        <v>709</v>
      </c>
      <c r="G251" s="14" t="s">
        <v>27</v>
      </c>
      <c r="H251" s="14" t="s">
        <v>710</v>
      </c>
      <c r="I251" s="16" t="s">
        <v>711</v>
      </c>
      <c r="J251" s="16">
        <v>1904</v>
      </c>
      <c r="K251" s="16">
        <v>0</v>
      </c>
      <c r="L251" s="16">
        <v>1700</v>
      </c>
      <c r="M251" s="16">
        <v>204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4" t="s">
        <v>27</v>
      </c>
    </row>
    <row r="252" spans="1:19" s="17" customFormat="1" x14ac:dyDescent="0.25">
      <c r="A252" s="14" t="s">
        <v>699</v>
      </c>
      <c r="B252" s="15" t="s">
        <v>735</v>
      </c>
      <c r="C252" s="14" t="s">
        <v>33</v>
      </c>
      <c r="D252" s="14" t="s">
        <v>27</v>
      </c>
      <c r="E252" s="14" t="s">
        <v>772</v>
      </c>
      <c r="F252" s="14" t="s">
        <v>27</v>
      </c>
      <c r="G252" s="14" t="s">
        <v>708</v>
      </c>
      <c r="H252" s="14" t="s">
        <v>710</v>
      </c>
      <c r="I252" s="16" t="s">
        <v>711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153</v>
      </c>
      <c r="S252" s="14" t="s">
        <v>773</v>
      </c>
    </row>
    <row r="253" spans="1:19" s="17" customFormat="1" x14ac:dyDescent="0.25">
      <c r="A253" s="14" t="s">
        <v>261</v>
      </c>
      <c r="B253" s="15" t="s">
        <v>241</v>
      </c>
      <c r="C253" s="14" t="s">
        <v>25</v>
      </c>
      <c r="D253" s="14" t="s">
        <v>290</v>
      </c>
      <c r="E253" s="14" t="s">
        <v>27</v>
      </c>
      <c r="F253" s="14" t="s">
        <v>291</v>
      </c>
      <c r="G253" s="14" t="s">
        <v>27</v>
      </c>
      <c r="H253" s="14" t="s">
        <v>292</v>
      </c>
      <c r="I253" s="16" t="s">
        <v>293</v>
      </c>
      <c r="J253" s="16">
        <v>13247.49</v>
      </c>
      <c r="K253" s="16">
        <v>5605.46</v>
      </c>
      <c r="L253" s="16">
        <v>6823.24</v>
      </c>
      <c r="M253" s="16">
        <v>818.78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4" t="s">
        <v>27</v>
      </c>
    </row>
    <row r="254" spans="1:19" s="37" customFormat="1" x14ac:dyDescent="0.25">
      <c r="A254" s="14" t="s">
        <v>417</v>
      </c>
      <c r="B254" s="15" t="s">
        <v>301</v>
      </c>
      <c r="C254" s="14" t="s">
        <v>33</v>
      </c>
      <c r="D254" s="14" t="s">
        <v>27</v>
      </c>
      <c r="E254" s="14" t="s">
        <v>427</v>
      </c>
      <c r="F254" s="14" t="s">
        <v>27</v>
      </c>
      <c r="G254" s="14" t="s">
        <v>290</v>
      </c>
      <c r="H254" s="14" t="s">
        <v>292</v>
      </c>
      <c r="I254" s="16" t="s">
        <v>293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614.09247830000004</v>
      </c>
      <c r="S254" s="14" t="s">
        <v>428</v>
      </c>
    </row>
    <row r="255" spans="1:19" s="37" customFormat="1" x14ac:dyDescent="0.25">
      <c r="A255" s="14" t="s">
        <v>728</v>
      </c>
      <c r="B255" s="15" t="s">
        <v>787</v>
      </c>
      <c r="C255" s="14" t="s">
        <v>25</v>
      </c>
      <c r="D255" s="14" t="s">
        <v>804</v>
      </c>
      <c r="E255" s="14" t="s">
        <v>27</v>
      </c>
      <c r="F255" s="14" t="s">
        <v>805</v>
      </c>
      <c r="G255" s="14" t="s">
        <v>27</v>
      </c>
      <c r="H255" s="14" t="s">
        <v>806</v>
      </c>
      <c r="I255" s="16" t="s">
        <v>807</v>
      </c>
      <c r="J255" s="16">
        <v>2320.6799999999998</v>
      </c>
      <c r="K255" s="16">
        <v>0</v>
      </c>
      <c r="L255" s="16">
        <v>2072.0300000000002</v>
      </c>
      <c r="M255" s="16">
        <v>248.64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  <c r="S255" s="14" t="s">
        <v>27</v>
      </c>
    </row>
    <row r="256" spans="1:19" s="17" customFormat="1" x14ac:dyDescent="0.25">
      <c r="A256" s="14" t="s">
        <v>731</v>
      </c>
      <c r="B256" s="15" t="s">
        <v>787</v>
      </c>
      <c r="C256" s="14" t="s">
        <v>33</v>
      </c>
      <c r="D256" s="14" t="s">
        <v>27</v>
      </c>
      <c r="E256" s="14" t="s">
        <v>841</v>
      </c>
      <c r="F256" s="14" t="s">
        <v>842</v>
      </c>
      <c r="G256" s="14" t="s">
        <v>804</v>
      </c>
      <c r="H256" s="14" t="s">
        <v>806</v>
      </c>
      <c r="I256" s="16" t="s">
        <v>807</v>
      </c>
      <c r="J256" s="16">
        <v>-365.58</v>
      </c>
      <c r="K256" s="16">
        <v>-96.66</v>
      </c>
      <c r="L256" s="16">
        <v>-240.1</v>
      </c>
      <c r="M256" s="16">
        <v>-28.81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4" t="s">
        <v>27</v>
      </c>
    </row>
    <row r="257" spans="1:19" s="17" customFormat="1" x14ac:dyDescent="0.25">
      <c r="A257" s="14" t="s">
        <v>774</v>
      </c>
      <c r="B257" s="15" t="s">
        <v>844</v>
      </c>
      <c r="C257" s="14" t="s">
        <v>33</v>
      </c>
      <c r="D257" s="14" t="s">
        <v>27</v>
      </c>
      <c r="E257" s="14" t="s">
        <v>869</v>
      </c>
      <c r="F257" s="14" t="s">
        <v>27</v>
      </c>
      <c r="G257" s="14" t="s">
        <v>804</v>
      </c>
      <c r="H257" s="14" t="s">
        <v>806</v>
      </c>
      <c r="I257" s="16" t="s">
        <v>807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186.4832145</v>
      </c>
      <c r="S257" s="14" t="s">
        <v>870</v>
      </c>
    </row>
    <row r="258" spans="1:19" x14ac:dyDescent="0.25">
      <c r="A258" s="14" t="s">
        <v>777</v>
      </c>
      <c r="B258" s="15" t="s">
        <v>844</v>
      </c>
      <c r="C258" s="14" t="s">
        <v>33</v>
      </c>
      <c r="D258" s="14" t="s">
        <v>27</v>
      </c>
      <c r="E258" s="14" t="s">
        <v>841</v>
      </c>
      <c r="F258" s="14" t="s">
        <v>27</v>
      </c>
      <c r="G258" s="14" t="s">
        <v>804</v>
      </c>
      <c r="H258" s="14" t="s">
        <v>806</v>
      </c>
      <c r="I258" s="16" t="s">
        <v>807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-21.6096428</v>
      </c>
      <c r="S258" s="14" t="s">
        <v>875</v>
      </c>
    </row>
    <row r="259" spans="1:19" x14ac:dyDescent="0.25">
      <c r="A259" s="14" t="s">
        <v>957</v>
      </c>
      <c r="B259" s="15" t="s">
        <v>1069</v>
      </c>
      <c r="C259" s="14" t="s">
        <v>25</v>
      </c>
      <c r="D259" s="14" t="s">
        <v>1082</v>
      </c>
      <c r="E259" s="14" t="s">
        <v>27</v>
      </c>
      <c r="F259" s="14" t="s">
        <v>1083</v>
      </c>
      <c r="G259" s="14" t="s">
        <v>27</v>
      </c>
      <c r="H259" s="14" t="s">
        <v>806</v>
      </c>
      <c r="I259" s="16" t="s">
        <v>807</v>
      </c>
      <c r="J259" s="16">
        <v>2120.7800000000002</v>
      </c>
      <c r="K259" s="16">
        <v>0</v>
      </c>
      <c r="L259" s="16">
        <v>1893.56</v>
      </c>
      <c r="M259" s="16">
        <v>227.22</v>
      </c>
      <c r="N259" s="16">
        <v>0</v>
      </c>
      <c r="O259" s="16">
        <v>0</v>
      </c>
      <c r="P259" s="16">
        <v>0</v>
      </c>
      <c r="Q259" s="16">
        <v>0</v>
      </c>
      <c r="R259" s="16">
        <v>0</v>
      </c>
      <c r="S259" s="14" t="s">
        <v>27</v>
      </c>
    </row>
    <row r="260" spans="1:19" x14ac:dyDescent="0.25">
      <c r="A260" s="14" t="s">
        <v>993</v>
      </c>
      <c r="B260" s="15" t="s">
        <v>1100</v>
      </c>
      <c r="C260" s="14" t="s">
        <v>33</v>
      </c>
      <c r="D260" s="14" t="s">
        <v>27</v>
      </c>
      <c r="E260" s="14" t="s">
        <v>1117</v>
      </c>
      <c r="F260" s="14" t="s">
        <v>27</v>
      </c>
      <c r="G260" s="14" t="s">
        <v>1082</v>
      </c>
      <c r="H260" s="14" t="s">
        <v>806</v>
      </c>
      <c r="I260" s="16" t="s">
        <v>807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170.42</v>
      </c>
      <c r="S260" s="14" t="s">
        <v>1118</v>
      </c>
    </row>
    <row r="261" spans="1:19" x14ac:dyDescent="0.25">
      <c r="A261" s="14" t="s">
        <v>983</v>
      </c>
      <c r="B261" s="15" t="s">
        <v>1100</v>
      </c>
      <c r="C261" s="14" t="s">
        <v>25</v>
      </c>
      <c r="D261" s="14" t="s">
        <v>1104</v>
      </c>
      <c r="E261" s="14" t="s">
        <v>27</v>
      </c>
      <c r="F261" s="14" t="s">
        <v>1105</v>
      </c>
      <c r="G261" s="14" t="s">
        <v>27</v>
      </c>
      <c r="H261" s="14" t="s">
        <v>1106</v>
      </c>
      <c r="I261" s="16" t="s">
        <v>1107</v>
      </c>
      <c r="J261" s="16">
        <v>2856</v>
      </c>
      <c r="K261" s="16">
        <v>0</v>
      </c>
      <c r="L261" s="16">
        <v>2550</v>
      </c>
      <c r="M261" s="16">
        <v>306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4" t="s">
        <v>27</v>
      </c>
    </row>
    <row r="262" spans="1:19" s="41" customFormat="1" x14ac:dyDescent="0.25">
      <c r="A262" s="14" t="s">
        <v>986</v>
      </c>
      <c r="B262" s="15" t="s">
        <v>1100</v>
      </c>
      <c r="C262" s="14" t="s">
        <v>25</v>
      </c>
      <c r="D262" s="14" t="s">
        <v>1109</v>
      </c>
      <c r="E262" s="14" t="s">
        <v>27</v>
      </c>
      <c r="F262" s="14" t="s">
        <v>1110</v>
      </c>
      <c r="G262" s="14" t="s">
        <v>27</v>
      </c>
      <c r="H262" s="14" t="s">
        <v>1106</v>
      </c>
      <c r="I262" s="16" t="s">
        <v>1107</v>
      </c>
      <c r="J262" s="16">
        <v>3494.4</v>
      </c>
      <c r="K262" s="16">
        <v>0</v>
      </c>
      <c r="L262" s="16">
        <v>3120</v>
      </c>
      <c r="M262" s="16">
        <v>374.4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4" t="s">
        <v>27</v>
      </c>
    </row>
    <row r="263" spans="1:19" s="41" customFormat="1" x14ac:dyDescent="0.25">
      <c r="A263" s="14" t="s">
        <v>1039</v>
      </c>
      <c r="B263" s="15" t="s">
        <v>1133</v>
      </c>
      <c r="C263" s="14" t="s">
        <v>33</v>
      </c>
      <c r="D263" s="14" t="s">
        <v>27</v>
      </c>
      <c r="E263" s="14" t="s">
        <v>1169</v>
      </c>
      <c r="F263" s="14" t="s">
        <v>27</v>
      </c>
      <c r="G263" s="14" t="s">
        <v>1109</v>
      </c>
      <c r="H263" s="14" t="s">
        <v>1106</v>
      </c>
      <c r="I263" s="16" t="s">
        <v>1107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>
        <v>0</v>
      </c>
      <c r="P263" s="16">
        <v>0</v>
      </c>
      <c r="Q263" s="16">
        <v>0</v>
      </c>
      <c r="R263" s="16">
        <v>280.8</v>
      </c>
      <c r="S263" s="14" t="s">
        <v>1170</v>
      </c>
    </row>
    <row r="264" spans="1:19" x14ac:dyDescent="0.25">
      <c r="A264" s="14" t="s">
        <v>1042</v>
      </c>
      <c r="B264" s="15" t="s">
        <v>1133</v>
      </c>
      <c r="C264" s="14" t="s">
        <v>33</v>
      </c>
      <c r="D264" s="14" t="s">
        <v>27</v>
      </c>
      <c r="E264" s="14" t="s">
        <v>1172</v>
      </c>
      <c r="F264" s="14" t="s">
        <v>27</v>
      </c>
      <c r="G264" s="14" t="s">
        <v>1104</v>
      </c>
      <c r="H264" s="14" t="s">
        <v>1106</v>
      </c>
      <c r="I264" s="16" t="s">
        <v>1107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229.5</v>
      </c>
      <c r="S264" s="14" t="s">
        <v>1173</v>
      </c>
    </row>
    <row r="265" spans="1:19" x14ac:dyDescent="0.25">
      <c r="A265" s="38" t="s">
        <v>1159</v>
      </c>
      <c r="B265" s="39" t="s">
        <v>1246</v>
      </c>
      <c r="C265" s="38" t="s">
        <v>25</v>
      </c>
      <c r="D265" s="38" t="s">
        <v>1251</v>
      </c>
      <c r="E265" s="38" t="s">
        <v>27</v>
      </c>
      <c r="F265" s="38" t="s">
        <v>1252</v>
      </c>
      <c r="G265" s="38" t="s">
        <v>27</v>
      </c>
      <c r="H265" s="38" t="s">
        <v>1106</v>
      </c>
      <c r="I265" s="40" t="s">
        <v>1107</v>
      </c>
      <c r="J265" s="40">
        <v>3874.08</v>
      </c>
      <c r="K265" s="40">
        <v>0</v>
      </c>
      <c r="L265" s="40">
        <v>3459</v>
      </c>
      <c r="M265" s="40">
        <v>415.08</v>
      </c>
      <c r="N265" s="40">
        <v>0</v>
      </c>
      <c r="O265" s="40">
        <v>0</v>
      </c>
      <c r="P265" s="40">
        <v>0</v>
      </c>
      <c r="Q265" s="40">
        <v>0</v>
      </c>
      <c r="R265" s="40">
        <v>0</v>
      </c>
      <c r="S265" s="38" t="s">
        <v>27</v>
      </c>
    </row>
    <row r="266" spans="1:19" x14ac:dyDescent="0.25">
      <c r="A266" s="38" t="s">
        <v>1217</v>
      </c>
      <c r="B266" s="39" t="s">
        <v>1283</v>
      </c>
      <c r="C266" s="38" t="s">
        <v>33</v>
      </c>
      <c r="D266" s="38" t="s">
        <v>27</v>
      </c>
      <c r="E266" s="38" t="s">
        <v>1314</v>
      </c>
      <c r="F266" s="38" t="s">
        <v>27</v>
      </c>
      <c r="G266" s="38" t="s">
        <v>1251</v>
      </c>
      <c r="H266" s="38" t="s">
        <v>1106</v>
      </c>
      <c r="I266" s="40" t="s">
        <v>1107</v>
      </c>
      <c r="J266" s="40">
        <v>0</v>
      </c>
      <c r="K266" s="40">
        <v>0</v>
      </c>
      <c r="L266" s="40">
        <v>0</v>
      </c>
      <c r="M266" s="40">
        <v>0</v>
      </c>
      <c r="N266" s="40">
        <v>0</v>
      </c>
      <c r="O266" s="40">
        <v>0</v>
      </c>
      <c r="P266" s="40">
        <v>0</v>
      </c>
      <c r="Q266" s="40">
        <v>0</v>
      </c>
      <c r="R266" s="40">
        <v>311.31</v>
      </c>
      <c r="S266" s="38" t="s">
        <v>1315</v>
      </c>
    </row>
    <row r="267" spans="1:19" x14ac:dyDescent="0.25">
      <c r="A267" s="14" t="s">
        <v>907</v>
      </c>
      <c r="B267" s="15" t="s">
        <v>1009</v>
      </c>
      <c r="C267" s="14" t="s">
        <v>25</v>
      </c>
      <c r="D267" s="14" t="s">
        <v>1022</v>
      </c>
      <c r="E267" s="14" t="s">
        <v>27</v>
      </c>
      <c r="F267" s="14" t="s">
        <v>1023</v>
      </c>
      <c r="G267" s="14" t="s">
        <v>27</v>
      </c>
      <c r="H267" s="14" t="s">
        <v>1024</v>
      </c>
      <c r="I267" s="16" t="s">
        <v>1025</v>
      </c>
      <c r="J267" s="16">
        <v>1315</v>
      </c>
      <c r="K267" s="16">
        <v>1315</v>
      </c>
      <c r="L267" s="16">
        <v>0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4" t="s">
        <v>27</v>
      </c>
    </row>
    <row r="268" spans="1:19" x14ac:dyDescent="0.25">
      <c r="A268" s="14" t="s">
        <v>812</v>
      </c>
      <c r="B268" s="15" t="s">
        <v>889</v>
      </c>
      <c r="C268" s="14" t="s">
        <v>25</v>
      </c>
      <c r="D268" s="14" t="s">
        <v>908</v>
      </c>
      <c r="E268" s="14" t="s">
        <v>27</v>
      </c>
      <c r="F268" s="14" t="s">
        <v>909</v>
      </c>
      <c r="G268" s="14" t="s">
        <v>27</v>
      </c>
      <c r="H268" s="14" t="s">
        <v>910</v>
      </c>
      <c r="I268" s="16" t="s">
        <v>911</v>
      </c>
      <c r="J268" s="16">
        <v>5718.72</v>
      </c>
      <c r="K268" s="16">
        <v>0</v>
      </c>
      <c r="L268" s="16">
        <v>5106</v>
      </c>
      <c r="M268" s="16">
        <v>612.72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4" t="s">
        <v>27</v>
      </c>
    </row>
    <row r="269" spans="1:19" s="37" customFormat="1" x14ac:dyDescent="0.25">
      <c r="A269" s="14" t="s">
        <v>915</v>
      </c>
      <c r="B269" s="15" t="s">
        <v>1009</v>
      </c>
      <c r="C269" s="14" t="s">
        <v>33</v>
      </c>
      <c r="D269" s="14" t="s">
        <v>27</v>
      </c>
      <c r="E269" s="14" t="s">
        <v>1030</v>
      </c>
      <c r="F269" s="14" t="s">
        <v>27</v>
      </c>
      <c r="G269" s="14" t="s">
        <v>908</v>
      </c>
      <c r="H269" s="14" t="s">
        <v>910</v>
      </c>
      <c r="I269" s="16" t="s">
        <v>911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459.54</v>
      </c>
      <c r="S269" s="14" t="s">
        <v>1031</v>
      </c>
    </row>
    <row r="270" spans="1:19" s="37" customFormat="1" x14ac:dyDescent="0.25">
      <c r="A270" s="14" t="s">
        <v>50</v>
      </c>
      <c r="B270" s="15" t="s">
        <v>51</v>
      </c>
      <c r="C270" s="14" t="s">
        <v>33</v>
      </c>
      <c r="D270" s="14" t="s">
        <v>27</v>
      </c>
      <c r="E270" s="14" t="s">
        <v>57</v>
      </c>
      <c r="F270" s="14" t="s">
        <v>58</v>
      </c>
      <c r="G270" s="14" t="s">
        <v>57</v>
      </c>
      <c r="H270" s="14" t="s">
        <v>59</v>
      </c>
      <c r="I270" s="16" t="s">
        <v>60</v>
      </c>
      <c r="J270" s="16">
        <v>-22.22</v>
      </c>
      <c r="K270" s="16">
        <v>0</v>
      </c>
      <c r="L270" s="16">
        <v>-19.829999999999998</v>
      </c>
      <c r="M270" s="16">
        <v>-2.38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4" t="s">
        <v>27</v>
      </c>
    </row>
    <row r="271" spans="1:19" s="17" customFormat="1" x14ac:dyDescent="0.25">
      <c r="A271" s="14" t="s">
        <v>327</v>
      </c>
      <c r="B271" s="15" t="s">
        <v>301</v>
      </c>
      <c r="C271" s="14" t="s">
        <v>25</v>
      </c>
      <c r="D271" s="14" t="s">
        <v>302</v>
      </c>
      <c r="E271" s="14" t="s">
        <v>27</v>
      </c>
      <c r="F271" s="14" t="s">
        <v>303</v>
      </c>
      <c r="G271" s="14" t="s">
        <v>27</v>
      </c>
      <c r="H271" s="14" t="s">
        <v>304</v>
      </c>
      <c r="I271" s="16" t="s">
        <v>305</v>
      </c>
      <c r="J271" s="16">
        <v>16195.3</v>
      </c>
      <c r="K271" s="16">
        <v>3901.43</v>
      </c>
      <c r="L271" s="16">
        <v>10976.67</v>
      </c>
      <c r="M271" s="16">
        <v>1317.2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4" t="s">
        <v>27</v>
      </c>
    </row>
    <row r="272" spans="1:19" s="17" customFormat="1" x14ac:dyDescent="0.25">
      <c r="A272" s="14" t="s">
        <v>550</v>
      </c>
      <c r="B272" s="15" t="s">
        <v>510</v>
      </c>
      <c r="C272" s="14" t="s">
        <v>33</v>
      </c>
      <c r="D272" s="14" t="s">
        <v>27</v>
      </c>
      <c r="E272" s="14" t="s">
        <v>554</v>
      </c>
      <c r="F272" s="14" t="s">
        <v>27</v>
      </c>
      <c r="G272" s="14" t="s">
        <v>302</v>
      </c>
      <c r="H272" s="14" t="s">
        <v>304</v>
      </c>
      <c r="I272" s="16" t="s">
        <v>305</v>
      </c>
      <c r="J272" s="16">
        <v>0</v>
      </c>
      <c r="K272" s="16">
        <v>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987.90093989999991</v>
      </c>
      <c r="S272" s="14" t="s">
        <v>555</v>
      </c>
    </row>
    <row r="273" spans="1:19" s="17" customFormat="1" x14ac:dyDescent="0.25">
      <c r="A273" s="14" t="s">
        <v>847</v>
      </c>
      <c r="B273" s="12" t="s">
        <v>945</v>
      </c>
      <c r="C273" s="11" t="s">
        <v>25</v>
      </c>
      <c r="D273" s="11" t="s">
        <v>946</v>
      </c>
      <c r="E273" s="11" t="s">
        <v>27</v>
      </c>
      <c r="F273" s="11" t="s">
        <v>947</v>
      </c>
      <c r="G273" s="11" t="s">
        <v>27</v>
      </c>
      <c r="H273" s="11" t="s">
        <v>304</v>
      </c>
      <c r="I273" s="13" t="s">
        <v>305</v>
      </c>
      <c r="J273" s="13">
        <v>14049.66</v>
      </c>
      <c r="K273" s="13">
        <v>5548.42</v>
      </c>
      <c r="L273" s="13">
        <v>7590.39</v>
      </c>
      <c r="M273" s="13">
        <v>910.84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1" t="s">
        <v>27</v>
      </c>
    </row>
    <row r="274" spans="1:19" s="17" customFormat="1" x14ac:dyDescent="0.25">
      <c r="A274" s="14" t="s">
        <v>852</v>
      </c>
      <c r="B274" s="12" t="s">
        <v>945</v>
      </c>
      <c r="C274" s="11" t="s">
        <v>25</v>
      </c>
      <c r="D274" s="11" t="s">
        <v>949</v>
      </c>
      <c r="E274" s="11" t="s">
        <v>27</v>
      </c>
      <c r="F274" s="11" t="s">
        <v>950</v>
      </c>
      <c r="G274" s="11" t="s">
        <v>27</v>
      </c>
      <c r="H274" s="11" t="s">
        <v>304</v>
      </c>
      <c r="I274" s="13" t="s">
        <v>305</v>
      </c>
      <c r="J274" s="13">
        <v>5888.47</v>
      </c>
      <c r="K274" s="13">
        <v>0</v>
      </c>
      <c r="L274" s="13">
        <v>5257.55</v>
      </c>
      <c r="M274" s="13">
        <v>630.9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1" t="s">
        <v>27</v>
      </c>
    </row>
    <row r="275" spans="1:19" s="17" customFormat="1" x14ac:dyDescent="0.25">
      <c r="A275" s="14" t="s">
        <v>868</v>
      </c>
      <c r="B275" s="15" t="s">
        <v>980</v>
      </c>
      <c r="C275" s="14" t="s">
        <v>25</v>
      </c>
      <c r="D275" s="14" t="s">
        <v>981</v>
      </c>
      <c r="E275" s="14" t="s">
        <v>27</v>
      </c>
      <c r="F275" s="14" t="s">
        <v>982</v>
      </c>
      <c r="G275" s="14" t="s">
        <v>27</v>
      </c>
      <c r="H275" s="14" t="s">
        <v>304</v>
      </c>
      <c r="I275" s="16" t="s">
        <v>305</v>
      </c>
      <c r="J275" s="16">
        <v>13114.34</v>
      </c>
      <c r="K275" s="16">
        <v>5548.42</v>
      </c>
      <c r="L275" s="16">
        <v>6755.29</v>
      </c>
      <c r="M275" s="16">
        <v>810.63</v>
      </c>
      <c r="N275" s="16">
        <v>0</v>
      </c>
      <c r="O275" s="16">
        <v>0</v>
      </c>
      <c r="P275" s="16">
        <v>0</v>
      </c>
      <c r="Q275" s="16">
        <v>0</v>
      </c>
      <c r="R275" s="16">
        <v>0</v>
      </c>
      <c r="S275" s="14" t="s">
        <v>27</v>
      </c>
    </row>
    <row r="276" spans="1:19" s="17" customFormat="1" x14ac:dyDescent="0.25">
      <c r="A276" s="14" t="s">
        <v>871</v>
      </c>
      <c r="B276" s="12" t="s">
        <v>980</v>
      </c>
      <c r="C276" s="11" t="s">
        <v>33</v>
      </c>
      <c r="D276" s="11" t="s">
        <v>27</v>
      </c>
      <c r="E276" s="11" t="s">
        <v>1004</v>
      </c>
      <c r="F276" s="11" t="s">
        <v>27</v>
      </c>
      <c r="G276" s="11" t="s">
        <v>946</v>
      </c>
      <c r="H276" s="11" t="s">
        <v>304</v>
      </c>
      <c r="I276" s="13" t="s">
        <v>305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1" t="s">
        <v>27</v>
      </c>
    </row>
    <row r="277" spans="1:19" s="17" customFormat="1" x14ac:dyDescent="0.25">
      <c r="A277" s="14" t="s">
        <v>127</v>
      </c>
      <c r="B277" s="12" t="s">
        <v>980</v>
      </c>
      <c r="C277" s="11" t="s">
        <v>33</v>
      </c>
      <c r="D277" s="11" t="s">
        <v>27</v>
      </c>
      <c r="E277" s="11" t="s">
        <v>1001</v>
      </c>
      <c r="F277" s="11" t="s">
        <v>27</v>
      </c>
      <c r="G277" s="11" t="s">
        <v>949</v>
      </c>
      <c r="H277" s="11" t="s">
        <v>304</v>
      </c>
      <c r="I277" s="13" t="s">
        <v>305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473.18030290000002</v>
      </c>
      <c r="S277" s="11" t="s">
        <v>1002</v>
      </c>
    </row>
    <row r="278" spans="1:19" s="41" customFormat="1" x14ac:dyDescent="0.25">
      <c r="A278" s="14" t="s">
        <v>943</v>
      </c>
      <c r="B278" s="15" t="s">
        <v>1051</v>
      </c>
      <c r="C278" s="14" t="s">
        <v>33</v>
      </c>
      <c r="D278" s="14" t="s">
        <v>27</v>
      </c>
      <c r="E278" s="14" t="s">
        <v>1063</v>
      </c>
      <c r="F278" s="14" t="s">
        <v>27</v>
      </c>
      <c r="G278" s="14" t="s">
        <v>981</v>
      </c>
      <c r="H278" s="14" t="s">
        <v>304</v>
      </c>
      <c r="I278" s="16" t="s">
        <v>305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607.97</v>
      </c>
      <c r="S278" s="14" t="s">
        <v>1064</v>
      </c>
    </row>
    <row r="279" spans="1:19" s="41" customFormat="1" x14ac:dyDescent="0.25">
      <c r="A279" s="38" t="s">
        <v>1087</v>
      </c>
      <c r="B279" s="39" t="s">
        <v>1211</v>
      </c>
      <c r="C279" s="38" t="s">
        <v>25</v>
      </c>
      <c r="D279" s="38" t="s">
        <v>1212</v>
      </c>
      <c r="E279" s="38" t="s">
        <v>27</v>
      </c>
      <c r="F279" s="38" t="s">
        <v>1213</v>
      </c>
      <c r="G279" s="38" t="s">
        <v>27</v>
      </c>
      <c r="H279" s="38" t="s">
        <v>304</v>
      </c>
      <c r="I279" s="40" t="s">
        <v>305</v>
      </c>
      <c r="J279" s="40">
        <v>35055.58</v>
      </c>
      <c r="K279" s="40">
        <v>8050.95</v>
      </c>
      <c r="L279" s="40">
        <v>24111.279999999999</v>
      </c>
      <c r="M279" s="40">
        <v>2893.35</v>
      </c>
      <c r="N279" s="40">
        <v>0</v>
      </c>
      <c r="O279" s="40">
        <v>0</v>
      </c>
      <c r="P279" s="40">
        <v>0</v>
      </c>
      <c r="Q279" s="40">
        <v>0</v>
      </c>
      <c r="R279" s="40">
        <v>0</v>
      </c>
      <c r="S279" s="38" t="s">
        <v>27</v>
      </c>
    </row>
    <row r="280" spans="1:19" s="17" customFormat="1" x14ac:dyDescent="0.25">
      <c r="A280" s="38" t="s">
        <v>1196</v>
      </c>
      <c r="B280" s="39" t="s">
        <v>1283</v>
      </c>
      <c r="C280" s="38" t="s">
        <v>33</v>
      </c>
      <c r="D280" s="38" t="s">
        <v>27</v>
      </c>
      <c r="E280" s="38" t="s">
        <v>1302</v>
      </c>
      <c r="F280" s="38" t="s">
        <v>27</v>
      </c>
      <c r="G280" s="38" t="s">
        <v>1212</v>
      </c>
      <c r="H280" s="38" t="s">
        <v>304</v>
      </c>
      <c r="I280" s="40" t="s">
        <v>305</v>
      </c>
      <c r="J280" s="40">
        <v>0</v>
      </c>
      <c r="K280" s="40">
        <v>0</v>
      </c>
      <c r="L280" s="40">
        <v>0</v>
      </c>
      <c r="M280" s="40">
        <v>0</v>
      </c>
      <c r="N280" s="40">
        <v>0</v>
      </c>
      <c r="O280" s="40">
        <v>0</v>
      </c>
      <c r="P280" s="40">
        <v>0</v>
      </c>
      <c r="Q280" s="40">
        <v>0</v>
      </c>
      <c r="R280" s="40">
        <v>2170.02</v>
      </c>
      <c r="S280" s="38" t="s">
        <v>1303</v>
      </c>
    </row>
    <row r="281" spans="1:19" x14ac:dyDescent="0.25">
      <c r="A281" s="14" t="s">
        <v>96</v>
      </c>
      <c r="B281" s="12" t="s">
        <v>84</v>
      </c>
      <c r="C281" s="11" t="s">
        <v>25</v>
      </c>
      <c r="D281" s="11" t="s">
        <v>100</v>
      </c>
      <c r="E281" s="11" t="s">
        <v>27</v>
      </c>
      <c r="F281" s="11" t="s">
        <v>101</v>
      </c>
      <c r="G281" s="11" t="s">
        <v>27</v>
      </c>
      <c r="H281" s="11" t="s">
        <v>102</v>
      </c>
      <c r="I281" s="13" t="s">
        <v>103</v>
      </c>
      <c r="J281" s="13">
        <v>15977.11</v>
      </c>
      <c r="K281" s="13">
        <v>6668.54</v>
      </c>
      <c r="L281" s="13">
        <v>8311.2199999999993</v>
      </c>
      <c r="M281" s="13">
        <v>997.34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1" t="s">
        <v>27</v>
      </c>
    </row>
    <row r="282" spans="1:19" x14ac:dyDescent="0.25">
      <c r="A282" s="14" t="s">
        <v>384</v>
      </c>
      <c r="B282" s="12" t="s">
        <v>301</v>
      </c>
      <c r="C282" s="11" t="s">
        <v>33</v>
      </c>
      <c r="D282" s="11" t="s">
        <v>27</v>
      </c>
      <c r="E282" s="11" t="s">
        <v>394</v>
      </c>
      <c r="F282" s="11" t="s">
        <v>27</v>
      </c>
      <c r="G282" s="11" t="s">
        <v>100</v>
      </c>
      <c r="H282" s="11" t="s">
        <v>102</v>
      </c>
      <c r="I282" s="13" t="s">
        <v>103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748.0105403</v>
      </c>
      <c r="S282" s="11" t="s">
        <v>395</v>
      </c>
    </row>
    <row r="283" spans="1:19" s="17" customFormat="1" x14ac:dyDescent="0.25">
      <c r="A283" s="14" t="s">
        <v>264</v>
      </c>
      <c r="B283" s="15" t="s">
        <v>241</v>
      </c>
      <c r="C283" s="14" t="s">
        <v>25</v>
      </c>
      <c r="D283" s="14" t="s">
        <v>247</v>
      </c>
      <c r="E283" s="14" t="s">
        <v>27</v>
      </c>
      <c r="F283" s="14" t="s">
        <v>248</v>
      </c>
      <c r="G283" s="14" t="s">
        <v>27</v>
      </c>
      <c r="H283" s="14" t="s">
        <v>249</v>
      </c>
      <c r="I283" s="16" t="s">
        <v>250</v>
      </c>
      <c r="J283" s="16">
        <v>16409.13</v>
      </c>
      <c r="K283" s="16">
        <v>16409.13</v>
      </c>
      <c r="L283" s="16">
        <v>0</v>
      </c>
      <c r="M283" s="16">
        <v>0</v>
      </c>
      <c r="N283" s="16">
        <v>0</v>
      </c>
      <c r="O283" s="16">
        <v>0</v>
      </c>
      <c r="P283" s="16">
        <v>0</v>
      </c>
      <c r="Q283" s="16">
        <v>0</v>
      </c>
      <c r="R283" s="16">
        <v>0</v>
      </c>
      <c r="S283" s="14" t="s">
        <v>27</v>
      </c>
    </row>
    <row r="284" spans="1:19" s="17" customFormat="1" x14ac:dyDescent="0.25">
      <c r="A284" s="14" t="s">
        <v>1018</v>
      </c>
      <c r="B284" s="15" t="s">
        <v>1133</v>
      </c>
      <c r="C284" s="14" t="s">
        <v>25</v>
      </c>
      <c r="D284" s="14" t="s">
        <v>1137</v>
      </c>
      <c r="E284" s="14" t="s">
        <v>27</v>
      </c>
      <c r="F284" s="14" t="s">
        <v>1138</v>
      </c>
      <c r="G284" s="14" t="s">
        <v>27</v>
      </c>
      <c r="H284" s="14" t="s">
        <v>249</v>
      </c>
      <c r="I284" s="16" t="s">
        <v>250</v>
      </c>
      <c r="J284" s="16">
        <v>22515.5</v>
      </c>
      <c r="K284" s="16">
        <v>22515.5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4" t="s">
        <v>27</v>
      </c>
    </row>
    <row r="285" spans="1:19" s="17" customFormat="1" x14ac:dyDescent="0.25">
      <c r="A285" s="14" t="s">
        <v>131</v>
      </c>
      <c r="B285" s="15" t="s">
        <v>106</v>
      </c>
      <c r="C285" s="14" t="s">
        <v>25</v>
      </c>
      <c r="D285" s="14" t="s">
        <v>112</v>
      </c>
      <c r="E285" s="14" t="s">
        <v>27</v>
      </c>
      <c r="F285" s="14" t="s">
        <v>113</v>
      </c>
      <c r="G285" s="14" t="s">
        <v>27</v>
      </c>
      <c r="H285" s="14" t="s">
        <v>114</v>
      </c>
      <c r="I285" s="16" t="s">
        <v>115</v>
      </c>
      <c r="J285" s="16">
        <v>19781.66</v>
      </c>
      <c r="K285" s="16">
        <v>19781.66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4" t="s">
        <v>27</v>
      </c>
    </row>
    <row r="286" spans="1:19" s="17" customFormat="1" x14ac:dyDescent="0.25">
      <c r="A286" s="14" t="s">
        <v>217</v>
      </c>
      <c r="B286" s="15" t="s">
        <v>180</v>
      </c>
      <c r="C286" s="14" t="s">
        <v>25</v>
      </c>
      <c r="D286" s="14" t="s">
        <v>190</v>
      </c>
      <c r="E286" s="14" t="s">
        <v>27</v>
      </c>
      <c r="F286" s="14" t="s">
        <v>191</v>
      </c>
      <c r="G286" s="14" t="s">
        <v>27</v>
      </c>
      <c r="H286" s="14" t="s">
        <v>114</v>
      </c>
      <c r="I286" s="16" t="s">
        <v>115</v>
      </c>
      <c r="J286" s="16">
        <v>16460.37</v>
      </c>
      <c r="K286" s="16">
        <v>16460.37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4" t="s">
        <v>27</v>
      </c>
    </row>
    <row r="287" spans="1:19" s="17" customFormat="1" x14ac:dyDescent="0.25">
      <c r="A287" s="14" t="s">
        <v>453</v>
      </c>
      <c r="B287" s="15" t="s">
        <v>433</v>
      </c>
      <c r="C287" s="14" t="s">
        <v>25</v>
      </c>
      <c r="D287" s="14" t="s">
        <v>451</v>
      </c>
      <c r="E287" s="14" t="s">
        <v>27</v>
      </c>
      <c r="F287" s="14" t="s">
        <v>452</v>
      </c>
      <c r="G287" s="14" t="s">
        <v>27</v>
      </c>
      <c r="H287" s="14" t="s">
        <v>114</v>
      </c>
      <c r="I287" s="16" t="s">
        <v>115</v>
      </c>
      <c r="J287" s="16">
        <v>21982.95</v>
      </c>
      <c r="K287" s="16">
        <v>21982.95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>
        <v>0</v>
      </c>
      <c r="R287" s="16">
        <v>0</v>
      </c>
      <c r="S287" s="14" t="s">
        <v>27</v>
      </c>
    </row>
    <row r="288" spans="1:19" s="17" customFormat="1" x14ac:dyDescent="0.25">
      <c r="A288" s="14" t="s">
        <v>583</v>
      </c>
      <c r="B288" s="15" t="s">
        <v>584</v>
      </c>
      <c r="C288" s="14" t="s">
        <v>25</v>
      </c>
      <c r="D288" s="14" t="s">
        <v>585</v>
      </c>
      <c r="E288" s="14" t="s">
        <v>27</v>
      </c>
      <c r="F288" s="14" t="s">
        <v>586</v>
      </c>
      <c r="G288" s="14" t="s">
        <v>27</v>
      </c>
      <c r="H288" s="14" t="s">
        <v>114</v>
      </c>
      <c r="I288" s="16" t="s">
        <v>115</v>
      </c>
      <c r="J288" s="16">
        <v>34818.5</v>
      </c>
      <c r="K288" s="16">
        <v>34818.5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4" t="s">
        <v>27</v>
      </c>
    </row>
    <row r="289" spans="1:19" s="17" customFormat="1" x14ac:dyDescent="0.25">
      <c r="A289" s="14" t="s">
        <v>691</v>
      </c>
      <c r="B289" s="15" t="s">
        <v>735</v>
      </c>
      <c r="C289" s="14" t="s">
        <v>25</v>
      </c>
      <c r="D289" s="14" t="s">
        <v>744</v>
      </c>
      <c r="E289" s="14" t="s">
        <v>27</v>
      </c>
      <c r="F289" s="14" t="s">
        <v>745</v>
      </c>
      <c r="G289" s="14" t="s">
        <v>27</v>
      </c>
      <c r="H289" s="14" t="s">
        <v>114</v>
      </c>
      <c r="I289" s="16" t="s">
        <v>115</v>
      </c>
      <c r="J289" s="16">
        <v>20445.599999999999</v>
      </c>
      <c r="K289" s="16">
        <v>20445.599999999999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4" t="s">
        <v>27</v>
      </c>
    </row>
    <row r="290" spans="1:19" s="17" customFormat="1" x14ac:dyDescent="0.25">
      <c r="A290" s="14" t="s">
        <v>767</v>
      </c>
      <c r="B290" s="15" t="s">
        <v>844</v>
      </c>
      <c r="C290" s="14" t="s">
        <v>25</v>
      </c>
      <c r="D290" s="14" t="s">
        <v>845</v>
      </c>
      <c r="E290" s="14" t="s">
        <v>27</v>
      </c>
      <c r="F290" s="14" t="s">
        <v>846</v>
      </c>
      <c r="G290" s="14" t="s">
        <v>27</v>
      </c>
      <c r="H290" s="14" t="s">
        <v>114</v>
      </c>
      <c r="I290" s="16" t="s">
        <v>115</v>
      </c>
      <c r="J290" s="16">
        <v>26612.1</v>
      </c>
      <c r="K290" s="16">
        <v>26612.1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4" t="s">
        <v>27</v>
      </c>
    </row>
    <row r="291" spans="1:19" s="17" customFormat="1" x14ac:dyDescent="0.25">
      <c r="A291" s="14" t="s">
        <v>874</v>
      </c>
      <c r="B291" s="15" t="s">
        <v>980</v>
      </c>
      <c r="C291" s="14" t="s">
        <v>25</v>
      </c>
      <c r="D291" s="14" t="s">
        <v>987</v>
      </c>
      <c r="E291" s="14" t="s">
        <v>27</v>
      </c>
      <c r="F291" s="14" t="s">
        <v>988</v>
      </c>
      <c r="G291" s="14" t="s">
        <v>27</v>
      </c>
      <c r="H291" s="14" t="s">
        <v>114</v>
      </c>
      <c r="I291" s="16" t="s">
        <v>115</v>
      </c>
      <c r="J291" s="16">
        <v>37972</v>
      </c>
      <c r="K291" s="16">
        <v>37972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4" t="s">
        <v>27</v>
      </c>
    </row>
    <row r="292" spans="1:19" s="17" customFormat="1" x14ac:dyDescent="0.25">
      <c r="A292" s="14" t="s">
        <v>912</v>
      </c>
      <c r="B292" s="15" t="s">
        <v>1009</v>
      </c>
      <c r="C292" s="14" t="s">
        <v>25</v>
      </c>
      <c r="D292" s="14" t="s">
        <v>1016</v>
      </c>
      <c r="E292" s="14" t="s">
        <v>27</v>
      </c>
      <c r="F292" s="14" t="s">
        <v>1017</v>
      </c>
      <c r="G292" s="14" t="s">
        <v>27</v>
      </c>
      <c r="H292" s="14" t="s">
        <v>114</v>
      </c>
      <c r="I292" s="16" t="s">
        <v>115</v>
      </c>
      <c r="J292" s="16">
        <v>19554.599999999999</v>
      </c>
      <c r="K292" s="16">
        <v>19554.599999999999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4" t="s">
        <v>27</v>
      </c>
    </row>
    <row r="293" spans="1:19" s="41" customFormat="1" x14ac:dyDescent="0.25">
      <c r="A293" s="14" t="s">
        <v>960</v>
      </c>
      <c r="B293" s="15" t="s">
        <v>1069</v>
      </c>
      <c r="C293" s="14" t="s">
        <v>25</v>
      </c>
      <c r="D293" s="14" t="s">
        <v>1076</v>
      </c>
      <c r="E293" s="14" t="s">
        <v>27</v>
      </c>
      <c r="F293" s="14" t="s">
        <v>1077</v>
      </c>
      <c r="G293" s="14" t="s">
        <v>27</v>
      </c>
      <c r="H293" s="14" t="s">
        <v>114</v>
      </c>
      <c r="I293" s="16" t="s">
        <v>115</v>
      </c>
      <c r="J293" s="16">
        <v>66785.95</v>
      </c>
      <c r="K293" s="16">
        <v>66785.95</v>
      </c>
      <c r="L293" s="16">
        <v>0</v>
      </c>
      <c r="M293" s="16">
        <v>0</v>
      </c>
      <c r="N293" s="16">
        <v>0</v>
      </c>
      <c r="O293" s="16">
        <v>0</v>
      </c>
      <c r="P293" s="16">
        <v>0</v>
      </c>
      <c r="Q293" s="16">
        <v>0</v>
      </c>
      <c r="R293" s="16">
        <v>0</v>
      </c>
      <c r="S293" s="14" t="s">
        <v>27</v>
      </c>
    </row>
    <row r="294" spans="1:19" s="41" customFormat="1" x14ac:dyDescent="0.25">
      <c r="A294" s="38" t="s">
        <v>1021</v>
      </c>
      <c r="B294" s="39" t="s">
        <v>1133</v>
      </c>
      <c r="C294" s="38" t="s">
        <v>25</v>
      </c>
      <c r="D294" s="38" t="s">
        <v>1140</v>
      </c>
      <c r="E294" s="38" t="s">
        <v>27</v>
      </c>
      <c r="F294" s="38" t="s">
        <v>1141</v>
      </c>
      <c r="G294" s="38" t="s">
        <v>27</v>
      </c>
      <c r="H294" s="38" t="s">
        <v>114</v>
      </c>
      <c r="I294" s="40" t="s">
        <v>115</v>
      </c>
      <c r="J294" s="40">
        <v>58145.32</v>
      </c>
      <c r="K294" s="40">
        <v>58145.32</v>
      </c>
      <c r="L294" s="40">
        <v>0</v>
      </c>
      <c r="M294" s="40">
        <v>0</v>
      </c>
      <c r="N294" s="40">
        <v>0</v>
      </c>
      <c r="O294" s="40">
        <v>0</v>
      </c>
      <c r="P294" s="40">
        <v>0</v>
      </c>
      <c r="Q294" s="40">
        <v>0</v>
      </c>
      <c r="R294" s="40">
        <v>0</v>
      </c>
      <c r="S294" s="38" t="s">
        <v>27</v>
      </c>
    </row>
    <row r="295" spans="1:19" s="17" customFormat="1" x14ac:dyDescent="0.25">
      <c r="A295" s="38" t="s">
        <v>1162</v>
      </c>
      <c r="B295" s="39" t="s">
        <v>1246</v>
      </c>
      <c r="C295" s="38" t="s">
        <v>25</v>
      </c>
      <c r="D295" s="38" t="s">
        <v>1261</v>
      </c>
      <c r="E295" s="38" t="s">
        <v>27</v>
      </c>
      <c r="F295" s="38" t="s">
        <v>1262</v>
      </c>
      <c r="G295" s="38" t="s">
        <v>27</v>
      </c>
      <c r="H295" s="38" t="s">
        <v>114</v>
      </c>
      <c r="I295" s="40" t="s">
        <v>115</v>
      </c>
      <c r="J295" s="40">
        <v>76320.34</v>
      </c>
      <c r="K295" s="40">
        <v>76320.34</v>
      </c>
      <c r="L295" s="40">
        <v>0</v>
      </c>
      <c r="M295" s="40">
        <v>0</v>
      </c>
      <c r="N295" s="40">
        <v>0</v>
      </c>
      <c r="O295" s="40">
        <v>0</v>
      </c>
      <c r="P295" s="40">
        <v>0</v>
      </c>
      <c r="Q295" s="40">
        <v>0</v>
      </c>
      <c r="R295" s="40">
        <v>0</v>
      </c>
      <c r="S295" s="38" t="s">
        <v>27</v>
      </c>
    </row>
    <row r="296" spans="1:19" s="17" customFormat="1" x14ac:dyDescent="0.25">
      <c r="A296" s="14" t="s">
        <v>817</v>
      </c>
      <c r="B296" s="15" t="s">
        <v>889</v>
      </c>
      <c r="C296" s="14" t="s">
        <v>25</v>
      </c>
      <c r="D296" s="14" t="s">
        <v>903</v>
      </c>
      <c r="E296" s="14" t="s">
        <v>27</v>
      </c>
      <c r="F296" s="14" t="s">
        <v>904</v>
      </c>
      <c r="G296" s="14" t="s">
        <v>27</v>
      </c>
      <c r="H296" s="14" t="s">
        <v>905</v>
      </c>
      <c r="I296" s="16" t="s">
        <v>906</v>
      </c>
      <c r="J296" s="16">
        <v>2476.3200000000002</v>
      </c>
      <c r="K296" s="16">
        <v>0</v>
      </c>
      <c r="L296" s="16">
        <v>2211</v>
      </c>
      <c r="M296" s="16">
        <v>265.32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4" t="s">
        <v>27</v>
      </c>
    </row>
    <row r="297" spans="1:19" s="17" customFormat="1" x14ac:dyDescent="0.25">
      <c r="A297" s="14" t="s">
        <v>857</v>
      </c>
      <c r="B297" s="15" t="s">
        <v>945</v>
      </c>
      <c r="C297" s="14" t="s">
        <v>33</v>
      </c>
      <c r="D297" s="14" t="s">
        <v>27</v>
      </c>
      <c r="E297" s="14" t="s">
        <v>968</v>
      </c>
      <c r="F297" s="14" t="s">
        <v>27</v>
      </c>
      <c r="G297" s="14" t="s">
        <v>903</v>
      </c>
      <c r="H297" s="14" t="s">
        <v>905</v>
      </c>
      <c r="I297" s="16" t="s">
        <v>906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198.99</v>
      </c>
      <c r="S297" s="14" t="s">
        <v>969</v>
      </c>
    </row>
    <row r="298" spans="1:19" x14ac:dyDescent="0.25">
      <c r="A298" s="14" t="s">
        <v>820</v>
      </c>
      <c r="B298" s="15" t="s">
        <v>889</v>
      </c>
      <c r="C298" s="14" t="s">
        <v>25</v>
      </c>
      <c r="D298" s="14" t="s">
        <v>890</v>
      </c>
      <c r="E298" s="14" t="s">
        <v>27</v>
      </c>
      <c r="F298" s="14" t="s">
        <v>891</v>
      </c>
      <c r="G298" s="14" t="s">
        <v>27</v>
      </c>
      <c r="H298" s="14" t="s">
        <v>892</v>
      </c>
      <c r="I298" s="16" t="s">
        <v>893</v>
      </c>
      <c r="J298" s="16">
        <v>70975.100000000006</v>
      </c>
      <c r="K298" s="16">
        <v>70975.100000000006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4" t="s">
        <v>27</v>
      </c>
    </row>
    <row r="299" spans="1:19" x14ac:dyDescent="0.25">
      <c r="A299" s="14" t="s">
        <v>854</v>
      </c>
      <c r="B299" s="15" t="s">
        <v>945</v>
      </c>
      <c r="C299" s="14" t="s">
        <v>33</v>
      </c>
      <c r="D299" s="14" t="s">
        <v>27</v>
      </c>
      <c r="E299" s="14" t="s">
        <v>977</v>
      </c>
      <c r="F299" s="14" t="s">
        <v>978</v>
      </c>
      <c r="G299" s="14" t="s">
        <v>890</v>
      </c>
      <c r="H299" s="14" t="s">
        <v>892</v>
      </c>
      <c r="I299" s="16" t="s">
        <v>893</v>
      </c>
      <c r="J299" s="16">
        <v>-1119.3</v>
      </c>
      <c r="K299" s="16">
        <v>-1119.3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4" t="s">
        <v>27</v>
      </c>
    </row>
    <row r="300" spans="1:19" s="17" customFormat="1" x14ac:dyDescent="0.25">
      <c r="A300" s="14" t="s">
        <v>963</v>
      </c>
      <c r="B300" s="15" t="s">
        <v>1069</v>
      </c>
      <c r="C300" s="14" t="s">
        <v>25</v>
      </c>
      <c r="D300" s="14" t="s">
        <v>1070</v>
      </c>
      <c r="E300" s="14" t="s">
        <v>27</v>
      </c>
      <c r="F300" s="14" t="s">
        <v>1071</v>
      </c>
      <c r="G300" s="14" t="s">
        <v>27</v>
      </c>
      <c r="H300" s="14" t="s">
        <v>892</v>
      </c>
      <c r="I300" s="16" t="s">
        <v>893</v>
      </c>
      <c r="J300" s="16">
        <v>105910.8</v>
      </c>
      <c r="K300" s="16">
        <v>105910.8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  <c r="S300" s="14" t="s">
        <v>27</v>
      </c>
    </row>
    <row r="301" spans="1:19" s="17" customFormat="1" x14ac:dyDescent="0.25">
      <c r="A301" s="14" t="s">
        <v>989</v>
      </c>
      <c r="B301" s="15" t="s">
        <v>1100</v>
      </c>
      <c r="C301" s="14" t="s">
        <v>25</v>
      </c>
      <c r="D301" s="14" t="s">
        <v>1101</v>
      </c>
      <c r="E301" s="14" t="s">
        <v>27</v>
      </c>
      <c r="F301" s="14" t="s">
        <v>1102</v>
      </c>
      <c r="G301" s="14" t="s">
        <v>27</v>
      </c>
      <c r="H301" s="14" t="s">
        <v>892</v>
      </c>
      <c r="I301" s="16" t="s">
        <v>893</v>
      </c>
      <c r="J301" s="16">
        <v>37152</v>
      </c>
      <c r="K301" s="16">
        <v>37152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4" t="s">
        <v>27</v>
      </c>
    </row>
    <row r="302" spans="1:19" s="17" customFormat="1" x14ac:dyDescent="0.25">
      <c r="A302" s="14" t="s">
        <v>992</v>
      </c>
      <c r="B302" s="15" t="s">
        <v>1100</v>
      </c>
      <c r="C302" s="14" t="s">
        <v>33</v>
      </c>
      <c r="D302" s="14" t="s">
        <v>27</v>
      </c>
      <c r="E302" s="14" t="s">
        <v>1126</v>
      </c>
      <c r="F302" s="14" t="s">
        <v>1127</v>
      </c>
      <c r="G302" s="14" t="s">
        <v>1070</v>
      </c>
      <c r="H302" s="14" t="s">
        <v>892</v>
      </c>
      <c r="I302" s="16" t="s">
        <v>893</v>
      </c>
      <c r="J302" s="16">
        <v>-2307</v>
      </c>
      <c r="K302" s="16">
        <v>-2307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4" t="s">
        <v>27</v>
      </c>
    </row>
    <row r="303" spans="1:19" s="17" customFormat="1" x14ac:dyDescent="0.25">
      <c r="A303" s="14" t="s">
        <v>1026</v>
      </c>
      <c r="B303" s="15" t="s">
        <v>1133</v>
      </c>
      <c r="C303" s="14" t="s">
        <v>25</v>
      </c>
      <c r="D303" s="14" t="s">
        <v>1342</v>
      </c>
      <c r="E303" s="14" t="s">
        <v>27</v>
      </c>
      <c r="F303" s="14" t="s">
        <v>1163</v>
      </c>
      <c r="G303" s="14" t="s">
        <v>27</v>
      </c>
      <c r="H303" s="14" t="s">
        <v>892</v>
      </c>
      <c r="I303" s="16" t="s">
        <v>893</v>
      </c>
      <c r="J303" s="16">
        <v>129124.8</v>
      </c>
      <c r="K303" s="16">
        <v>129124.8</v>
      </c>
      <c r="L303" s="16">
        <v>0</v>
      </c>
      <c r="M303" s="16">
        <v>0</v>
      </c>
      <c r="N303" s="16">
        <v>0</v>
      </c>
      <c r="O303" s="16">
        <v>0</v>
      </c>
      <c r="P303" s="16">
        <v>0</v>
      </c>
      <c r="Q303" s="16">
        <v>0</v>
      </c>
      <c r="R303" s="16">
        <v>0</v>
      </c>
      <c r="S303" s="14" t="s">
        <v>27</v>
      </c>
    </row>
    <row r="304" spans="1:19" s="17" customFormat="1" x14ac:dyDescent="0.25">
      <c r="A304" s="14" t="s">
        <v>1029</v>
      </c>
      <c r="B304" s="15" t="s">
        <v>1133</v>
      </c>
      <c r="C304" s="14" t="s">
        <v>33</v>
      </c>
      <c r="D304" s="14" t="s">
        <v>27</v>
      </c>
      <c r="E304" s="14" t="s">
        <v>1179</v>
      </c>
      <c r="F304" s="14" t="s">
        <v>1180</v>
      </c>
      <c r="G304" s="14" t="s">
        <v>1101</v>
      </c>
      <c r="H304" s="14" t="s">
        <v>892</v>
      </c>
      <c r="I304" s="16" t="s">
        <v>893</v>
      </c>
      <c r="J304" s="16">
        <v>-1065.5999999999999</v>
      </c>
      <c r="K304" s="16">
        <v>-1065.5999999999999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4" t="s">
        <v>27</v>
      </c>
    </row>
    <row r="305" spans="1:19" s="41" customFormat="1" x14ac:dyDescent="0.25">
      <c r="A305" s="14" t="s">
        <v>1059</v>
      </c>
      <c r="B305" s="15" t="s">
        <v>1182</v>
      </c>
      <c r="C305" s="14" t="s">
        <v>33</v>
      </c>
      <c r="D305" s="14" t="s">
        <v>27</v>
      </c>
      <c r="E305" s="14" t="s">
        <v>1208</v>
      </c>
      <c r="F305" s="14" t="s">
        <v>1209</v>
      </c>
      <c r="G305" s="14" t="s">
        <v>1343</v>
      </c>
      <c r="H305" s="14" t="s">
        <v>892</v>
      </c>
      <c r="I305" s="16" t="s">
        <v>893</v>
      </c>
      <c r="J305" s="16">
        <v>-1267.2</v>
      </c>
      <c r="K305" s="16">
        <v>-1267.2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4" t="s">
        <v>27</v>
      </c>
    </row>
    <row r="306" spans="1:19" s="41" customFormat="1" x14ac:dyDescent="0.25">
      <c r="A306" s="38" t="s">
        <v>1164</v>
      </c>
      <c r="B306" s="39" t="s">
        <v>1246</v>
      </c>
      <c r="C306" s="38" t="s">
        <v>25</v>
      </c>
      <c r="D306" s="38" t="s">
        <v>1247</v>
      </c>
      <c r="E306" s="38" t="s">
        <v>27</v>
      </c>
      <c r="F306" s="38" t="s">
        <v>1248</v>
      </c>
      <c r="G306" s="38" t="s">
        <v>27</v>
      </c>
      <c r="H306" s="38" t="s">
        <v>892</v>
      </c>
      <c r="I306" s="40" t="s">
        <v>893</v>
      </c>
      <c r="J306" s="40">
        <v>129348</v>
      </c>
      <c r="K306" s="40">
        <v>129348</v>
      </c>
      <c r="L306" s="40">
        <v>0</v>
      </c>
      <c r="M306" s="40">
        <v>0</v>
      </c>
      <c r="N306" s="40">
        <v>0</v>
      </c>
      <c r="O306" s="40">
        <v>0</v>
      </c>
      <c r="P306" s="40">
        <v>0</v>
      </c>
      <c r="Q306" s="40">
        <v>0</v>
      </c>
      <c r="R306" s="40">
        <v>0</v>
      </c>
      <c r="S306" s="38" t="s">
        <v>27</v>
      </c>
    </row>
    <row r="307" spans="1:19" s="37" customFormat="1" x14ac:dyDescent="0.25">
      <c r="A307" s="38" t="s">
        <v>1187</v>
      </c>
      <c r="B307" s="39" t="s">
        <v>1283</v>
      </c>
      <c r="C307" s="38" t="s">
        <v>25</v>
      </c>
      <c r="D307" s="38" t="s">
        <v>1284</v>
      </c>
      <c r="E307" s="38" t="s">
        <v>27</v>
      </c>
      <c r="F307" s="38" t="s">
        <v>1285</v>
      </c>
      <c r="G307" s="38" t="s">
        <v>27</v>
      </c>
      <c r="H307" s="38" t="s">
        <v>892</v>
      </c>
      <c r="I307" s="40" t="s">
        <v>893</v>
      </c>
      <c r="J307" s="40">
        <v>133728.6</v>
      </c>
      <c r="K307" s="40">
        <v>133728.6</v>
      </c>
      <c r="L307" s="40">
        <v>0</v>
      </c>
      <c r="M307" s="40">
        <v>0</v>
      </c>
      <c r="N307" s="40">
        <v>0</v>
      </c>
      <c r="O307" s="40">
        <v>0</v>
      </c>
      <c r="P307" s="40">
        <v>0</v>
      </c>
      <c r="Q307" s="40">
        <v>0</v>
      </c>
      <c r="R307" s="40">
        <v>0</v>
      </c>
      <c r="S307" s="38" t="s">
        <v>27</v>
      </c>
    </row>
    <row r="308" spans="1:19" s="37" customFormat="1" x14ac:dyDescent="0.25">
      <c r="A308" s="14" t="s">
        <v>269</v>
      </c>
      <c r="B308" s="15" t="s">
        <v>241</v>
      </c>
      <c r="C308" s="14" t="s">
        <v>25</v>
      </c>
      <c r="D308" s="14" t="s">
        <v>270</v>
      </c>
      <c r="E308" s="14" t="s">
        <v>27</v>
      </c>
      <c r="F308" s="14" t="s">
        <v>271</v>
      </c>
      <c r="G308" s="14" t="s">
        <v>27</v>
      </c>
      <c r="H308" s="14" t="s">
        <v>272</v>
      </c>
      <c r="I308" s="16" t="s">
        <v>273</v>
      </c>
      <c r="J308" s="16">
        <v>13292.72</v>
      </c>
      <c r="K308" s="16">
        <v>1733.17</v>
      </c>
      <c r="L308" s="16">
        <v>10321.02</v>
      </c>
      <c r="M308" s="16">
        <v>1238.52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4" t="s">
        <v>27</v>
      </c>
    </row>
    <row r="309" spans="1:19" s="37" customFormat="1" x14ac:dyDescent="0.25">
      <c r="A309" s="14" t="s">
        <v>458</v>
      </c>
      <c r="B309" s="15" t="s">
        <v>433</v>
      </c>
      <c r="C309" s="14" t="s">
        <v>33</v>
      </c>
      <c r="D309" s="14" t="s">
        <v>27</v>
      </c>
      <c r="E309" s="14" t="s">
        <v>507</v>
      </c>
      <c r="F309" s="14" t="s">
        <v>508</v>
      </c>
      <c r="G309" s="14" t="s">
        <v>270</v>
      </c>
      <c r="H309" s="14" t="s">
        <v>272</v>
      </c>
      <c r="I309" s="16" t="s">
        <v>273</v>
      </c>
      <c r="J309" s="16">
        <v>-37.56</v>
      </c>
      <c r="K309" s="16">
        <v>-37.56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4" t="s">
        <v>27</v>
      </c>
    </row>
    <row r="310" spans="1:19" s="41" customFormat="1" x14ac:dyDescent="0.25">
      <c r="A310" s="14" t="s">
        <v>480</v>
      </c>
      <c r="B310" s="15" t="s">
        <v>433</v>
      </c>
      <c r="C310" s="14" t="s">
        <v>33</v>
      </c>
      <c r="D310" s="14" t="s">
        <v>27</v>
      </c>
      <c r="E310" s="14" t="s">
        <v>494</v>
      </c>
      <c r="F310" s="14" t="s">
        <v>27</v>
      </c>
      <c r="G310" s="14" t="s">
        <v>270</v>
      </c>
      <c r="H310" s="14" t="s">
        <v>272</v>
      </c>
      <c r="I310" s="16" t="s">
        <v>273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928.89209230000006</v>
      </c>
      <c r="S310" s="14" t="s">
        <v>495</v>
      </c>
    </row>
    <row r="311" spans="1:19" s="41" customFormat="1" x14ac:dyDescent="0.25">
      <c r="A311" s="38" t="s">
        <v>1062</v>
      </c>
      <c r="B311" s="39" t="s">
        <v>1182</v>
      </c>
      <c r="C311" s="38" t="s">
        <v>25</v>
      </c>
      <c r="D311" s="38" t="s">
        <v>1188</v>
      </c>
      <c r="E311" s="38" t="s">
        <v>27</v>
      </c>
      <c r="F311" s="38" t="s">
        <v>1189</v>
      </c>
      <c r="G311" s="38" t="s">
        <v>27</v>
      </c>
      <c r="H311" s="38" t="s">
        <v>272</v>
      </c>
      <c r="I311" s="40" t="s">
        <v>273</v>
      </c>
      <c r="J311" s="40">
        <v>19353.650000000001</v>
      </c>
      <c r="K311" s="40">
        <v>10309.74</v>
      </c>
      <c r="L311" s="40">
        <v>8074.92</v>
      </c>
      <c r="M311" s="40">
        <v>968.99</v>
      </c>
      <c r="N311" s="40">
        <v>0</v>
      </c>
      <c r="O311" s="40">
        <v>0</v>
      </c>
      <c r="P311" s="40">
        <v>0</v>
      </c>
      <c r="Q311" s="40">
        <v>0</v>
      </c>
      <c r="R311" s="40">
        <v>0</v>
      </c>
      <c r="S311" s="38" t="s">
        <v>27</v>
      </c>
    </row>
    <row r="312" spans="1:19" x14ac:dyDescent="0.25">
      <c r="A312" s="38" t="s">
        <v>1099</v>
      </c>
      <c r="B312" s="39" t="s">
        <v>1211</v>
      </c>
      <c r="C312" s="38" t="s">
        <v>33</v>
      </c>
      <c r="D312" s="38" t="s">
        <v>27</v>
      </c>
      <c r="E312" s="38" t="s">
        <v>1238</v>
      </c>
      <c r="F312" s="38" t="s">
        <v>27</v>
      </c>
      <c r="G312" s="38" t="s">
        <v>1188</v>
      </c>
      <c r="H312" s="38" t="s">
        <v>272</v>
      </c>
      <c r="I312" s="40" t="s">
        <v>273</v>
      </c>
      <c r="J312" s="40">
        <v>0</v>
      </c>
      <c r="K312" s="40">
        <v>0</v>
      </c>
      <c r="L312" s="40">
        <v>0</v>
      </c>
      <c r="M312" s="40">
        <v>0</v>
      </c>
      <c r="N312" s="40">
        <v>0</v>
      </c>
      <c r="O312" s="40">
        <v>0</v>
      </c>
      <c r="P312" s="40">
        <v>0</v>
      </c>
      <c r="Q312" s="40">
        <v>0</v>
      </c>
      <c r="R312" s="40">
        <v>726.74</v>
      </c>
      <c r="S312" s="38" t="s">
        <v>1239</v>
      </c>
    </row>
    <row r="313" spans="1:19" s="17" customFormat="1" x14ac:dyDescent="0.25">
      <c r="A313" s="14" t="s">
        <v>768</v>
      </c>
      <c r="B313" s="15" t="s">
        <v>844</v>
      </c>
      <c r="C313" s="14" t="s">
        <v>25</v>
      </c>
      <c r="D313" s="14" t="s">
        <v>858</v>
      </c>
      <c r="E313" s="14" t="s">
        <v>27</v>
      </c>
      <c r="F313" s="14" t="s">
        <v>859</v>
      </c>
      <c r="G313" s="14" t="s">
        <v>27</v>
      </c>
      <c r="H313" s="14" t="s">
        <v>860</v>
      </c>
      <c r="I313" s="16" t="s">
        <v>861</v>
      </c>
      <c r="J313" s="16">
        <v>11656.71</v>
      </c>
      <c r="K313" s="16">
        <v>11656.71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4" t="s">
        <v>27</v>
      </c>
    </row>
    <row r="314" spans="1:19" s="17" customFormat="1" x14ac:dyDescent="0.25">
      <c r="A314" s="14" t="s">
        <v>274</v>
      </c>
      <c r="B314" s="15" t="s">
        <v>241</v>
      </c>
      <c r="C314" s="14" t="s">
        <v>25</v>
      </c>
      <c r="D314" s="14" t="s">
        <v>265</v>
      </c>
      <c r="E314" s="14" t="s">
        <v>27</v>
      </c>
      <c r="F314" s="14" t="s">
        <v>266</v>
      </c>
      <c r="G314" s="14" t="s">
        <v>27</v>
      </c>
      <c r="H314" s="14" t="s">
        <v>267</v>
      </c>
      <c r="I314" s="16" t="s">
        <v>268</v>
      </c>
      <c r="J314" s="16">
        <v>5866.71</v>
      </c>
      <c r="K314" s="16">
        <v>5866.71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4" t="s">
        <v>27</v>
      </c>
    </row>
    <row r="315" spans="1:19" s="30" customFormat="1" x14ac:dyDescent="0.25">
      <c r="A315" s="14" t="s">
        <v>693</v>
      </c>
      <c r="B315" s="15" t="s">
        <v>735</v>
      </c>
      <c r="C315" s="14" t="s">
        <v>25</v>
      </c>
      <c r="D315" s="14" t="s">
        <v>753</v>
      </c>
      <c r="E315" s="14" t="s">
        <v>27</v>
      </c>
      <c r="F315" s="14" t="s">
        <v>754</v>
      </c>
      <c r="G315" s="14" t="s">
        <v>27</v>
      </c>
      <c r="H315" s="14" t="s">
        <v>267</v>
      </c>
      <c r="I315" s="16" t="s">
        <v>268</v>
      </c>
      <c r="J315" s="16">
        <v>2300.34</v>
      </c>
      <c r="K315" s="16">
        <v>0</v>
      </c>
      <c r="L315" s="16">
        <v>2053.87</v>
      </c>
      <c r="M315" s="16">
        <v>246.46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4" t="s">
        <v>27</v>
      </c>
    </row>
    <row r="316" spans="1:19" s="30" customFormat="1" x14ac:dyDescent="0.25">
      <c r="A316" s="14" t="s">
        <v>747</v>
      </c>
      <c r="B316" s="15" t="s">
        <v>787</v>
      </c>
      <c r="C316" s="14" t="s">
        <v>33</v>
      </c>
      <c r="D316" s="14" t="s">
        <v>27</v>
      </c>
      <c r="E316" s="14" t="s">
        <v>833</v>
      </c>
      <c r="F316" s="14" t="s">
        <v>27</v>
      </c>
      <c r="G316" s="14" t="s">
        <v>753</v>
      </c>
      <c r="H316" s="14" t="s">
        <v>267</v>
      </c>
      <c r="I316" s="16" t="s">
        <v>268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184.84899949999999</v>
      </c>
      <c r="S316" s="14" t="s">
        <v>834</v>
      </c>
    </row>
    <row r="317" spans="1:19" s="17" customFormat="1" x14ac:dyDescent="0.25">
      <c r="A317" s="14" t="s">
        <v>1090</v>
      </c>
      <c r="B317" s="15" t="s">
        <v>1211</v>
      </c>
      <c r="C317" s="14" t="s">
        <v>25</v>
      </c>
      <c r="D317" s="14" t="s">
        <v>1224</v>
      </c>
      <c r="E317" s="14" t="s">
        <v>27</v>
      </c>
      <c r="F317" s="14" t="s">
        <v>1225</v>
      </c>
      <c r="G317" s="14" t="s">
        <v>27</v>
      </c>
      <c r="H317" s="14" t="s">
        <v>267</v>
      </c>
      <c r="I317" s="16" t="s">
        <v>268</v>
      </c>
      <c r="J317" s="16">
        <v>17814.37</v>
      </c>
      <c r="K317" s="16">
        <v>17814.37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4" t="s">
        <v>27</v>
      </c>
    </row>
    <row r="318" spans="1:19" s="41" customFormat="1" x14ac:dyDescent="0.25">
      <c r="A318" s="14" t="s">
        <v>220</v>
      </c>
      <c r="B318" s="15" t="s">
        <v>180</v>
      </c>
      <c r="C318" s="14" t="s">
        <v>25</v>
      </c>
      <c r="D318" s="14" t="s">
        <v>205</v>
      </c>
      <c r="E318" s="14" t="s">
        <v>27</v>
      </c>
      <c r="F318" s="14" t="s">
        <v>206</v>
      </c>
      <c r="G318" s="14" t="s">
        <v>27</v>
      </c>
      <c r="H318" s="14" t="s">
        <v>207</v>
      </c>
      <c r="I318" s="16" t="s">
        <v>208</v>
      </c>
      <c r="J318" s="16">
        <v>1078.47</v>
      </c>
      <c r="K318" s="16">
        <v>1078.47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4" t="s">
        <v>27</v>
      </c>
    </row>
    <row r="319" spans="1:19" s="17" customFormat="1" x14ac:dyDescent="0.25">
      <c r="A319" s="38" t="s">
        <v>1167</v>
      </c>
      <c r="B319" s="39" t="s">
        <v>1246</v>
      </c>
      <c r="C319" s="38" t="s">
        <v>25</v>
      </c>
      <c r="D319" s="38" t="s">
        <v>1272</v>
      </c>
      <c r="E319" s="38" t="s">
        <v>27</v>
      </c>
      <c r="F319" s="38" t="s">
        <v>1273</v>
      </c>
      <c r="G319" s="38" t="s">
        <v>27</v>
      </c>
      <c r="H319" s="38" t="s">
        <v>207</v>
      </c>
      <c r="I319" s="40" t="s">
        <v>208</v>
      </c>
      <c r="J319" s="40">
        <v>1123.2</v>
      </c>
      <c r="K319" s="40">
        <v>1123.2</v>
      </c>
      <c r="L319" s="40">
        <v>0</v>
      </c>
      <c r="M319" s="40">
        <v>0</v>
      </c>
      <c r="N319" s="40">
        <v>0</v>
      </c>
      <c r="O319" s="40">
        <v>0</v>
      </c>
      <c r="P319" s="40">
        <v>0</v>
      </c>
      <c r="Q319" s="40">
        <v>0</v>
      </c>
      <c r="R319" s="40">
        <v>0</v>
      </c>
      <c r="S319" s="38" t="s">
        <v>27</v>
      </c>
    </row>
    <row r="320" spans="1:19" s="17" customFormat="1" x14ac:dyDescent="0.25">
      <c r="A320" s="14" t="s">
        <v>630</v>
      </c>
      <c r="B320" s="15" t="s">
        <v>641</v>
      </c>
      <c r="C320" s="14" t="s">
        <v>25</v>
      </c>
      <c r="D320" s="14" t="s">
        <v>670</v>
      </c>
      <c r="E320" s="14" t="s">
        <v>27</v>
      </c>
      <c r="F320" s="14" t="s">
        <v>671</v>
      </c>
      <c r="G320" s="14" t="s">
        <v>27</v>
      </c>
      <c r="H320" s="14" t="s">
        <v>672</v>
      </c>
      <c r="I320" s="16" t="s">
        <v>673</v>
      </c>
      <c r="J320" s="16">
        <v>2565</v>
      </c>
      <c r="K320" s="16">
        <v>0</v>
      </c>
      <c r="L320" s="16">
        <v>2290.17</v>
      </c>
      <c r="M320" s="16">
        <v>274.82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4" t="s">
        <v>27</v>
      </c>
    </row>
    <row r="321" spans="1:19" s="17" customFormat="1" x14ac:dyDescent="0.25">
      <c r="A321" s="14" t="s">
        <v>676</v>
      </c>
      <c r="B321" s="15" t="s">
        <v>707</v>
      </c>
      <c r="C321" s="14" t="s">
        <v>33</v>
      </c>
      <c r="D321" s="14" t="s">
        <v>27</v>
      </c>
      <c r="E321" s="14" t="s">
        <v>729</v>
      </c>
      <c r="F321" s="14" t="s">
        <v>27</v>
      </c>
      <c r="G321" s="14" t="s">
        <v>670</v>
      </c>
      <c r="H321" s="14" t="s">
        <v>672</v>
      </c>
      <c r="I321" s="16" t="s">
        <v>673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206.1160716</v>
      </c>
      <c r="S321" s="14" t="s">
        <v>730</v>
      </c>
    </row>
    <row r="322" spans="1:19" s="17" customFormat="1" x14ac:dyDescent="0.25">
      <c r="A322" s="38" t="s">
        <v>56</v>
      </c>
      <c r="B322" s="28" t="s">
        <v>51</v>
      </c>
      <c r="C322" s="27" t="s">
        <v>25</v>
      </c>
      <c r="D322" s="27" t="s">
        <v>52</v>
      </c>
      <c r="E322" s="27" t="s">
        <v>27</v>
      </c>
      <c r="F322" s="27" t="s">
        <v>53</v>
      </c>
      <c r="G322" s="27" t="s">
        <v>27</v>
      </c>
      <c r="H322" s="27" t="s">
        <v>54</v>
      </c>
      <c r="I322" s="29" t="s">
        <v>55</v>
      </c>
      <c r="J322" s="29">
        <v>26119.29</v>
      </c>
      <c r="K322" s="29">
        <v>0</v>
      </c>
      <c r="L322" s="29">
        <v>23320.79</v>
      </c>
      <c r="M322" s="29">
        <v>2798.49</v>
      </c>
      <c r="N322" s="29">
        <v>0</v>
      </c>
      <c r="O322" s="29">
        <v>0</v>
      </c>
      <c r="P322" s="29">
        <v>0</v>
      </c>
      <c r="Q322" s="29">
        <v>0</v>
      </c>
      <c r="R322" s="29">
        <v>0</v>
      </c>
      <c r="S322" s="27" t="s">
        <v>27</v>
      </c>
    </row>
    <row r="323" spans="1:19" x14ac:dyDescent="0.25">
      <c r="A323" s="14" t="s">
        <v>677</v>
      </c>
      <c r="B323" s="28" t="s">
        <v>707</v>
      </c>
      <c r="C323" s="27" t="s">
        <v>33</v>
      </c>
      <c r="D323" s="27" t="s">
        <v>27</v>
      </c>
      <c r="E323" s="27" t="s">
        <v>732</v>
      </c>
      <c r="F323" s="27" t="s">
        <v>27</v>
      </c>
      <c r="G323" s="27" t="s">
        <v>733</v>
      </c>
      <c r="H323" s="27" t="s">
        <v>54</v>
      </c>
      <c r="I323" s="29" t="s">
        <v>55</v>
      </c>
      <c r="J323" s="29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0</v>
      </c>
      <c r="P323" s="29">
        <v>0</v>
      </c>
      <c r="Q323" s="29">
        <v>0</v>
      </c>
      <c r="R323" s="29">
        <v>2098.8719196000002</v>
      </c>
      <c r="S323" s="27" t="s">
        <v>1349</v>
      </c>
    </row>
    <row r="324" spans="1:19" x14ac:dyDescent="0.25">
      <c r="A324" s="14" t="s">
        <v>695</v>
      </c>
      <c r="B324" s="15" t="s">
        <v>735</v>
      </c>
      <c r="C324" s="14" t="s">
        <v>25</v>
      </c>
      <c r="D324" s="14" t="s">
        <v>762</v>
      </c>
      <c r="E324" s="14" t="s">
        <v>27</v>
      </c>
      <c r="F324" s="14" t="s">
        <v>763</v>
      </c>
      <c r="G324" s="14" t="s">
        <v>27</v>
      </c>
      <c r="H324" s="14" t="s">
        <v>54</v>
      </c>
      <c r="I324" s="16" t="s">
        <v>55</v>
      </c>
      <c r="J324" s="16">
        <v>4196.91</v>
      </c>
      <c r="K324" s="16">
        <v>0</v>
      </c>
      <c r="L324" s="16">
        <v>3747.23</v>
      </c>
      <c r="M324" s="16">
        <v>449.66</v>
      </c>
      <c r="N324" s="16">
        <v>0</v>
      </c>
      <c r="O324" s="16">
        <v>0</v>
      </c>
      <c r="P324" s="16">
        <v>0</v>
      </c>
      <c r="Q324" s="16">
        <v>0</v>
      </c>
      <c r="R324" s="16">
        <v>0</v>
      </c>
      <c r="S324" s="14" t="s">
        <v>27</v>
      </c>
    </row>
    <row r="325" spans="1:19" x14ac:dyDescent="0.25">
      <c r="A325" s="14" t="s">
        <v>734</v>
      </c>
      <c r="B325" s="15" t="s">
        <v>787</v>
      </c>
      <c r="C325" s="14" t="s">
        <v>25</v>
      </c>
      <c r="D325" s="14" t="s">
        <v>1339</v>
      </c>
      <c r="E325" s="14" t="s">
        <v>27</v>
      </c>
      <c r="F325" s="14" t="s">
        <v>811</v>
      </c>
      <c r="G325" s="14" t="s">
        <v>27</v>
      </c>
      <c r="H325" s="14" t="s">
        <v>54</v>
      </c>
      <c r="I325" s="16" t="s">
        <v>55</v>
      </c>
      <c r="J325" s="16">
        <v>16295.42</v>
      </c>
      <c r="K325" s="16">
        <v>0</v>
      </c>
      <c r="L325" s="16">
        <v>14549.48</v>
      </c>
      <c r="M325" s="16">
        <v>1745.93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4" t="s">
        <v>27</v>
      </c>
    </row>
    <row r="326" spans="1:19" x14ac:dyDescent="0.25">
      <c r="A326" s="14" t="s">
        <v>740</v>
      </c>
      <c r="B326" s="15" t="s">
        <v>787</v>
      </c>
      <c r="C326" s="14" t="s">
        <v>33</v>
      </c>
      <c r="D326" s="14" t="s">
        <v>27</v>
      </c>
      <c r="E326" s="14" t="s">
        <v>1340</v>
      </c>
      <c r="F326" s="14" t="s">
        <v>27</v>
      </c>
      <c r="G326" s="14" t="s">
        <v>762</v>
      </c>
      <c r="H326" s="14" t="s">
        <v>54</v>
      </c>
      <c r="I326" s="16" t="s">
        <v>55</v>
      </c>
      <c r="J326" s="16">
        <v>-631.73</v>
      </c>
      <c r="K326" s="16">
        <v>0</v>
      </c>
      <c r="L326" s="16">
        <v>-564.04</v>
      </c>
      <c r="M326" s="16">
        <v>-67.680000000000007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4" t="s">
        <v>27</v>
      </c>
    </row>
    <row r="327" spans="1:19" x14ac:dyDescent="0.25">
      <c r="A327" s="14" t="s">
        <v>743</v>
      </c>
      <c r="B327" s="15" t="s">
        <v>787</v>
      </c>
      <c r="C327" s="14" t="s">
        <v>33</v>
      </c>
      <c r="D327" s="14" t="s">
        <v>27</v>
      </c>
      <c r="E327" s="14" t="s">
        <v>827</v>
      </c>
      <c r="F327" s="14" t="s">
        <v>27</v>
      </c>
      <c r="G327" s="14" t="s">
        <v>762</v>
      </c>
      <c r="H327" s="14" t="s">
        <v>54</v>
      </c>
      <c r="I327" s="16" t="s">
        <v>55</v>
      </c>
      <c r="J327" s="16">
        <v>0</v>
      </c>
      <c r="K327" s="16">
        <v>0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337.25137509999996</v>
      </c>
      <c r="S327" s="14" t="s">
        <v>828</v>
      </c>
    </row>
    <row r="328" spans="1:19" x14ac:dyDescent="0.25">
      <c r="A328" s="14" t="s">
        <v>752</v>
      </c>
      <c r="B328" s="15" t="s">
        <v>787</v>
      </c>
      <c r="C328" s="14" t="s">
        <v>33</v>
      </c>
      <c r="D328" s="14" t="s">
        <v>27</v>
      </c>
      <c r="E328" s="14" t="s">
        <v>836</v>
      </c>
      <c r="F328" s="14" t="s">
        <v>27</v>
      </c>
      <c r="G328" s="14" t="s">
        <v>1339</v>
      </c>
      <c r="H328" s="14" t="s">
        <v>54</v>
      </c>
      <c r="I328" s="16" t="s">
        <v>55</v>
      </c>
      <c r="J328" s="16">
        <v>0</v>
      </c>
      <c r="K328" s="16">
        <v>0</v>
      </c>
      <c r="L328" s="16">
        <v>0</v>
      </c>
      <c r="M328" s="16">
        <v>0</v>
      </c>
      <c r="N328" s="16">
        <v>0</v>
      </c>
      <c r="O328" s="16">
        <v>0</v>
      </c>
      <c r="P328" s="16">
        <v>0</v>
      </c>
      <c r="Q328" s="16">
        <v>0</v>
      </c>
      <c r="R328" s="16">
        <v>1309.4533125</v>
      </c>
      <c r="S328" s="14" t="s">
        <v>837</v>
      </c>
    </row>
    <row r="329" spans="1:19" s="41" customFormat="1" x14ac:dyDescent="0.25">
      <c r="A329" s="14" t="s">
        <v>78</v>
      </c>
      <c r="B329" s="15" t="s">
        <v>73</v>
      </c>
      <c r="C329" s="14" t="s">
        <v>33</v>
      </c>
      <c r="D329" s="14" t="s">
        <v>27</v>
      </c>
      <c r="E329" s="14" t="s">
        <v>79</v>
      </c>
      <c r="F329" s="14" t="s">
        <v>80</v>
      </c>
      <c r="G329" s="14" t="s">
        <v>1341</v>
      </c>
      <c r="H329" s="14" t="s">
        <v>81</v>
      </c>
      <c r="I329" s="16" t="s">
        <v>82</v>
      </c>
      <c r="J329" s="16">
        <v>-1985.4</v>
      </c>
      <c r="K329" s="16">
        <v>0</v>
      </c>
      <c r="L329" s="16">
        <v>-1772.68</v>
      </c>
      <c r="M329" s="16">
        <v>-212.72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4" t="s">
        <v>27</v>
      </c>
    </row>
    <row r="330" spans="1:19" s="41" customFormat="1" x14ac:dyDescent="0.25">
      <c r="A330" s="38" t="s">
        <v>515</v>
      </c>
      <c r="B330" s="39" t="s">
        <v>510</v>
      </c>
      <c r="C330" s="38" t="s">
        <v>25</v>
      </c>
      <c r="D330" s="38" t="s">
        <v>516</v>
      </c>
      <c r="E330" s="38" t="s">
        <v>27</v>
      </c>
      <c r="F330" s="38" t="s">
        <v>517</v>
      </c>
      <c r="G330" s="38" t="s">
        <v>27</v>
      </c>
      <c r="H330" s="38" t="s">
        <v>518</v>
      </c>
      <c r="I330" s="40" t="s">
        <v>519</v>
      </c>
      <c r="J330" s="40">
        <v>11841.12</v>
      </c>
      <c r="K330" s="40">
        <v>0</v>
      </c>
      <c r="L330" s="40">
        <v>10572.42</v>
      </c>
      <c r="M330" s="40">
        <v>1268.69</v>
      </c>
      <c r="N330" s="40">
        <v>0</v>
      </c>
      <c r="O330" s="40">
        <v>0</v>
      </c>
      <c r="P330" s="40">
        <v>0</v>
      </c>
      <c r="Q330" s="40">
        <v>0</v>
      </c>
      <c r="R330" s="40">
        <v>0</v>
      </c>
      <c r="S330" s="38" t="s">
        <v>27</v>
      </c>
    </row>
    <row r="331" spans="1:19" s="41" customFormat="1" x14ac:dyDescent="0.25">
      <c r="A331" s="38" t="s">
        <v>520</v>
      </c>
      <c r="B331" s="39" t="s">
        <v>510</v>
      </c>
      <c r="C331" s="38" t="s">
        <v>33</v>
      </c>
      <c r="D331" s="38" t="s">
        <v>27</v>
      </c>
      <c r="E331" s="38" t="s">
        <v>557</v>
      </c>
      <c r="F331" s="38" t="s">
        <v>558</v>
      </c>
      <c r="G331" s="38" t="s">
        <v>516</v>
      </c>
      <c r="H331" s="38" t="s">
        <v>518</v>
      </c>
      <c r="I331" s="40" t="s">
        <v>519</v>
      </c>
      <c r="J331" s="40">
        <v>-278.75</v>
      </c>
      <c r="K331" s="40">
        <v>0</v>
      </c>
      <c r="L331" s="40">
        <v>-248.88</v>
      </c>
      <c r="M331" s="40">
        <v>-29.86</v>
      </c>
      <c r="N331" s="40">
        <v>0</v>
      </c>
      <c r="O331" s="40">
        <v>0</v>
      </c>
      <c r="P331" s="40">
        <v>0</v>
      </c>
      <c r="Q331" s="40">
        <v>0</v>
      </c>
      <c r="R331" s="40">
        <v>0</v>
      </c>
      <c r="S331" s="38" t="s">
        <v>27</v>
      </c>
    </row>
    <row r="332" spans="1:19" s="17" customFormat="1" x14ac:dyDescent="0.25">
      <c r="A332" s="38" t="s">
        <v>604</v>
      </c>
      <c r="B332" s="39" t="s">
        <v>584</v>
      </c>
      <c r="C332" s="38" t="s">
        <v>33</v>
      </c>
      <c r="D332" s="38" t="s">
        <v>27</v>
      </c>
      <c r="E332" s="38" t="s">
        <v>623</v>
      </c>
      <c r="F332" s="38" t="s">
        <v>27</v>
      </c>
      <c r="G332" s="38" t="s">
        <v>516</v>
      </c>
      <c r="H332" s="38" t="s">
        <v>518</v>
      </c>
      <c r="I332" s="40" t="s">
        <v>519</v>
      </c>
      <c r="J332" s="40">
        <v>0</v>
      </c>
      <c r="K332" s="40">
        <v>0</v>
      </c>
      <c r="L332" s="40">
        <v>0</v>
      </c>
      <c r="M332" s="40">
        <v>0</v>
      </c>
      <c r="N332" s="40">
        <v>0</v>
      </c>
      <c r="O332" s="40">
        <v>0</v>
      </c>
      <c r="P332" s="40">
        <v>0</v>
      </c>
      <c r="Q332" s="40">
        <v>0</v>
      </c>
      <c r="R332" s="40">
        <v>951.51856769999995</v>
      </c>
      <c r="S332" s="38" t="s">
        <v>624</v>
      </c>
    </row>
    <row r="333" spans="1:19" s="17" customFormat="1" x14ac:dyDescent="0.25">
      <c r="A333" s="14" t="s">
        <v>43</v>
      </c>
      <c r="B333" s="15" t="s">
        <v>44</v>
      </c>
      <c r="C333" s="14" t="s">
        <v>33</v>
      </c>
      <c r="D333" s="14" t="s">
        <v>27</v>
      </c>
      <c r="E333" s="14" t="s">
        <v>45</v>
      </c>
      <c r="F333" s="14" t="s">
        <v>46</v>
      </c>
      <c r="G333" s="14" t="s">
        <v>47</v>
      </c>
      <c r="H333" s="14" t="s">
        <v>48</v>
      </c>
      <c r="I333" s="16" t="s">
        <v>49</v>
      </c>
      <c r="J333" s="16">
        <v>-667.87</v>
      </c>
      <c r="K333" s="16">
        <v>-667.87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4" t="s">
        <v>27</v>
      </c>
    </row>
    <row r="334" spans="1:19" s="17" customFormat="1" x14ac:dyDescent="0.25">
      <c r="A334" s="14" t="s">
        <v>223</v>
      </c>
      <c r="B334" s="15" t="s">
        <v>180</v>
      </c>
      <c r="C334" s="14" t="s">
        <v>25</v>
      </c>
      <c r="D334" s="14" t="s">
        <v>193</v>
      </c>
      <c r="E334" s="14" t="s">
        <v>27</v>
      </c>
      <c r="F334" s="14" t="s">
        <v>194</v>
      </c>
      <c r="G334" s="14" t="s">
        <v>27</v>
      </c>
      <c r="H334" s="14" t="s">
        <v>48</v>
      </c>
      <c r="I334" s="16" t="s">
        <v>49</v>
      </c>
      <c r="J334" s="16">
        <v>3778.85</v>
      </c>
      <c r="K334" s="16">
        <v>0</v>
      </c>
      <c r="L334" s="16">
        <v>3373.97</v>
      </c>
      <c r="M334" s="16">
        <v>404.87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4" t="s">
        <v>27</v>
      </c>
    </row>
    <row r="335" spans="1:19" s="17" customFormat="1" x14ac:dyDescent="0.25">
      <c r="A335" s="14" t="s">
        <v>226</v>
      </c>
      <c r="B335" s="15" t="s">
        <v>180</v>
      </c>
      <c r="C335" s="14" t="s">
        <v>25</v>
      </c>
      <c r="D335" s="14" t="s">
        <v>47</v>
      </c>
      <c r="E335" s="14" t="s">
        <v>27</v>
      </c>
      <c r="F335" s="14" t="s">
        <v>196</v>
      </c>
      <c r="G335" s="14" t="s">
        <v>27</v>
      </c>
      <c r="H335" s="14" t="s">
        <v>48</v>
      </c>
      <c r="I335" s="16" t="s">
        <v>49</v>
      </c>
      <c r="J335" s="16">
        <v>10726.13</v>
      </c>
      <c r="K335" s="16">
        <v>0</v>
      </c>
      <c r="L335" s="16">
        <v>9576.89</v>
      </c>
      <c r="M335" s="16">
        <v>1149.22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4" t="s">
        <v>27</v>
      </c>
    </row>
    <row r="336" spans="1:19" s="17" customFormat="1" x14ac:dyDescent="0.25">
      <c r="A336" s="14" t="s">
        <v>279</v>
      </c>
      <c r="B336" s="15" t="s">
        <v>241</v>
      </c>
      <c r="C336" s="14" t="s">
        <v>33</v>
      </c>
      <c r="D336" s="14" t="s">
        <v>27</v>
      </c>
      <c r="E336" s="14" t="s">
        <v>295</v>
      </c>
      <c r="F336" s="14" t="s">
        <v>296</v>
      </c>
      <c r="G336" s="14" t="s">
        <v>47</v>
      </c>
      <c r="H336" s="14" t="s">
        <v>48</v>
      </c>
      <c r="I336" s="16" t="s">
        <v>49</v>
      </c>
      <c r="J336" s="16">
        <v>-24.48</v>
      </c>
      <c r="K336" s="16">
        <v>0</v>
      </c>
      <c r="L336" s="16">
        <v>-21.85</v>
      </c>
      <c r="M336" s="16">
        <v>-2.62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  <c r="S336" s="14" t="s">
        <v>27</v>
      </c>
    </row>
    <row r="337" spans="1:19" s="17" customFormat="1" x14ac:dyDescent="0.25">
      <c r="A337" s="14" t="s">
        <v>399</v>
      </c>
      <c r="B337" s="15" t="s">
        <v>301</v>
      </c>
      <c r="C337" s="14" t="s">
        <v>33</v>
      </c>
      <c r="D337" s="14" t="s">
        <v>27</v>
      </c>
      <c r="E337" s="14" t="s">
        <v>409</v>
      </c>
      <c r="F337" s="14" t="s">
        <v>27</v>
      </c>
      <c r="G337" s="14" t="s">
        <v>47</v>
      </c>
      <c r="H337" s="14" t="s">
        <v>48</v>
      </c>
      <c r="I337" s="16" t="s">
        <v>49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861.92100000000005</v>
      </c>
      <c r="S337" s="14" t="s">
        <v>410</v>
      </c>
    </row>
    <row r="338" spans="1:19" s="17" customFormat="1" x14ac:dyDescent="0.25">
      <c r="A338" s="14" t="s">
        <v>402</v>
      </c>
      <c r="B338" s="15" t="s">
        <v>301</v>
      </c>
      <c r="C338" s="14" t="s">
        <v>33</v>
      </c>
      <c r="D338" s="14" t="s">
        <v>27</v>
      </c>
      <c r="E338" s="14" t="s">
        <v>412</v>
      </c>
      <c r="F338" s="14" t="s">
        <v>27</v>
      </c>
      <c r="G338" s="14" t="s">
        <v>193</v>
      </c>
      <c r="H338" s="14" t="s">
        <v>48</v>
      </c>
      <c r="I338" s="16" t="s">
        <v>49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303.6574286</v>
      </c>
      <c r="S338" s="14" t="s">
        <v>413</v>
      </c>
    </row>
    <row r="339" spans="1:19" s="17" customFormat="1" x14ac:dyDescent="0.25">
      <c r="A339" s="14" t="s">
        <v>1032</v>
      </c>
      <c r="B339" s="15" t="s">
        <v>1133</v>
      </c>
      <c r="C339" s="14" t="s">
        <v>25</v>
      </c>
      <c r="D339" s="14" t="s">
        <v>1154</v>
      </c>
      <c r="E339" s="14" t="s">
        <v>27</v>
      </c>
      <c r="F339" s="14" t="s">
        <v>1155</v>
      </c>
      <c r="G339" s="14" t="s">
        <v>27</v>
      </c>
      <c r="H339" s="14" t="s">
        <v>48</v>
      </c>
      <c r="I339" s="16" t="s">
        <v>49</v>
      </c>
      <c r="J339" s="16">
        <v>9273.64</v>
      </c>
      <c r="K339" s="16">
        <v>0</v>
      </c>
      <c r="L339" s="16">
        <v>8280.0400000000009</v>
      </c>
      <c r="M339" s="16">
        <v>993.6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4" t="s">
        <v>27</v>
      </c>
    </row>
    <row r="340" spans="1:19" s="17" customFormat="1" x14ac:dyDescent="0.25">
      <c r="A340" s="14" t="s">
        <v>1035</v>
      </c>
      <c r="B340" s="15" t="s">
        <v>1133</v>
      </c>
      <c r="C340" s="14" t="s">
        <v>25</v>
      </c>
      <c r="D340" s="14" t="s">
        <v>1157</v>
      </c>
      <c r="E340" s="14" t="s">
        <v>27</v>
      </c>
      <c r="F340" s="14" t="s">
        <v>1158</v>
      </c>
      <c r="G340" s="14" t="s">
        <v>27</v>
      </c>
      <c r="H340" s="14" t="s">
        <v>48</v>
      </c>
      <c r="I340" s="16" t="s">
        <v>49</v>
      </c>
      <c r="J340" s="16">
        <v>8733.64</v>
      </c>
      <c r="K340" s="16">
        <v>0</v>
      </c>
      <c r="L340" s="16">
        <v>7797.89</v>
      </c>
      <c r="M340" s="16">
        <v>935.75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  <c r="S340" s="14" t="s">
        <v>27</v>
      </c>
    </row>
    <row r="341" spans="1:19" x14ac:dyDescent="0.25">
      <c r="A341" s="14" t="s">
        <v>1093</v>
      </c>
      <c r="B341" s="15" t="s">
        <v>1211</v>
      </c>
      <c r="C341" s="14" t="s">
        <v>33</v>
      </c>
      <c r="D341" s="14" t="s">
        <v>27</v>
      </c>
      <c r="E341" s="14" t="s">
        <v>1234</v>
      </c>
      <c r="F341" s="14" t="s">
        <v>27</v>
      </c>
      <c r="G341" s="14" t="s">
        <v>1154</v>
      </c>
      <c r="H341" s="14" t="s">
        <v>48</v>
      </c>
      <c r="I341" s="16" t="s">
        <v>49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745.2</v>
      </c>
      <c r="S341" s="14" t="s">
        <v>1235</v>
      </c>
    </row>
    <row r="342" spans="1:19" x14ac:dyDescent="0.25">
      <c r="A342" s="14" t="s">
        <v>1096</v>
      </c>
      <c r="B342" s="15" t="s">
        <v>1211</v>
      </c>
      <c r="C342" s="14" t="s">
        <v>33</v>
      </c>
      <c r="D342" s="14" t="s">
        <v>27</v>
      </c>
      <c r="E342" s="14" t="s">
        <v>1236</v>
      </c>
      <c r="F342" s="14" t="s">
        <v>27</v>
      </c>
      <c r="G342" s="14" t="s">
        <v>1157</v>
      </c>
      <c r="H342" s="14" t="s">
        <v>48</v>
      </c>
      <c r="I342" s="16" t="s">
        <v>49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701.81</v>
      </c>
      <c r="S342" s="14" t="s">
        <v>1237</v>
      </c>
    </row>
    <row r="343" spans="1:19" s="17" customFormat="1" x14ac:dyDescent="0.25">
      <c r="A343" s="14" t="s">
        <v>337</v>
      </c>
      <c r="B343" s="15" t="s">
        <v>301</v>
      </c>
      <c r="C343" s="14" t="s">
        <v>25</v>
      </c>
      <c r="D343" s="14" t="s">
        <v>338</v>
      </c>
      <c r="E343" s="14" t="s">
        <v>27</v>
      </c>
      <c r="F343" s="14" t="s">
        <v>339</v>
      </c>
      <c r="G343" s="14" t="s">
        <v>27</v>
      </c>
      <c r="H343" s="14" t="s">
        <v>340</v>
      </c>
      <c r="I343" s="16" t="s">
        <v>341</v>
      </c>
      <c r="J343" s="16">
        <v>32760.59</v>
      </c>
      <c r="K343" s="16">
        <v>10660.81</v>
      </c>
      <c r="L343" s="16">
        <v>19731.939999999999</v>
      </c>
      <c r="M343" s="16">
        <v>2367.83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4" t="s">
        <v>27</v>
      </c>
    </row>
    <row r="344" spans="1:19" s="17" customFormat="1" x14ac:dyDescent="0.25">
      <c r="A344" s="14" t="s">
        <v>525</v>
      </c>
      <c r="B344" s="15" t="s">
        <v>510</v>
      </c>
      <c r="C344" s="14" t="s">
        <v>33</v>
      </c>
      <c r="D344" s="14" t="s">
        <v>27</v>
      </c>
      <c r="E344" s="14" t="s">
        <v>566</v>
      </c>
      <c r="F344" s="14" t="s">
        <v>567</v>
      </c>
      <c r="G344" s="14" t="s">
        <v>338</v>
      </c>
      <c r="H344" s="14" t="s">
        <v>340</v>
      </c>
      <c r="I344" s="16" t="s">
        <v>341</v>
      </c>
      <c r="J344" s="16">
        <v>-132.1</v>
      </c>
      <c r="K344" s="16">
        <v>-52.52</v>
      </c>
      <c r="L344" s="16">
        <v>-71.05</v>
      </c>
      <c r="M344" s="16">
        <v>-8.52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4" t="s">
        <v>27</v>
      </c>
    </row>
    <row r="345" spans="1:19" s="17" customFormat="1" x14ac:dyDescent="0.25">
      <c r="A345" s="14" t="s">
        <v>527</v>
      </c>
      <c r="B345" s="15" t="s">
        <v>510</v>
      </c>
      <c r="C345" s="14" t="s">
        <v>33</v>
      </c>
      <c r="D345" s="14" t="s">
        <v>27</v>
      </c>
      <c r="E345" s="14" t="s">
        <v>569</v>
      </c>
      <c r="F345" s="14" t="s">
        <v>570</v>
      </c>
      <c r="G345" s="14" t="s">
        <v>338</v>
      </c>
      <c r="H345" s="14" t="s">
        <v>340</v>
      </c>
      <c r="I345" s="16" t="s">
        <v>341</v>
      </c>
      <c r="J345" s="16">
        <v>-1197.6600000000001</v>
      </c>
      <c r="K345" s="16">
        <v>-1197.6600000000001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4" t="s">
        <v>27</v>
      </c>
    </row>
    <row r="346" spans="1:19" s="17" customFormat="1" x14ac:dyDescent="0.25">
      <c r="A346" s="14" t="s">
        <v>541</v>
      </c>
      <c r="B346" s="15" t="s">
        <v>510</v>
      </c>
      <c r="C346" s="14" t="s">
        <v>33</v>
      </c>
      <c r="D346" s="14" t="s">
        <v>27</v>
      </c>
      <c r="E346" s="14" t="s">
        <v>545</v>
      </c>
      <c r="F346" s="14" t="s">
        <v>27</v>
      </c>
      <c r="G346" s="14" t="s">
        <v>338</v>
      </c>
      <c r="H346" s="14" t="s">
        <v>340</v>
      </c>
      <c r="I346" s="16" t="s">
        <v>341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1775.8753663999998</v>
      </c>
      <c r="S346" s="14" t="s">
        <v>546</v>
      </c>
    </row>
    <row r="347" spans="1:19" s="37" customFormat="1" x14ac:dyDescent="0.25">
      <c r="A347" s="14" t="s">
        <v>780</v>
      </c>
      <c r="B347" s="15" t="s">
        <v>844</v>
      </c>
      <c r="C347" s="14" t="s">
        <v>33</v>
      </c>
      <c r="D347" s="14" t="s">
        <v>27</v>
      </c>
      <c r="E347" s="14" t="s">
        <v>566</v>
      </c>
      <c r="F347" s="14" t="s">
        <v>27</v>
      </c>
      <c r="G347" s="14" t="s">
        <v>338</v>
      </c>
      <c r="H347" s="14" t="s">
        <v>340</v>
      </c>
      <c r="I347" s="16" t="s">
        <v>341</v>
      </c>
      <c r="J347" s="16">
        <v>0</v>
      </c>
      <c r="K347" s="16">
        <v>0</v>
      </c>
      <c r="L347" s="16">
        <v>0</v>
      </c>
      <c r="M347" s="16">
        <v>0</v>
      </c>
      <c r="N347" s="16">
        <v>0</v>
      </c>
      <c r="O347" s="16">
        <v>0</v>
      </c>
      <c r="P347" s="16">
        <v>0</v>
      </c>
      <c r="Q347" s="16">
        <v>0</v>
      </c>
      <c r="R347" s="16">
        <v>-6.3949655000000005</v>
      </c>
      <c r="S347" s="14" t="s">
        <v>877</v>
      </c>
    </row>
    <row r="348" spans="1:19" s="37" customFormat="1" x14ac:dyDescent="0.25">
      <c r="A348" s="14" t="s">
        <v>1092</v>
      </c>
      <c r="B348" s="12" t="s">
        <v>1211</v>
      </c>
      <c r="C348" s="11" t="s">
        <v>25</v>
      </c>
      <c r="D348" s="11" t="s">
        <v>1218</v>
      </c>
      <c r="E348" s="11" t="s">
        <v>27</v>
      </c>
      <c r="F348" s="11" t="s">
        <v>1219</v>
      </c>
      <c r="G348" s="11" t="s">
        <v>27</v>
      </c>
      <c r="H348" s="11" t="s">
        <v>340</v>
      </c>
      <c r="I348" s="13" t="s">
        <v>341</v>
      </c>
      <c r="J348" s="13">
        <v>40400.61</v>
      </c>
      <c r="K348" s="13">
        <v>17772.169999999998</v>
      </c>
      <c r="L348" s="13">
        <v>20203.96</v>
      </c>
      <c r="M348" s="13">
        <v>2424.4699999999998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1" t="s">
        <v>27</v>
      </c>
    </row>
    <row r="349" spans="1:19" s="37" customFormat="1" x14ac:dyDescent="0.25">
      <c r="A349" s="14" t="s">
        <v>1204</v>
      </c>
      <c r="B349" s="12" t="s">
        <v>1283</v>
      </c>
      <c r="C349" s="11" t="s">
        <v>33</v>
      </c>
      <c r="D349" s="11" t="s">
        <v>27</v>
      </c>
      <c r="E349" s="11" t="s">
        <v>1306</v>
      </c>
      <c r="F349" s="11" t="s">
        <v>27</v>
      </c>
      <c r="G349" s="11" t="s">
        <v>1218</v>
      </c>
      <c r="H349" s="11" t="s">
        <v>340</v>
      </c>
      <c r="I349" s="13" t="s">
        <v>341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1818.36</v>
      </c>
      <c r="S349" s="11" t="s">
        <v>1307</v>
      </c>
    </row>
    <row r="350" spans="1:19" s="37" customFormat="1" x14ac:dyDescent="0.25">
      <c r="A350" s="14" t="s">
        <v>460</v>
      </c>
      <c r="B350" s="15" t="s">
        <v>433</v>
      </c>
      <c r="C350" s="14" t="s">
        <v>25</v>
      </c>
      <c r="D350" s="14" t="s">
        <v>471</v>
      </c>
      <c r="E350" s="14" t="s">
        <v>27</v>
      </c>
      <c r="F350" s="14" t="s">
        <v>472</v>
      </c>
      <c r="G350" s="14" t="s">
        <v>27</v>
      </c>
      <c r="H350" s="14" t="s">
        <v>473</v>
      </c>
      <c r="I350" s="16" t="s">
        <v>474</v>
      </c>
      <c r="J350" s="16">
        <v>856.8</v>
      </c>
      <c r="K350" s="16">
        <v>0</v>
      </c>
      <c r="L350" s="16">
        <v>765</v>
      </c>
      <c r="M350" s="16">
        <v>91.8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4" t="s">
        <v>27</v>
      </c>
    </row>
    <row r="351" spans="1:19" s="17" customFormat="1" x14ac:dyDescent="0.25">
      <c r="A351" s="14" t="s">
        <v>544</v>
      </c>
      <c r="B351" s="15" t="s">
        <v>510</v>
      </c>
      <c r="C351" s="14" t="s">
        <v>33</v>
      </c>
      <c r="D351" s="14" t="s">
        <v>27</v>
      </c>
      <c r="E351" s="14" t="s">
        <v>548</v>
      </c>
      <c r="F351" s="14" t="s">
        <v>27</v>
      </c>
      <c r="G351" s="14" t="s">
        <v>471</v>
      </c>
      <c r="H351" s="14" t="s">
        <v>473</v>
      </c>
      <c r="I351" s="16" t="s">
        <v>474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68.849999999999994</v>
      </c>
      <c r="S351" s="14" t="s">
        <v>549</v>
      </c>
    </row>
    <row r="352" spans="1:19" s="17" customFormat="1" x14ac:dyDescent="0.25">
      <c r="A352" s="14" t="s">
        <v>966</v>
      </c>
      <c r="B352" s="15" t="s">
        <v>1069</v>
      </c>
      <c r="C352" s="14" t="s">
        <v>25</v>
      </c>
      <c r="D352" s="14" t="s">
        <v>1088</v>
      </c>
      <c r="E352" s="14" t="s">
        <v>27</v>
      </c>
      <c r="F352" s="14" t="s">
        <v>1089</v>
      </c>
      <c r="G352" s="14" t="s">
        <v>27</v>
      </c>
      <c r="H352" s="14" t="s">
        <v>473</v>
      </c>
      <c r="I352" s="16" t="s">
        <v>474</v>
      </c>
      <c r="J352" s="16">
        <v>913.92</v>
      </c>
      <c r="K352" s="16">
        <v>0</v>
      </c>
      <c r="L352" s="16">
        <v>816</v>
      </c>
      <c r="M352" s="16">
        <v>97.92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4" t="s">
        <v>27</v>
      </c>
    </row>
    <row r="353" spans="1:19" s="17" customFormat="1" x14ac:dyDescent="0.25">
      <c r="A353" s="14" t="s">
        <v>994</v>
      </c>
      <c r="B353" s="15" t="s">
        <v>1100</v>
      </c>
      <c r="C353" s="14" t="s">
        <v>33</v>
      </c>
      <c r="D353" s="14" t="s">
        <v>27</v>
      </c>
      <c r="E353" s="14" t="s">
        <v>1120</v>
      </c>
      <c r="F353" s="14" t="s">
        <v>27</v>
      </c>
      <c r="G353" s="14" t="s">
        <v>1088</v>
      </c>
      <c r="H353" s="14" t="s">
        <v>473</v>
      </c>
      <c r="I353" s="16" t="s">
        <v>474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73.44</v>
      </c>
      <c r="S353" s="14" t="s">
        <v>1121</v>
      </c>
    </row>
    <row r="354" spans="1:19" s="17" customFormat="1" x14ac:dyDescent="0.25">
      <c r="A354" s="14" t="s">
        <v>342</v>
      </c>
      <c r="B354" s="15" t="s">
        <v>301</v>
      </c>
      <c r="C354" s="14" t="s">
        <v>25</v>
      </c>
      <c r="D354" s="14" t="s">
        <v>307</v>
      </c>
      <c r="E354" s="14" t="s">
        <v>27</v>
      </c>
      <c r="F354" s="14" t="s">
        <v>308</v>
      </c>
      <c r="G354" s="14" t="s">
        <v>27</v>
      </c>
      <c r="H354" s="14" t="s">
        <v>309</v>
      </c>
      <c r="I354" s="16" t="s">
        <v>310</v>
      </c>
      <c r="J354" s="16">
        <v>5275.59</v>
      </c>
      <c r="K354" s="16">
        <v>0</v>
      </c>
      <c r="L354" s="16">
        <v>4710.3500000000004</v>
      </c>
      <c r="M354" s="16">
        <v>565.24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4" t="s">
        <v>27</v>
      </c>
    </row>
    <row r="355" spans="1:19" s="17" customFormat="1" x14ac:dyDescent="0.25">
      <c r="A355" s="14" t="s">
        <v>345</v>
      </c>
      <c r="B355" s="15" t="s">
        <v>301</v>
      </c>
      <c r="C355" s="14" t="s">
        <v>25</v>
      </c>
      <c r="D355" s="14" t="s">
        <v>312</v>
      </c>
      <c r="E355" s="14" t="s">
        <v>27</v>
      </c>
      <c r="F355" s="14" t="s">
        <v>313</v>
      </c>
      <c r="G355" s="14" t="s">
        <v>27</v>
      </c>
      <c r="H355" s="14" t="s">
        <v>309</v>
      </c>
      <c r="I355" s="16" t="s">
        <v>310</v>
      </c>
      <c r="J355" s="16">
        <v>11268.22</v>
      </c>
      <c r="K355" s="16">
        <v>4519.9399999999996</v>
      </c>
      <c r="L355" s="16">
        <v>6025.25</v>
      </c>
      <c r="M355" s="16">
        <v>723.03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4" t="s">
        <v>27</v>
      </c>
    </row>
    <row r="356" spans="1:19" s="17" customFormat="1" x14ac:dyDescent="0.25">
      <c r="A356" s="14" t="s">
        <v>348</v>
      </c>
      <c r="B356" s="15" t="s">
        <v>301</v>
      </c>
      <c r="C356" s="14" t="s">
        <v>25</v>
      </c>
      <c r="D356" s="14" t="s">
        <v>315</v>
      </c>
      <c r="E356" s="14" t="s">
        <v>27</v>
      </c>
      <c r="F356" s="14" t="s">
        <v>316</v>
      </c>
      <c r="G356" s="14" t="s">
        <v>27</v>
      </c>
      <c r="H356" s="14" t="s">
        <v>309</v>
      </c>
      <c r="I356" s="16" t="s">
        <v>310</v>
      </c>
      <c r="J356" s="16">
        <v>2314.25</v>
      </c>
      <c r="K356" s="16">
        <v>2314.25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  <c r="S356" s="14" t="s">
        <v>27</v>
      </c>
    </row>
    <row r="357" spans="1:19" x14ac:dyDescent="0.25">
      <c r="A357" s="14" t="s">
        <v>530</v>
      </c>
      <c r="B357" s="15" t="s">
        <v>510</v>
      </c>
      <c r="C357" s="14" t="s">
        <v>33</v>
      </c>
      <c r="D357" s="14" t="s">
        <v>27</v>
      </c>
      <c r="E357" s="14" t="s">
        <v>572</v>
      </c>
      <c r="F357" s="14" t="s">
        <v>573</v>
      </c>
      <c r="G357" s="14" t="s">
        <v>315</v>
      </c>
      <c r="H357" s="14" t="s">
        <v>309</v>
      </c>
      <c r="I357" s="16" t="s">
        <v>310</v>
      </c>
      <c r="J357" s="16">
        <v>-38.57</v>
      </c>
      <c r="K357" s="16">
        <v>-38.57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4" t="s">
        <v>27</v>
      </c>
    </row>
    <row r="358" spans="1:19" x14ac:dyDescent="0.25">
      <c r="A358" s="14" t="s">
        <v>538</v>
      </c>
      <c r="B358" s="15" t="s">
        <v>510</v>
      </c>
      <c r="C358" s="14" t="s">
        <v>33</v>
      </c>
      <c r="D358" s="14" t="s">
        <v>27</v>
      </c>
      <c r="E358" s="14" t="s">
        <v>542</v>
      </c>
      <c r="F358" s="14" t="s">
        <v>27</v>
      </c>
      <c r="G358" s="14" t="s">
        <v>307</v>
      </c>
      <c r="H358" s="14" t="s">
        <v>309</v>
      </c>
      <c r="I358" s="16" t="s">
        <v>310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423.93150000000003</v>
      </c>
      <c r="S358" s="14" t="s">
        <v>543</v>
      </c>
    </row>
    <row r="359" spans="1:19" s="41" customFormat="1" x14ac:dyDescent="0.25">
      <c r="A359" s="14" t="s">
        <v>547</v>
      </c>
      <c r="B359" s="15" t="s">
        <v>510</v>
      </c>
      <c r="C359" s="14" t="s">
        <v>33</v>
      </c>
      <c r="D359" s="14" t="s">
        <v>27</v>
      </c>
      <c r="E359" s="14" t="s">
        <v>551</v>
      </c>
      <c r="F359" s="14" t="s">
        <v>27</v>
      </c>
      <c r="G359" s="14" t="s">
        <v>312</v>
      </c>
      <c r="H359" s="14" t="s">
        <v>309</v>
      </c>
      <c r="I359" s="16" t="s">
        <v>310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542.27250000000004</v>
      </c>
      <c r="S359" s="14" t="s">
        <v>552</v>
      </c>
    </row>
    <row r="360" spans="1:19" s="41" customFormat="1" x14ac:dyDescent="0.25">
      <c r="A360" s="38" t="s">
        <v>1168</v>
      </c>
      <c r="B360" s="39" t="s">
        <v>1246</v>
      </c>
      <c r="C360" s="38" t="s">
        <v>25</v>
      </c>
      <c r="D360" s="38" t="s">
        <v>1249</v>
      </c>
      <c r="E360" s="38" t="s">
        <v>27</v>
      </c>
      <c r="F360" s="38" t="s">
        <v>1250</v>
      </c>
      <c r="G360" s="38" t="s">
        <v>27</v>
      </c>
      <c r="H360" s="38" t="s">
        <v>309</v>
      </c>
      <c r="I360" s="40" t="s">
        <v>310</v>
      </c>
      <c r="J360" s="40">
        <v>8736</v>
      </c>
      <c r="K360" s="40">
        <v>0</v>
      </c>
      <c r="L360" s="40">
        <v>7800</v>
      </c>
      <c r="M360" s="40">
        <v>936</v>
      </c>
      <c r="N360" s="40">
        <v>0</v>
      </c>
      <c r="O360" s="40">
        <v>0</v>
      </c>
      <c r="P360" s="40">
        <v>0</v>
      </c>
      <c r="Q360" s="40">
        <v>0</v>
      </c>
      <c r="R360" s="40">
        <v>0</v>
      </c>
      <c r="S360" s="38" t="s">
        <v>27</v>
      </c>
    </row>
    <row r="361" spans="1:19" s="37" customFormat="1" x14ac:dyDescent="0.25">
      <c r="A361" s="38" t="s">
        <v>1229</v>
      </c>
      <c r="B361" s="39" t="s">
        <v>1283</v>
      </c>
      <c r="C361" s="38" t="s">
        <v>33</v>
      </c>
      <c r="D361" s="38" t="s">
        <v>27</v>
      </c>
      <c r="E361" s="38" t="s">
        <v>1322</v>
      </c>
      <c r="F361" s="38" t="s">
        <v>27</v>
      </c>
      <c r="G361" s="38" t="s">
        <v>1249</v>
      </c>
      <c r="H361" s="38" t="s">
        <v>309</v>
      </c>
      <c r="I361" s="40" t="s">
        <v>310</v>
      </c>
      <c r="J361" s="40">
        <v>0</v>
      </c>
      <c r="K361" s="40">
        <v>0</v>
      </c>
      <c r="L361" s="40">
        <v>0</v>
      </c>
      <c r="M361" s="40">
        <v>0</v>
      </c>
      <c r="N361" s="40">
        <v>0</v>
      </c>
      <c r="O361" s="40">
        <v>0</v>
      </c>
      <c r="P361" s="40">
        <v>0</v>
      </c>
      <c r="Q361" s="40">
        <v>0</v>
      </c>
      <c r="R361" s="40">
        <v>702</v>
      </c>
      <c r="S361" s="38" t="s">
        <v>1323</v>
      </c>
    </row>
    <row r="362" spans="1:19" s="37" customFormat="1" x14ac:dyDescent="0.25">
      <c r="A362" s="14" t="s">
        <v>136</v>
      </c>
      <c r="B362" s="15" t="s">
        <v>106</v>
      </c>
      <c r="C362" s="14" t="s">
        <v>25</v>
      </c>
      <c r="D362" s="14" t="s">
        <v>107</v>
      </c>
      <c r="E362" s="14" t="s">
        <v>27</v>
      </c>
      <c r="F362" s="14" t="s">
        <v>108</v>
      </c>
      <c r="G362" s="14" t="s">
        <v>27</v>
      </c>
      <c r="H362" s="14" t="s">
        <v>109</v>
      </c>
      <c r="I362" s="16" t="s">
        <v>110</v>
      </c>
      <c r="J362" s="16">
        <v>44960.26</v>
      </c>
      <c r="K362" s="16">
        <v>0</v>
      </c>
      <c r="L362" s="16">
        <v>40143.08</v>
      </c>
      <c r="M362" s="16">
        <v>4817.17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4" t="s">
        <v>27</v>
      </c>
    </row>
    <row r="363" spans="1:19" s="17" customFormat="1" x14ac:dyDescent="0.25">
      <c r="A363" s="14" t="s">
        <v>387</v>
      </c>
      <c r="B363" s="15" t="s">
        <v>301</v>
      </c>
      <c r="C363" s="14" t="s">
        <v>33</v>
      </c>
      <c r="D363" s="14" t="s">
        <v>27</v>
      </c>
      <c r="E363" s="14" t="s">
        <v>397</v>
      </c>
      <c r="F363" s="14" t="s">
        <v>27</v>
      </c>
      <c r="G363" s="14" t="s">
        <v>107</v>
      </c>
      <c r="H363" s="14" t="s">
        <v>109</v>
      </c>
      <c r="I363" s="16" t="s">
        <v>110</v>
      </c>
      <c r="J363" s="16">
        <v>0</v>
      </c>
      <c r="K363" s="16">
        <v>0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3612.8777102999998</v>
      </c>
      <c r="S363" s="14" t="s">
        <v>398</v>
      </c>
    </row>
    <row r="364" spans="1:19" s="17" customFormat="1" x14ac:dyDescent="0.25">
      <c r="A364" s="14" t="s">
        <v>633</v>
      </c>
      <c r="B364" s="15" t="s">
        <v>641</v>
      </c>
      <c r="C364" s="14" t="s">
        <v>25</v>
      </c>
      <c r="D364" s="14" t="s">
        <v>662</v>
      </c>
      <c r="E364" s="14" t="s">
        <v>27</v>
      </c>
      <c r="F364" s="14" t="s">
        <v>663</v>
      </c>
      <c r="G364" s="14" t="s">
        <v>27</v>
      </c>
      <c r="H364" s="14" t="s">
        <v>664</v>
      </c>
      <c r="I364" s="16" t="s">
        <v>665</v>
      </c>
      <c r="J364" s="16">
        <v>2751</v>
      </c>
      <c r="K364" s="16">
        <v>0</v>
      </c>
      <c r="L364" s="16">
        <v>2456.25</v>
      </c>
      <c r="M364" s="16">
        <v>294.75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4" t="s">
        <v>27</v>
      </c>
    </row>
    <row r="365" spans="1:19" s="17" customFormat="1" x14ac:dyDescent="0.25">
      <c r="A365" s="14" t="s">
        <v>636</v>
      </c>
      <c r="B365" s="15" t="s">
        <v>641</v>
      </c>
      <c r="C365" s="14" t="s">
        <v>25</v>
      </c>
      <c r="D365" s="14" t="s">
        <v>667</v>
      </c>
      <c r="E365" s="14" t="s">
        <v>27</v>
      </c>
      <c r="F365" s="14" t="s">
        <v>668</v>
      </c>
      <c r="G365" s="14" t="s">
        <v>27</v>
      </c>
      <c r="H365" s="14" t="s">
        <v>664</v>
      </c>
      <c r="I365" s="16" t="s">
        <v>665</v>
      </c>
      <c r="J365" s="16">
        <v>16923.36</v>
      </c>
      <c r="K365" s="16">
        <v>0</v>
      </c>
      <c r="L365" s="16">
        <v>15110.14</v>
      </c>
      <c r="M365" s="16">
        <v>1813.21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4" t="s">
        <v>27</v>
      </c>
    </row>
    <row r="366" spans="1:19" s="17" customFormat="1" x14ac:dyDescent="0.25">
      <c r="A366" s="14" t="s">
        <v>703</v>
      </c>
      <c r="B366" s="15" t="s">
        <v>735</v>
      </c>
      <c r="C366" s="14" t="s">
        <v>33</v>
      </c>
      <c r="D366" s="14" t="s">
        <v>27</v>
      </c>
      <c r="E366" s="14" t="s">
        <v>778</v>
      </c>
      <c r="F366" s="14" t="s">
        <v>27</v>
      </c>
      <c r="G366" s="14" t="s">
        <v>667</v>
      </c>
      <c r="H366" s="14" t="s">
        <v>664</v>
      </c>
      <c r="I366" s="16" t="s">
        <v>665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1359.9128569999998</v>
      </c>
      <c r="S366" s="14" t="s">
        <v>779</v>
      </c>
    </row>
    <row r="367" spans="1:19" s="17" customFormat="1" x14ac:dyDescent="0.25">
      <c r="A367" s="14" t="s">
        <v>706</v>
      </c>
      <c r="B367" s="15" t="s">
        <v>735</v>
      </c>
      <c r="C367" s="14" t="s">
        <v>33</v>
      </c>
      <c r="D367" s="14" t="s">
        <v>27</v>
      </c>
      <c r="E367" s="14" t="s">
        <v>781</v>
      </c>
      <c r="F367" s="14" t="s">
        <v>27</v>
      </c>
      <c r="G367" s="14" t="s">
        <v>662</v>
      </c>
      <c r="H367" s="14" t="s">
        <v>664</v>
      </c>
      <c r="I367" s="16" t="s">
        <v>665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221.0625</v>
      </c>
      <c r="S367" s="14" t="s">
        <v>782</v>
      </c>
    </row>
    <row r="368" spans="1:19" s="17" customFormat="1" x14ac:dyDescent="0.25">
      <c r="A368" s="14" t="s">
        <v>825</v>
      </c>
      <c r="B368" s="15" t="s">
        <v>889</v>
      </c>
      <c r="C368" s="14" t="s">
        <v>25</v>
      </c>
      <c r="D368" s="14" t="s">
        <v>929</v>
      </c>
      <c r="E368" s="14" t="s">
        <v>27</v>
      </c>
      <c r="F368" s="14" t="s">
        <v>930</v>
      </c>
      <c r="G368" s="14" t="s">
        <v>27</v>
      </c>
      <c r="H368" s="14" t="s">
        <v>664</v>
      </c>
      <c r="I368" s="16" t="s">
        <v>665</v>
      </c>
      <c r="J368" s="16">
        <v>1570.8</v>
      </c>
      <c r="K368" s="16">
        <v>0</v>
      </c>
      <c r="L368" s="16">
        <v>1400.08</v>
      </c>
      <c r="M368" s="16">
        <v>168.3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14" t="s">
        <v>27</v>
      </c>
    </row>
    <row r="369" spans="1:19" s="17" customFormat="1" x14ac:dyDescent="0.25">
      <c r="A369" s="14" t="s">
        <v>876</v>
      </c>
      <c r="B369" s="15" t="s">
        <v>980</v>
      </c>
      <c r="C369" s="14" t="s">
        <v>33</v>
      </c>
      <c r="D369" s="14" t="s">
        <v>27</v>
      </c>
      <c r="E369" s="14" t="s">
        <v>995</v>
      </c>
      <c r="F369" s="14" t="s">
        <v>27</v>
      </c>
      <c r="G369" s="14" t="s">
        <v>929</v>
      </c>
      <c r="H369" s="14" t="s">
        <v>664</v>
      </c>
      <c r="I369" s="16" t="s">
        <v>665</v>
      </c>
      <c r="J369" s="16">
        <v>0</v>
      </c>
      <c r="K369" s="16">
        <v>0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126.22499999999999</v>
      </c>
      <c r="S369" s="14" t="s">
        <v>996</v>
      </c>
    </row>
    <row r="370" spans="1:19" s="17" customFormat="1" x14ac:dyDescent="0.25">
      <c r="A370" s="14" t="s">
        <v>1065</v>
      </c>
      <c r="B370" s="15" t="s">
        <v>1182</v>
      </c>
      <c r="C370" s="14" t="s">
        <v>25</v>
      </c>
      <c r="D370" s="14" t="s">
        <v>1194</v>
      </c>
      <c r="E370" s="14" t="s">
        <v>27</v>
      </c>
      <c r="F370" s="14" t="s">
        <v>1195</v>
      </c>
      <c r="G370" s="14" t="s">
        <v>27</v>
      </c>
      <c r="H370" s="14" t="s">
        <v>664</v>
      </c>
      <c r="I370" s="16" t="s">
        <v>665</v>
      </c>
      <c r="J370" s="16">
        <v>2116.8000000000002</v>
      </c>
      <c r="K370" s="16">
        <v>0</v>
      </c>
      <c r="L370" s="16">
        <v>1890</v>
      </c>
      <c r="M370" s="16">
        <v>226.8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4" t="s">
        <v>27</v>
      </c>
    </row>
    <row r="371" spans="1:19" s="17" customFormat="1" x14ac:dyDescent="0.25">
      <c r="A371" s="14" t="s">
        <v>1068</v>
      </c>
      <c r="B371" s="15" t="s">
        <v>1182</v>
      </c>
      <c r="C371" s="14" t="s">
        <v>25</v>
      </c>
      <c r="D371" s="14" t="s">
        <v>1197</v>
      </c>
      <c r="E371" s="14" t="s">
        <v>27</v>
      </c>
      <c r="F371" s="14" t="s">
        <v>1198</v>
      </c>
      <c r="G371" s="14" t="s">
        <v>27</v>
      </c>
      <c r="H371" s="14" t="s">
        <v>664</v>
      </c>
      <c r="I371" s="16" t="s">
        <v>665</v>
      </c>
      <c r="J371" s="16">
        <v>4686.26</v>
      </c>
      <c r="K371" s="16">
        <v>0</v>
      </c>
      <c r="L371" s="16">
        <v>4184.16</v>
      </c>
      <c r="M371" s="16">
        <v>502.1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4" t="s">
        <v>27</v>
      </c>
    </row>
    <row r="372" spans="1:19" s="17" customFormat="1" x14ac:dyDescent="0.25">
      <c r="A372" s="14" t="s">
        <v>1103</v>
      </c>
      <c r="B372" s="15" t="s">
        <v>1211</v>
      </c>
      <c r="C372" s="14" t="s">
        <v>33</v>
      </c>
      <c r="D372" s="14" t="s">
        <v>27</v>
      </c>
      <c r="E372" s="14" t="s">
        <v>1240</v>
      </c>
      <c r="F372" s="14" t="s">
        <v>27</v>
      </c>
      <c r="G372" s="14" t="s">
        <v>1194</v>
      </c>
      <c r="H372" s="14" t="s">
        <v>664</v>
      </c>
      <c r="I372" s="16" t="s">
        <v>665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0</v>
      </c>
      <c r="P372" s="16">
        <v>0</v>
      </c>
      <c r="Q372" s="16">
        <v>0</v>
      </c>
      <c r="R372" s="16">
        <v>170.1</v>
      </c>
      <c r="S372" s="14" t="s">
        <v>1241</v>
      </c>
    </row>
    <row r="373" spans="1:19" s="25" customFormat="1" x14ac:dyDescent="0.25">
      <c r="A373" s="14" t="s">
        <v>1108</v>
      </c>
      <c r="B373" s="15" t="s">
        <v>1211</v>
      </c>
      <c r="C373" s="14" t="s">
        <v>33</v>
      </c>
      <c r="D373" s="14" t="s">
        <v>27</v>
      </c>
      <c r="E373" s="14" t="s">
        <v>1242</v>
      </c>
      <c r="F373" s="14" t="s">
        <v>27</v>
      </c>
      <c r="G373" s="14" t="s">
        <v>1197</v>
      </c>
      <c r="H373" s="14" t="s">
        <v>664</v>
      </c>
      <c r="I373" s="16" t="s">
        <v>665</v>
      </c>
      <c r="J373" s="16">
        <v>0</v>
      </c>
      <c r="K373" s="16">
        <v>0</v>
      </c>
      <c r="L373" s="16">
        <v>0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376.58</v>
      </c>
      <c r="S373" s="14" t="s">
        <v>1243</v>
      </c>
    </row>
    <row r="375" spans="1:19" x14ac:dyDescent="0.25">
      <c r="J375" s="6">
        <f>SUM(J2:J373)</f>
        <v>4809162.8999999976</v>
      </c>
      <c r="K375" s="6">
        <f>SUM(K2:K373)</f>
        <v>2821210.6100000008</v>
      </c>
      <c r="L375" s="6">
        <f>SUM(L2:L373)</f>
        <v>1774954.6699999995</v>
      </c>
      <c r="M375" s="6">
        <f>SUM(M2:M373)</f>
        <v>212994.55999999997</v>
      </c>
      <c r="N375" s="6">
        <f t="shared" ref="N375:R375" si="0">SUM(N2:N372)</f>
        <v>0</v>
      </c>
      <c r="O375" s="6">
        <f t="shared" si="0"/>
        <v>0</v>
      </c>
      <c r="P375" s="6">
        <f t="shared" si="0"/>
        <v>0</v>
      </c>
      <c r="Q375" s="6">
        <f t="shared" si="0"/>
        <v>0</v>
      </c>
      <c r="R375" s="6">
        <f t="shared" si="0"/>
        <v>119442.26420209999</v>
      </c>
    </row>
    <row r="377" spans="1:19" x14ac:dyDescent="0.25">
      <c r="J377" s="5" t="s">
        <v>1324</v>
      </c>
    </row>
    <row r="379" spans="1:19" x14ac:dyDescent="0.25">
      <c r="J379" s="5" t="s">
        <v>1325</v>
      </c>
      <c r="K379" s="5" t="s">
        <v>1326</v>
      </c>
      <c r="L379" s="2" t="s">
        <v>1327</v>
      </c>
    </row>
    <row r="381" spans="1:19" x14ac:dyDescent="0.25">
      <c r="I381" s="5" t="s">
        <v>1328</v>
      </c>
      <c r="J381" s="5">
        <f>K375</f>
        <v>2821210.6100000008</v>
      </c>
    </row>
    <row r="383" spans="1:19" s="5" customFormat="1" x14ac:dyDescent="0.25">
      <c r="A383" s="2"/>
      <c r="B383" s="3"/>
      <c r="C383" s="2"/>
      <c r="D383" s="2"/>
      <c r="E383" s="2"/>
      <c r="F383" s="2"/>
      <c r="G383" s="2"/>
      <c r="H383" s="2"/>
      <c r="I383" s="5" t="s">
        <v>1329</v>
      </c>
      <c r="J383" s="5">
        <f>L375</f>
        <v>1774954.6699999995</v>
      </c>
      <c r="K383" s="5">
        <f>M375</f>
        <v>212994.55999999997</v>
      </c>
      <c r="S383" s="2"/>
    </row>
    <row r="385" spans="1:19" s="5" customFormat="1" x14ac:dyDescent="0.25">
      <c r="A385" s="2"/>
      <c r="B385" s="3"/>
      <c r="C385" s="2"/>
      <c r="D385" s="2"/>
      <c r="E385" s="2"/>
      <c r="F385" s="2"/>
      <c r="G385" s="2"/>
      <c r="H385" s="2"/>
      <c r="I385" s="5" t="s">
        <v>1330</v>
      </c>
      <c r="J385" s="5">
        <v>0</v>
      </c>
      <c r="K385" s="5">
        <v>0</v>
      </c>
      <c r="L385" s="2"/>
      <c r="S385" s="2"/>
    </row>
    <row r="387" spans="1:19" s="5" customFormat="1" x14ac:dyDescent="0.25">
      <c r="A387" s="2"/>
      <c r="B387" s="3"/>
      <c r="C387" s="2"/>
      <c r="D387" s="2"/>
      <c r="E387" s="2"/>
      <c r="F387" s="2"/>
      <c r="G387" s="2"/>
      <c r="H387" s="2"/>
      <c r="I387" s="5" t="s">
        <v>1331</v>
      </c>
      <c r="J387" s="5">
        <v>0</v>
      </c>
      <c r="K387" s="5">
        <v>0</v>
      </c>
      <c r="S387" s="2"/>
    </row>
    <row r="389" spans="1:19" s="5" customFormat="1" x14ac:dyDescent="0.25">
      <c r="A389" s="2"/>
      <c r="B389" s="3"/>
      <c r="C389" s="2"/>
      <c r="D389" s="2"/>
      <c r="E389" s="2"/>
      <c r="F389" s="2"/>
      <c r="G389" s="2"/>
      <c r="H389" s="2"/>
      <c r="I389" s="5" t="s">
        <v>1332</v>
      </c>
      <c r="J389" s="5">
        <f>J381+J383</f>
        <v>4596165.28</v>
      </c>
      <c r="K389" s="5">
        <f>K383</f>
        <v>212994.55999999997</v>
      </c>
      <c r="L389" s="31" t="s">
        <v>1350</v>
      </c>
      <c r="S389" s="2"/>
    </row>
  </sheetData>
  <sortState ref="A8:S26">
    <sortCondition sortBy="cellColor" ref="I8:I26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88"/>
  <sheetViews>
    <sheetView workbookViewId="0">
      <selection activeCell="L372" sqref="L372"/>
    </sheetView>
  </sheetViews>
  <sheetFormatPr baseColWidth="10" defaultRowHeight="15" x14ac:dyDescent="0.25"/>
  <cols>
    <col min="1" max="1" width="4.85546875" style="2" customWidth="1"/>
    <col min="2" max="2" width="10.42578125" style="3" bestFit="1" customWidth="1"/>
    <col min="3" max="3" width="4.42578125" style="2" customWidth="1"/>
    <col min="4" max="4" width="16.140625" style="2" customWidth="1"/>
    <col min="5" max="5" width="13.42578125" style="2" customWidth="1"/>
    <col min="6" max="6" width="11.7109375" style="2" bestFit="1" customWidth="1"/>
    <col min="7" max="7" width="16.85546875" style="2" customWidth="1"/>
    <col min="8" max="8" width="11.7109375" style="2" bestFit="1" customWidth="1"/>
    <col min="9" max="9" width="48.42578125" style="5" customWidth="1"/>
    <col min="10" max="10" width="17.140625" style="5" customWidth="1"/>
    <col min="11" max="11" width="14.28515625" style="5" bestFit="1" customWidth="1"/>
    <col min="12" max="12" width="12.28515625" style="5" customWidth="1"/>
    <col min="13" max="13" width="2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2" spans="1:19" s="32" customFormat="1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32" customFormat="1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32" customFormat="1" x14ac:dyDescent="0.2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32" customFormat="1" x14ac:dyDescent="0.25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8" t="s">
        <v>4</v>
      </c>
      <c r="B7" s="9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  <c r="N7" s="10" t="s">
        <v>17</v>
      </c>
      <c r="O7" s="10" t="s">
        <v>18</v>
      </c>
      <c r="P7" s="10" t="s">
        <v>19</v>
      </c>
      <c r="Q7" s="10" t="s">
        <v>20</v>
      </c>
      <c r="R7" s="10" t="s">
        <v>21</v>
      </c>
      <c r="S7" s="8" t="s">
        <v>22</v>
      </c>
    </row>
    <row r="8" spans="1:19" x14ac:dyDescent="0.25">
      <c r="A8" s="34" t="s">
        <v>627</v>
      </c>
      <c r="B8" s="35" t="s">
        <v>641</v>
      </c>
      <c r="C8" s="34" t="s">
        <v>25</v>
      </c>
      <c r="D8" s="34" t="s">
        <v>657</v>
      </c>
      <c r="E8" s="34" t="s">
        <v>27</v>
      </c>
      <c r="F8" s="34" t="s">
        <v>642</v>
      </c>
      <c r="G8" s="34" t="s">
        <v>27</v>
      </c>
      <c r="H8" s="34" t="s">
        <v>643</v>
      </c>
      <c r="I8" s="36" t="s">
        <v>644</v>
      </c>
      <c r="J8" s="36">
        <v>25984</v>
      </c>
      <c r="K8" s="36">
        <v>0</v>
      </c>
      <c r="L8" s="36">
        <v>23200</v>
      </c>
      <c r="M8" s="36">
        <v>2784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4" t="s">
        <v>27</v>
      </c>
    </row>
    <row r="9" spans="1:19" x14ac:dyDescent="0.25">
      <c r="A9" s="34" t="s">
        <v>655</v>
      </c>
      <c r="B9" s="35" t="s">
        <v>641</v>
      </c>
      <c r="C9" s="34" t="s">
        <v>33</v>
      </c>
      <c r="D9" s="34" t="s">
        <v>27</v>
      </c>
      <c r="E9" s="34" t="s">
        <v>692</v>
      </c>
      <c r="F9" s="34" t="s">
        <v>27</v>
      </c>
      <c r="G9" s="34" t="s">
        <v>657</v>
      </c>
      <c r="H9" s="34" t="s">
        <v>643</v>
      </c>
      <c r="I9" s="36" t="s">
        <v>644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2088</v>
      </c>
      <c r="S9" s="34" t="s">
        <v>1347</v>
      </c>
    </row>
    <row r="10" spans="1:19" s="17" customFormat="1" x14ac:dyDescent="0.25">
      <c r="A10" s="34" t="s">
        <v>1015</v>
      </c>
      <c r="B10" s="35" t="s">
        <v>1133</v>
      </c>
      <c r="C10" s="34" t="s">
        <v>25</v>
      </c>
      <c r="D10" s="34" t="s">
        <v>1146</v>
      </c>
      <c r="E10" s="34" t="s">
        <v>27</v>
      </c>
      <c r="F10" s="34" t="s">
        <v>1147</v>
      </c>
      <c r="G10" s="34" t="s">
        <v>27</v>
      </c>
      <c r="H10" s="34" t="s">
        <v>1143</v>
      </c>
      <c r="I10" s="36" t="s">
        <v>1144</v>
      </c>
      <c r="J10" s="36">
        <v>7616</v>
      </c>
      <c r="K10" s="36">
        <v>0</v>
      </c>
      <c r="L10" s="36">
        <v>6800</v>
      </c>
      <c r="M10" s="36">
        <v>816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4" t="s">
        <v>27</v>
      </c>
    </row>
    <row r="11" spans="1:19" s="17" customFormat="1" x14ac:dyDescent="0.25">
      <c r="A11" s="34" t="s">
        <v>1072</v>
      </c>
      <c r="B11" s="35" t="s">
        <v>1182</v>
      </c>
      <c r="C11" s="34" t="s">
        <v>33</v>
      </c>
      <c r="D11" s="34" t="s">
        <v>27</v>
      </c>
      <c r="E11" s="34" t="s">
        <v>1205</v>
      </c>
      <c r="F11" s="34" t="s">
        <v>27</v>
      </c>
      <c r="G11" s="34" t="s">
        <v>1146</v>
      </c>
      <c r="H11" s="34" t="s">
        <v>1143</v>
      </c>
      <c r="I11" s="36" t="s">
        <v>1144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816</v>
      </c>
      <c r="S11" s="34" t="s">
        <v>1206</v>
      </c>
    </row>
    <row r="12" spans="1:19" s="17" customFormat="1" x14ac:dyDescent="0.25">
      <c r="A12" s="34" t="s">
        <v>587</v>
      </c>
      <c r="B12" s="35" t="s">
        <v>584</v>
      </c>
      <c r="C12" s="34" t="s">
        <v>25</v>
      </c>
      <c r="D12" s="34" t="s">
        <v>598</v>
      </c>
      <c r="E12" s="34" t="s">
        <v>27</v>
      </c>
      <c r="F12" s="34" t="s">
        <v>253</v>
      </c>
      <c r="G12" s="34" t="s">
        <v>27</v>
      </c>
      <c r="H12" s="34" t="s">
        <v>599</v>
      </c>
      <c r="I12" s="36" t="s">
        <v>600</v>
      </c>
      <c r="J12" s="36">
        <v>784</v>
      </c>
      <c r="K12" s="36">
        <v>0</v>
      </c>
      <c r="L12" s="36">
        <v>700</v>
      </c>
      <c r="M12" s="36">
        <v>84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4" t="s">
        <v>27</v>
      </c>
    </row>
    <row r="13" spans="1:19" s="17" customFormat="1" x14ac:dyDescent="0.25">
      <c r="A13" s="34" t="s">
        <v>997</v>
      </c>
      <c r="B13" s="35" t="s">
        <v>1100</v>
      </c>
      <c r="C13" s="34" t="s">
        <v>33</v>
      </c>
      <c r="D13" s="34" t="s">
        <v>27</v>
      </c>
      <c r="E13" s="34" t="s">
        <v>1123</v>
      </c>
      <c r="F13" s="34" t="s">
        <v>27</v>
      </c>
      <c r="G13" s="34" t="s">
        <v>598</v>
      </c>
      <c r="H13" s="34" t="s">
        <v>599</v>
      </c>
      <c r="I13" s="36" t="s">
        <v>600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63</v>
      </c>
      <c r="S13" s="34" t="s">
        <v>1124</v>
      </c>
    </row>
    <row r="14" spans="1:19" s="17" customFormat="1" x14ac:dyDescent="0.25">
      <c r="A14" s="34" t="s">
        <v>332</v>
      </c>
      <c r="B14" s="35" t="s">
        <v>301</v>
      </c>
      <c r="C14" s="34" t="s">
        <v>25</v>
      </c>
      <c r="D14" s="34" t="s">
        <v>354</v>
      </c>
      <c r="E14" s="34" t="s">
        <v>27</v>
      </c>
      <c r="F14" s="34" t="s">
        <v>355</v>
      </c>
      <c r="G14" s="34" t="s">
        <v>27</v>
      </c>
      <c r="H14" s="34" t="s">
        <v>356</v>
      </c>
      <c r="I14" s="36" t="s">
        <v>357</v>
      </c>
      <c r="J14" s="36">
        <v>75.53</v>
      </c>
      <c r="K14" s="36">
        <v>0</v>
      </c>
      <c r="L14" s="36">
        <v>67.44</v>
      </c>
      <c r="M14" s="36">
        <v>8.09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4" t="s">
        <v>27</v>
      </c>
    </row>
    <row r="15" spans="1:19" s="17" customFormat="1" x14ac:dyDescent="0.25">
      <c r="A15" s="34" t="s">
        <v>970</v>
      </c>
      <c r="B15" s="35" t="s">
        <v>1069</v>
      </c>
      <c r="C15" s="34" t="s">
        <v>33</v>
      </c>
      <c r="D15" s="34" t="s">
        <v>27</v>
      </c>
      <c r="E15" s="34" t="s">
        <v>1094</v>
      </c>
      <c r="F15" s="34" t="s">
        <v>27</v>
      </c>
      <c r="G15" s="34" t="s">
        <v>354</v>
      </c>
      <c r="H15" s="34" t="s">
        <v>356</v>
      </c>
      <c r="I15" s="36" t="s">
        <v>357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6.07</v>
      </c>
      <c r="S15" s="34" t="s">
        <v>1095</v>
      </c>
    </row>
    <row r="16" spans="1:19" s="17" customFormat="1" x14ac:dyDescent="0.25">
      <c r="A16" s="34" t="s">
        <v>937</v>
      </c>
      <c r="B16" s="35" t="s">
        <v>1051</v>
      </c>
      <c r="C16" s="34" t="s">
        <v>25</v>
      </c>
      <c r="D16" s="34" t="s">
        <v>1052</v>
      </c>
      <c r="E16" s="34" t="s">
        <v>27</v>
      </c>
      <c r="F16" s="34" t="s">
        <v>1053</v>
      </c>
      <c r="G16" s="34" t="s">
        <v>27</v>
      </c>
      <c r="H16" s="34" t="s">
        <v>1054</v>
      </c>
      <c r="I16" s="36" t="s">
        <v>1055</v>
      </c>
      <c r="J16" s="36">
        <v>124548.48</v>
      </c>
      <c r="K16" s="36">
        <v>0</v>
      </c>
      <c r="L16" s="36">
        <v>111204</v>
      </c>
      <c r="M16" s="36">
        <v>13344.48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4" t="s">
        <v>27</v>
      </c>
    </row>
    <row r="17" spans="1:19" s="17" customFormat="1" x14ac:dyDescent="0.25">
      <c r="A17" s="34" t="s">
        <v>940</v>
      </c>
      <c r="B17" s="35" t="s">
        <v>1051</v>
      </c>
      <c r="C17" s="34" t="s">
        <v>25</v>
      </c>
      <c r="D17" s="34" t="s">
        <v>1057</v>
      </c>
      <c r="E17" s="34" t="s">
        <v>27</v>
      </c>
      <c r="F17" s="34" t="s">
        <v>1058</v>
      </c>
      <c r="G17" s="34" t="s">
        <v>27</v>
      </c>
      <c r="H17" s="34" t="s">
        <v>1054</v>
      </c>
      <c r="I17" s="36" t="s">
        <v>1055</v>
      </c>
      <c r="J17" s="36">
        <v>89956.160000000003</v>
      </c>
      <c r="K17" s="36">
        <v>0</v>
      </c>
      <c r="L17" s="36">
        <v>80318</v>
      </c>
      <c r="M17" s="36">
        <v>9638.16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4" t="s">
        <v>27</v>
      </c>
    </row>
    <row r="18" spans="1:19" s="17" customFormat="1" x14ac:dyDescent="0.25">
      <c r="A18" s="34" t="s">
        <v>771</v>
      </c>
      <c r="B18" s="35" t="s">
        <v>844</v>
      </c>
      <c r="C18" s="34" t="s">
        <v>25</v>
      </c>
      <c r="D18" s="34" t="s">
        <v>848</v>
      </c>
      <c r="E18" s="34" t="s">
        <v>27</v>
      </c>
      <c r="F18" s="34" t="s">
        <v>849</v>
      </c>
      <c r="G18" s="34" t="s">
        <v>27</v>
      </c>
      <c r="H18" s="34" t="s">
        <v>850</v>
      </c>
      <c r="I18" s="36" t="s">
        <v>851</v>
      </c>
      <c r="J18" s="36">
        <v>840</v>
      </c>
      <c r="K18" s="36">
        <v>0</v>
      </c>
      <c r="L18" s="36">
        <v>750</v>
      </c>
      <c r="M18" s="36">
        <v>90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4" t="s">
        <v>27</v>
      </c>
    </row>
    <row r="19" spans="1:19" s="17" customFormat="1" x14ac:dyDescent="0.25">
      <c r="A19" s="34" t="s">
        <v>786</v>
      </c>
      <c r="B19" s="35" t="s">
        <v>844</v>
      </c>
      <c r="C19" s="34" t="s">
        <v>33</v>
      </c>
      <c r="D19" s="34" t="s">
        <v>27</v>
      </c>
      <c r="E19" s="34" t="s">
        <v>872</v>
      </c>
      <c r="F19" s="34" t="s">
        <v>27</v>
      </c>
      <c r="G19" s="34" t="s">
        <v>848</v>
      </c>
      <c r="H19" s="34" t="s">
        <v>850</v>
      </c>
      <c r="I19" s="36" t="s">
        <v>851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90</v>
      </c>
      <c r="S19" s="34" t="s">
        <v>873</v>
      </c>
    </row>
    <row r="20" spans="1:19" s="17" customFormat="1" x14ac:dyDescent="0.25">
      <c r="A20" s="34" t="s">
        <v>967</v>
      </c>
      <c r="B20" s="35" t="s">
        <v>1069</v>
      </c>
      <c r="C20" s="34" t="s">
        <v>25</v>
      </c>
      <c r="D20" s="34" t="s">
        <v>1079</v>
      </c>
      <c r="E20" s="34" t="s">
        <v>27</v>
      </c>
      <c r="F20" s="34" t="s">
        <v>1080</v>
      </c>
      <c r="G20" s="34" t="s">
        <v>27</v>
      </c>
      <c r="H20" s="34" t="s">
        <v>850</v>
      </c>
      <c r="I20" s="36" t="s">
        <v>851</v>
      </c>
      <c r="J20" s="36">
        <v>952</v>
      </c>
      <c r="K20" s="36">
        <v>0</v>
      </c>
      <c r="L20" s="36">
        <v>850</v>
      </c>
      <c r="M20" s="36">
        <v>102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4" t="s">
        <v>27</v>
      </c>
    </row>
    <row r="21" spans="1:19" s="17" customFormat="1" x14ac:dyDescent="0.25">
      <c r="A21" s="34" t="s">
        <v>973</v>
      </c>
      <c r="B21" s="35" t="s">
        <v>1069</v>
      </c>
      <c r="C21" s="34" t="s">
        <v>33</v>
      </c>
      <c r="D21" s="34" t="s">
        <v>27</v>
      </c>
      <c r="E21" s="34" t="s">
        <v>1097</v>
      </c>
      <c r="F21" s="34" t="s">
        <v>27</v>
      </c>
      <c r="G21" s="34" t="s">
        <v>1079</v>
      </c>
      <c r="H21" s="34" t="s">
        <v>850</v>
      </c>
      <c r="I21" s="36" t="s">
        <v>851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102</v>
      </c>
      <c r="S21" s="34" t="s">
        <v>1098</v>
      </c>
    </row>
    <row r="22" spans="1:19" s="17" customFormat="1" x14ac:dyDescent="0.25">
      <c r="A22" s="34" t="s">
        <v>37</v>
      </c>
      <c r="B22" s="35" t="s">
        <v>38</v>
      </c>
      <c r="C22" s="34" t="s">
        <v>25</v>
      </c>
      <c r="D22" s="34" t="s">
        <v>39</v>
      </c>
      <c r="E22" s="34" t="s">
        <v>27</v>
      </c>
      <c r="F22" s="34" t="s">
        <v>40</v>
      </c>
      <c r="G22" s="34" t="s">
        <v>27</v>
      </c>
      <c r="H22" s="34" t="s">
        <v>41</v>
      </c>
      <c r="I22" s="36" t="s">
        <v>42</v>
      </c>
      <c r="J22" s="36">
        <v>0.67</v>
      </c>
      <c r="K22" s="36">
        <v>0</v>
      </c>
      <c r="L22" s="36">
        <v>0.59</v>
      </c>
      <c r="M22" s="36">
        <v>7.0000000000000007E-2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4" t="s">
        <v>27</v>
      </c>
    </row>
    <row r="23" spans="1:19" s="17" customFormat="1" x14ac:dyDescent="0.25">
      <c r="A23" s="34" t="s">
        <v>414</v>
      </c>
      <c r="B23" s="35" t="s">
        <v>301</v>
      </c>
      <c r="C23" s="34" t="s">
        <v>33</v>
      </c>
      <c r="D23" s="34" t="s">
        <v>27</v>
      </c>
      <c r="E23" s="34" t="s">
        <v>424</v>
      </c>
      <c r="F23" s="34" t="s">
        <v>27</v>
      </c>
      <c r="G23" s="34" t="s">
        <v>39</v>
      </c>
      <c r="H23" s="34" t="s">
        <v>41</v>
      </c>
      <c r="I23" s="36" t="s">
        <v>42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5.3998100000000007E-2</v>
      </c>
      <c r="S23" s="34" t="s">
        <v>425</v>
      </c>
    </row>
    <row r="24" spans="1:19" s="17" customFormat="1" x14ac:dyDescent="0.25">
      <c r="A24" s="14" t="s">
        <v>715</v>
      </c>
      <c r="B24" s="12" t="s">
        <v>787</v>
      </c>
      <c r="C24" s="11" t="s">
        <v>25</v>
      </c>
      <c r="D24" s="11" t="s">
        <v>821</v>
      </c>
      <c r="E24" s="11" t="s">
        <v>27</v>
      </c>
      <c r="F24" s="11" t="s">
        <v>822</v>
      </c>
      <c r="G24" s="11" t="s">
        <v>27</v>
      </c>
      <c r="H24" s="11" t="s">
        <v>823</v>
      </c>
      <c r="I24" s="13" t="s">
        <v>824</v>
      </c>
      <c r="J24" s="13">
        <v>3836.56</v>
      </c>
      <c r="K24" s="13">
        <v>3836.56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1" t="s">
        <v>27</v>
      </c>
    </row>
    <row r="25" spans="1:19" s="17" customFormat="1" x14ac:dyDescent="0.25">
      <c r="A25" s="14" t="s">
        <v>1075</v>
      </c>
      <c r="B25" s="12" t="s">
        <v>1211</v>
      </c>
      <c r="C25" s="11" t="s">
        <v>25</v>
      </c>
      <c r="D25" s="11" t="s">
        <v>1230</v>
      </c>
      <c r="E25" s="11" t="s">
        <v>27</v>
      </c>
      <c r="F25" s="11" t="s">
        <v>1231</v>
      </c>
      <c r="G25" s="11" t="s">
        <v>27</v>
      </c>
      <c r="H25" s="11" t="s">
        <v>1232</v>
      </c>
      <c r="I25" s="13" t="s">
        <v>1233</v>
      </c>
      <c r="J25" s="13">
        <v>4536.5600000000004</v>
      </c>
      <c r="K25" s="13">
        <v>0</v>
      </c>
      <c r="L25" s="13">
        <v>4050.5</v>
      </c>
      <c r="M25" s="13">
        <v>486.06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1" t="s">
        <v>27</v>
      </c>
    </row>
    <row r="26" spans="1:19" x14ac:dyDescent="0.25">
      <c r="A26" s="14" t="s">
        <v>1193</v>
      </c>
      <c r="B26" s="12" t="s">
        <v>1283</v>
      </c>
      <c r="C26" s="11" t="s">
        <v>33</v>
      </c>
      <c r="D26" s="11" t="s">
        <v>27</v>
      </c>
      <c r="E26" s="11" t="s">
        <v>1300</v>
      </c>
      <c r="F26" s="11" t="s">
        <v>27</v>
      </c>
      <c r="G26" s="11" t="s">
        <v>1230</v>
      </c>
      <c r="H26" s="11" t="s">
        <v>1232</v>
      </c>
      <c r="I26" s="13" t="s">
        <v>1233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364.55</v>
      </c>
      <c r="S26" s="11" t="s">
        <v>1301</v>
      </c>
    </row>
    <row r="27" spans="1:19" x14ac:dyDescent="0.25">
      <c r="A27" s="14" t="s">
        <v>141</v>
      </c>
      <c r="B27" s="15" t="s">
        <v>151</v>
      </c>
      <c r="C27" s="14" t="s">
        <v>25</v>
      </c>
      <c r="D27" s="14" t="s">
        <v>175</v>
      </c>
      <c r="E27" s="14" t="s">
        <v>27</v>
      </c>
      <c r="F27" s="14" t="s">
        <v>176</v>
      </c>
      <c r="G27" s="14" t="s">
        <v>27</v>
      </c>
      <c r="H27" s="14" t="s">
        <v>177</v>
      </c>
      <c r="I27" s="16" t="s">
        <v>178</v>
      </c>
      <c r="J27" s="16">
        <v>1901.5</v>
      </c>
      <c r="K27" s="16">
        <v>1901.5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4" t="s">
        <v>27</v>
      </c>
    </row>
    <row r="28" spans="1:19" x14ac:dyDescent="0.25">
      <c r="A28" s="14" t="s">
        <v>169</v>
      </c>
      <c r="B28" s="15" t="s">
        <v>180</v>
      </c>
      <c r="C28" s="14" t="s">
        <v>25</v>
      </c>
      <c r="D28" s="14" t="s">
        <v>215</v>
      </c>
      <c r="E28" s="14" t="s">
        <v>27</v>
      </c>
      <c r="F28" s="14" t="s">
        <v>216</v>
      </c>
      <c r="G28" s="14" t="s">
        <v>27</v>
      </c>
      <c r="H28" s="14" t="s">
        <v>177</v>
      </c>
      <c r="I28" s="16" t="s">
        <v>178</v>
      </c>
      <c r="J28" s="16">
        <v>1888</v>
      </c>
      <c r="K28" s="16">
        <v>1888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4" t="s">
        <v>27</v>
      </c>
    </row>
    <row r="29" spans="1:19" x14ac:dyDescent="0.25">
      <c r="A29" s="14" t="s">
        <v>284</v>
      </c>
      <c r="B29" s="15" t="s">
        <v>301</v>
      </c>
      <c r="C29" s="14" t="s">
        <v>25</v>
      </c>
      <c r="D29" s="14" t="s">
        <v>364</v>
      </c>
      <c r="E29" s="14" t="s">
        <v>27</v>
      </c>
      <c r="F29" s="14" t="s">
        <v>365</v>
      </c>
      <c r="G29" s="14" t="s">
        <v>27</v>
      </c>
      <c r="H29" s="14" t="s">
        <v>177</v>
      </c>
      <c r="I29" s="16" t="s">
        <v>178</v>
      </c>
      <c r="J29" s="16">
        <v>995</v>
      </c>
      <c r="K29" s="16">
        <v>995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4" t="s">
        <v>27</v>
      </c>
    </row>
    <row r="30" spans="1:19" x14ac:dyDescent="0.25">
      <c r="A30" s="14" t="s">
        <v>490</v>
      </c>
      <c r="B30" s="15" t="s">
        <v>510</v>
      </c>
      <c r="C30" s="14" t="s">
        <v>25</v>
      </c>
      <c r="D30" s="14" t="s">
        <v>531</v>
      </c>
      <c r="E30" s="14" t="s">
        <v>27</v>
      </c>
      <c r="F30" s="14" t="s">
        <v>532</v>
      </c>
      <c r="G30" s="14" t="s">
        <v>27</v>
      </c>
      <c r="H30" s="14" t="s">
        <v>177</v>
      </c>
      <c r="I30" s="16" t="s">
        <v>178</v>
      </c>
      <c r="J30" s="16">
        <v>837</v>
      </c>
      <c r="K30" s="16">
        <v>837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4" t="s">
        <v>27</v>
      </c>
    </row>
    <row r="31" spans="1:19" x14ac:dyDescent="0.25">
      <c r="A31" s="14" t="s">
        <v>553</v>
      </c>
      <c r="B31" s="15" t="s">
        <v>575</v>
      </c>
      <c r="C31" s="14" t="s">
        <v>25</v>
      </c>
      <c r="D31" s="14" t="s">
        <v>581</v>
      </c>
      <c r="E31" s="14" t="s">
        <v>27</v>
      </c>
      <c r="F31" s="14" t="s">
        <v>582</v>
      </c>
      <c r="G31" s="14" t="s">
        <v>27</v>
      </c>
      <c r="H31" s="14" t="s">
        <v>177</v>
      </c>
      <c r="I31" s="16" t="s">
        <v>178</v>
      </c>
      <c r="J31" s="16">
        <v>586.5</v>
      </c>
      <c r="K31" s="16">
        <v>586.5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4" t="s">
        <v>27</v>
      </c>
    </row>
    <row r="32" spans="1:19" x14ac:dyDescent="0.25">
      <c r="A32" s="14" t="s">
        <v>559</v>
      </c>
      <c r="B32" s="15" t="s">
        <v>584</v>
      </c>
      <c r="C32" s="14" t="s">
        <v>25</v>
      </c>
      <c r="D32" s="14" t="s">
        <v>605</v>
      </c>
      <c r="E32" s="14" t="s">
        <v>27</v>
      </c>
      <c r="F32" s="14" t="s">
        <v>606</v>
      </c>
      <c r="G32" s="14" t="s">
        <v>27</v>
      </c>
      <c r="H32" s="14" t="s">
        <v>177</v>
      </c>
      <c r="I32" s="16" t="s">
        <v>178</v>
      </c>
      <c r="J32" s="16">
        <v>656</v>
      </c>
      <c r="K32" s="16">
        <v>656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4" t="s">
        <v>27</v>
      </c>
    </row>
    <row r="33" spans="1:19" s="17" customFormat="1" x14ac:dyDescent="0.25">
      <c r="A33" s="14" t="s">
        <v>610</v>
      </c>
      <c r="B33" s="15" t="s">
        <v>641</v>
      </c>
      <c r="C33" s="14" t="s">
        <v>25</v>
      </c>
      <c r="D33" s="14" t="s">
        <v>659</v>
      </c>
      <c r="E33" s="14" t="s">
        <v>27</v>
      </c>
      <c r="F33" s="14" t="s">
        <v>660</v>
      </c>
      <c r="G33" s="14" t="s">
        <v>27</v>
      </c>
      <c r="H33" s="14" t="s">
        <v>177</v>
      </c>
      <c r="I33" s="16" t="s">
        <v>178</v>
      </c>
      <c r="J33" s="16">
        <v>468.5</v>
      </c>
      <c r="K33" s="16">
        <v>468.5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4" t="s">
        <v>27</v>
      </c>
    </row>
    <row r="34" spans="1:19" s="17" customFormat="1" x14ac:dyDescent="0.25">
      <c r="A34" s="14" t="s">
        <v>661</v>
      </c>
      <c r="B34" s="15" t="s">
        <v>707</v>
      </c>
      <c r="C34" s="14" t="s">
        <v>25</v>
      </c>
      <c r="D34" s="14" t="s">
        <v>721</v>
      </c>
      <c r="E34" s="14" t="s">
        <v>27</v>
      </c>
      <c r="F34" s="14" t="s">
        <v>722</v>
      </c>
      <c r="G34" s="14" t="s">
        <v>27</v>
      </c>
      <c r="H34" s="14" t="s">
        <v>177</v>
      </c>
      <c r="I34" s="16" t="s">
        <v>178</v>
      </c>
      <c r="J34" s="16">
        <v>596.5</v>
      </c>
      <c r="K34" s="16">
        <v>596.5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4" t="s">
        <v>27</v>
      </c>
    </row>
    <row r="35" spans="1:19" s="17" customFormat="1" x14ac:dyDescent="0.25">
      <c r="A35" s="14" t="s">
        <v>717</v>
      </c>
      <c r="B35" s="15" t="s">
        <v>787</v>
      </c>
      <c r="C35" s="14" t="s">
        <v>25</v>
      </c>
      <c r="D35" s="14" t="s">
        <v>818</v>
      </c>
      <c r="E35" s="14" t="s">
        <v>27</v>
      </c>
      <c r="F35" s="14" t="s">
        <v>819</v>
      </c>
      <c r="G35" s="14" t="s">
        <v>27</v>
      </c>
      <c r="H35" s="14" t="s">
        <v>177</v>
      </c>
      <c r="I35" s="16" t="s">
        <v>178</v>
      </c>
      <c r="J35" s="16">
        <v>1639.5</v>
      </c>
      <c r="K35" s="16">
        <v>1639.5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4" t="s">
        <v>27</v>
      </c>
    </row>
    <row r="36" spans="1:19" s="17" customFormat="1" x14ac:dyDescent="0.25">
      <c r="A36" s="14" t="s">
        <v>755</v>
      </c>
      <c r="B36" s="15" t="s">
        <v>844</v>
      </c>
      <c r="C36" s="14" t="s">
        <v>25</v>
      </c>
      <c r="D36" s="14" t="s">
        <v>863</v>
      </c>
      <c r="E36" s="14" t="s">
        <v>27</v>
      </c>
      <c r="F36" s="14" t="s">
        <v>864</v>
      </c>
      <c r="G36" s="14" t="s">
        <v>27</v>
      </c>
      <c r="H36" s="14" t="s">
        <v>177</v>
      </c>
      <c r="I36" s="16" t="s">
        <v>178</v>
      </c>
      <c r="J36" s="16">
        <v>1420</v>
      </c>
      <c r="K36" s="16">
        <v>1420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4" t="s">
        <v>27</v>
      </c>
    </row>
    <row r="37" spans="1:19" s="17" customFormat="1" x14ac:dyDescent="0.25">
      <c r="A37" s="14" t="s">
        <v>835</v>
      </c>
      <c r="B37" s="15" t="s">
        <v>945</v>
      </c>
      <c r="C37" s="14" t="s">
        <v>25</v>
      </c>
      <c r="D37" s="14" t="s">
        <v>964</v>
      </c>
      <c r="E37" s="14" t="s">
        <v>27</v>
      </c>
      <c r="F37" s="14" t="s">
        <v>965</v>
      </c>
      <c r="G37" s="14" t="s">
        <v>27</v>
      </c>
      <c r="H37" s="14" t="s">
        <v>177</v>
      </c>
      <c r="I37" s="16" t="s">
        <v>178</v>
      </c>
      <c r="J37" s="16">
        <v>2252.25</v>
      </c>
      <c r="K37" s="16">
        <v>2252.25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4" t="s">
        <v>27</v>
      </c>
    </row>
    <row r="38" spans="1:19" s="17" customFormat="1" x14ac:dyDescent="0.25">
      <c r="A38" s="14" t="s">
        <v>886</v>
      </c>
      <c r="B38" s="15" t="s">
        <v>1009</v>
      </c>
      <c r="C38" s="14" t="s">
        <v>25</v>
      </c>
      <c r="D38" s="14" t="s">
        <v>1027</v>
      </c>
      <c r="E38" s="14" t="s">
        <v>27</v>
      </c>
      <c r="F38" s="14" t="s">
        <v>1028</v>
      </c>
      <c r="G38" s="14" t="s">
        <v>27</v>
      </c>
      <c r="H38" s="14" t="s">
        <v>177</v>
      </c>
      <c r="I38" s="16" t="s">
        <v>178</v>
      </c>
      <c r="J38" s="16">
        <v>661.5</v>
      </c>
      <c r="K38" s="16">
        <v>661.5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4" t="s">
        <v>27</v>
      </c>
    </row>
    <row r="39" spans="1:19" x14ac:dyDescent="0.25">
      <c r="A39" s="14" t="s">
        <v>920</v>
      </c>
      <c r="B39" s="15" t="s">
        <v>1036</v>
      </c>
      <c r="C39" s="14" t="s">
        <v>25</v>
      </c>
      <c r="D39" s="14" t="s">
        <v>1040</v>
      </c>
      <c r="E39" s="14" t="s">
        <v>27</v>
      </c>
      <c r="F39" s="14" t="s">
        <v>1041</v>
      </c>
      <c r="G39" s="14" t="s">
        <v>27</v>
      </c>
      <c r="H39" s="14" t="s">
        <v>177</v>
      </c>
      <c r="I39" s="16" t="s">
        <v>178</v>
      </c>
      <c r="J39" s="16">
        <f>217125000/100000</f>
        <v>2171.25</v>
      </c>
      <c r="K39" s="16">
        <f>217125000/100000</f>
        <v>2171.25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4" t="s">
        <v>27</v>
      </c>
    </row>
    <row r="40" spans="1:19" s="17" customFormat="1" x14ac:dyDescent="0.25">
      <c r="A40" s="14" t="s">
        <v>934</v>
      </c>
      <c r="B40" s="15" t="s">
        <v>1051</v>
      </c>
      <c r="C40" s="14" t="s">
        <v>25</v>
      </c>
      <c r="D40" s="14" t="s">
        <v>1060</v>
      </c>
      <c r="E40" s="14" t="s">
        <v>27</v>
      </c>
      <c r="F40" s="14" t="s">
        <v>1061</v>
      </c>
      <c r="G40" s="14" t="s">
        <v>27</v>
      </c>
      <c r="H40" s="14" t="s">
        <v>177</v>
      </c>
      <c r="I40" s="16" t="s">
        <v>178</v>
      </c>
      <c r="J40" s="16">
        <v>1356.75</v>
      </c>
      <c r="K40" s="16">
        <v>1356.75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4" t="s">
        <v>27</v>
      </c>
    </row>
    <row r="41" spans="1:19" s="17" customFormat="1" x14ac:dyDescent="0.25">
      <c r="A41" s="14" t="s">
        <v>948</v>
      </c>
      <c r="B41" s="15" t="s">
        <v>1069</v>
      </c>
      <c r="C41" s="14" t="s">
        <v>25</v>
      </c>
      <c r="D41" s="14" t="s">
        <v>1333</v>
      </c>
      <c r="E41" s="14" t="s">
        <v>27</v>
      </c>
      <c r="F41" s="14" t="s">
        <v>1091</v>
      </c>
      <c r="G41" s="14" t="s">
        <v>27</v>
      </c>
      <c r="H41" s="14" t="s">
        <v>177</v>
      </c>
      <c r="I41" s="16" t="s">
        <v>178</v>
      </c>
      <c r="J41" s="16">
        <v>3801</v>
      </c>
      <c r="K41" s="16">
        <v>3801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4" t="s">
        <v>27</v>
      </c>
    </row>
    <row r="42" spans="1:19" x14ac:dyDescent="0.25">
      <c r="A42" s="14" t="s">
        <v>1000</v>
      </c>
      <c r="B42" s="15" t="s">
        <v>1129</v>
      </c>
      <c r="C42" s="14" t="s">
        <v>25</v>
      </c>
      <c r="D42" s="14" t="s">
        <v>1130</v>
      </c>
      <c r="E42" s="14" t="s">
        <v>27</v>
      </c>
      <c r="F42" s="14" t="s">
        <v>1131</v>
      </c>
      <c r="G42" s="14" t="s">
        <v>27</v>
      </c>
      <c r="H42" s="14" t="s">
        <v>177</v>
      </c>
      <c r="I42" s="16" t="s">
        <v>178</v>
      </c>
      <c r="J42" s="16">
        <v>4167</v>
      </c>
      <c r="K42" s="16">
        <v>4167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4" t="s">
        <v>27</v>
      </c>
    </row>
    <row r="43" spans="1:19" x14ac:dyDescent="0.25">
      <c r="A43" s="14" t="s">
        <v>1003</v>
      </c>
      <c r="B43" s="12" t="s">
        <v>1133</v>
      </c>
      <c r="C43" s="11" t="s">
        <v>25</v>
      </c>
      <c r="D43" s="11" t="s">
        <v>1165</v>
      </c>
      <c r="E43" s="11" t="s">
        <v>27</v>
      </c>
      <c r="F43" s="11" t="s">
        <v>1166</v>
      </c>
      <c r="G43" s="11" t="s">
        <v>27</v>
      </c>
      <c r="H43" s="11" t="s">
        <v>177</v>
      </c>
      <c r="I43" s="13" t="s">
        <v>178</v>
      </c>
      <c r="J43" s="13">
        <v>4884</v>
      </c>
      <c r="K43" s="13">
        <v>4884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1" t="s">
        <v>27</v>
      </c>
    </row>
    <row r="44" spans="1:19" x14ac:dyDescent="0.25">
      <c r="A44" s="14" t="s">
        <v>1049</v>
      </c>
      <c r="B44" s="12" t="s">
        <v>1182</v>
      </c>
      <c r="C44" s="11" t="s">
        <v>25</v>
      </c>
      <c r="D44" s="11" t="s">
        <v>1191</v>
      </c>
      <c r="E44" s="11" t="s">
        <v>27</v>
      </c>
      <c r="F44" s="11" t="s">
        <v>1192</v>
      </c>
      <c r="G44" s="11" t="s">
        <v>27</v>
      </c>
      <c r="H44" s="11" t="s">
        <v>177</v>
      </c>
      <c r="I44" s="13" t="s">
        <v>178</v>
      </c>
      <c r="J44" s="13">
        <v>4198.5</v>
      </c>
      <c r="K44" s="13">
        <v>4198.5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1" t="s">
        <v>27</v>
      </c>
    </row>
    <row r="45" spans="1:19" s="17" customFormat="1" x14ac:dyDescent="0.25">
      <c r="A45" s="14" t="s">
        <v>1078</v>
      </c>
      <c r="B45" s="12" t="s">
        <v>1211</v>
      </c>
      <c r="C45" s="11" t="s">
        <v>25</v>
      </c>
      <c r="D45" s="11" t="s">
        <v>1227</v>
      </c>
      <c r="E45" s="11" t="s">
        <v>27</v>
      </c>
      <c r="F45" s="11" t="s">
        <v>1228</v>
      </c>
      <c r="G45" s="11" t="s">
        <v>27</v>
      </c>
      <c r="H45" s="11" t="s">
        <v>177</v>
      </c>
      <c r="I45" s="13" t="s">
        <v>178</v>
      </c>
      <c r="J45" s="13">
        <v>1452</v>
      </c>
      <c r="K45" s="13">
        <v>1452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1" t="s">
        <v>27</v>
      </c>
    </row>
    <row r="46" spans="1:19" x14ac:dyDescent="0.25">
      <c r="A46" s="14" t="s">
        <v>1171</v>
      </c>
      <c r="B46" s="12" t="s">
        <v>1283</v>
      </c>
      <c r="C46" s="11" t="s">
        <v>25</v>
      </c>
      <c r="D46" s="11" t="s">
        <v>1296</v>
      </c>
      <c r="E46" s="11" t="s">
        <v>27</v>
      </c>
      <c r="F46" s="11" t="s">
        <v>1297</v>
      </c>
      <c r="G46" s="11" t="s">
        <v>27</v>
      </c>
      <c r="H46" s="11" t="s">
        <v>177</v>
      </c>
      <c r="I46" s="13" t="s">
        <v>178</v>
      </c>
      <c r="J46" s="13">
        <v>7450.5</v>
      </c>
      <c r="K46" s="13">
        <v>7450.5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1" t="s">
        <v>27</v>
      </c>
    </row>
    <row r="47" spans="1:19" s="17" customFormat="1" x14ac:dyDescent="0.25">
      <c r="A47" s="14" t="s">
        <v>146</v>
      </c>
      <c r="B47" s="12" t="s">
        <v>151</v>
      </c>
      <c r="C47" s="11" t="s">
        <v>25</v>
      </c>
      <c r="D47" s="11" t="s">
        <v>157</v>
      </c>
      <c r="E47" s="11" t="s">
        <v>27</v>
      </c>
      <c r="F47" s="11" t="s">
        <v>158</v>
      </c>
      <c r="G47" s="11" t="s">
        <v>27</v>
      </c>
      <c r="H47" s="11" t="s">
        <v>159</v>
      </c>
      <c r="I47" s="13" t="s">
        <v>160</v>
      </c>
      <c r="J47" s="13">
        <v>4267.5</v>
      </c>
      <c r="K47" s="13">
        <v>4267.5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1" t="s">
        <v>27</v>
      </c>
    </row>
    <row r="48" spans="1:19" s="17" customFormat="1" x14ac:dyDescent="0.25">
      <c r="A48" s="14" t="s">
        <v>150</v>
      </c>
      <c r="B48" s="12" t="s">
        <v>151</v>
      </c>
      <c r="C48" s="11" t="s">
        <v>25</v>
      </c>
      <c r="D48" s="11" t="s">
        <v>162</v>
      </c>
      <c r="E48" s="11" t="s">
        <v>27</v>
      </c>
      <c r="F48" s="11" t="s">
        <v>163</v>
      </c>
      <c r="G48" s="11" t="s">
        <v>27</v>
      </c>
      <c r="H48" s="11" t="s">
        <v>159</v>
      </c>
      <c r="I48" s="13" t="s">
        <v>160</v>
      </c>
      <c r="J48" s="13">
        <v>1777.5</v>
      </c>
      <c r="K48" s="13">
        <v>1777.5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1" t="s">
        <v>27</v>
      </c>
    </row>
    <row r="49" spans="1:19" s="17" customFormat="1" x14ac:dyDescent="0.25">
      <c r="A49" s="14" t="s">
        <v>289</v>
      </c>
      <c r="B49" s="12" t="s">
        <v>301</v>
      </c>
      <c r="C49" s="11" t="s">
        <v>25</v>
      </c>
      <c r="D49" s="11" t="s">
        <v>343</v>
      </c>
      <c r="E49" s="11" t="s">
        <v>27</v>
      </c>
      <c r="F49" s="11" t="s">
        <v>344</v>
      </c>
      <c r="G49" s="11" t="s">
        <v>27</v>
      </c>
      <c r="H49" s="11" t="s">
        <v>159</v>
      </c>
      <c r="I49" s="13" t="s">
        <v>160</v>
      </c>
      <c r="J49" s="13">
        <v>3204.5</v>
      </c>
      <c r="K49" s="13">
        <v>3204.5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1" t="s">
        <v>27</v>
      </c>
    </row>
    <row r="50" spans="1:19" s="17" customFormat="1" x14ac:dyDescent="0.25">
      <c r="A50" s="14" t="s">
        <v>493</v>
      </c>
      <c r="B50" s="15" t="s">
        <v>510</v>
      </c>
      <c r="C50" s="14" t="s">
        <v>25</v>
      </c>
      <c r="D50" s="14" t="s">
        <v>1335</v>
      </c>
      <c r="E50" s="14" t="s">
        <v>27</v>
      </c>
      <c r="F50" s="14" t="s">
        <v>526</v>
      </c>
      <c r="G50" s="14" t="s">
        <v>27</v>
      </c>
      <c r="H50" s="14" t="s">
        <v>159</v>
      </c>
      <c r="I50" s="16" t="s">
        <v>160</v>
      </c>
      <c r="J50" s="16">
        <v>2278</v>
      </c>
      <c r="K50" s="16">
        <v>2278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4" t="s">
        <v>27</v>
      </c>
    </row>
    <row r="51" spans="1:19" s="17" customFormat="1" x14ac:dyDescent="0.25">
      <c r="A51" s="14" t="s">
        <v>562</v>
      </c>
      <c r="B51" s="15" t="s">
        <v>584</v>
      </c>
      <c r="C51" s="14" t="s">
        <v>25</v>
      </c>
      <c r="D51" s="14" t="s">
        <v>1336</v>
      </c>
      <c r="E51" s="14" t="s">
        <v>27</v>
      </c>
      <c r="F51" s="14" t="s">
        <v>596</v>
      </c>
      <c r="G51" s="14" t="s">
        <v>27</v>
      </c>
      <c r="H51" s="14" t="s">
        <v>159</v>
      </c>
      <c r="I51" s="16" t="s">
        <v>160</v>
      </c>
      <c r="J51" s="16">
        <v>3517.5</v>
      </c>
      <c r="K51" s="16">
        <v>3517.5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4" t="s">
        <v>27</v>
      </c>
    </row>
    <row r="52" spans="1:19" s="17" customFormat="1" x14ac:dyDescent="0.25">
      <c r="A52" s="14" t="s">
        <v>666</v>
      </c>
      <c r="B52" s="15" t="s">
        <v>707</v>
      </c>
      <c r="C52" s="14" t="s">
        <v>25</v>
      </c>
      <c r="D52" s="14" t="s">
        <v>1337</v>
      </c>
      <c r="E52" s="14" t="s">
        <v>27</v>
      </c>
      <c r="F52" s="14" t="s">
        <v>716</v>
      </c>
      <c r="G52" s="14" t="s">
        <v>27</v>
      </c>
      <c r="H52" s="14" t="s">
        <v>159</v>
      </c>
      <c r="I52" s="16" t="s">
        <v>160</v>
      </c>
      <c r="J52" s="16">
        <v>1365</v>
      </c>
      <c r="K52" s="16">
        <v>1365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4" t="s">
        <v>27</v>
      </c>
    </row>
    <row r="53" spans="1:19" s="17" customFormat="1" x14ac:dyDescent="0.25">
      <c r="A53" s="14" t="s">
        <v>720</v>
      </c>
      <c r="B53" s="15" t="s">
        <v>787</v>
      </c>
      <c r="C53" s="14" t="s">
        <v>25</v>
      </c>
      <c r="D53" s="14" t="s">
        <v>1345</v>
      </c>
      <c r="E53" s="14" t="s">
        <v>27</v>
      </c>
      <c r="F53" s="14" t="s">
        <v>809</v>
      </c>
      <c r="G53" s="14" t="s">
        <v>27</v>
      </c>
      <c r="H53" s="14" t="s">
        <v>159</v>
      </c>
      <c r="I53" s="16" t="s">
        <v>160</v>
      </c>
      <c r="J53" s="16">
        <v>4557</v>
      </c>
      <c r="K53" s="16">
        <v>4557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4" t="s">
        <v>27</v>
      </c>
    </row>
    <row r="54" spans="1:19" s="17" customFormat="1" x14ac:dyDescent="0.25">
      <c r="A54" s="14" t="s">
        <v>758</v>
      </c>
      <c r="B54" s="15" t="s">
        <v>844</v>
      </c>
      <c r="C54" s="14" t="s">
        <v>25</v>
      </c>
      <c r="D54" s="14" t="s">
        <v>1346</v>
      </c>
      <c r="E54" s="14" t="s">
        <v>27</v>
      </c>
      <c r="F54" s="14" t="s">
        <v>853</v>
      </c>
      <c r="G54" s="14" t="s">
        <v>27</v>
      </c>
      <c r="H54" s="14" t="s">
        <v>159</v>
      </c>
      <c r="I54" s="16" t="s">
        <v>160</v>
      </c>
      <c r="J54" s="16">
        <v>4410</v>
      </c>
      <c r="K54" s="16">
        <v>4410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4" t="s">
        <v>27</v>
      </c>
    </row>
    <row r="55" spans="1:19" s="17" customFormat="1" x14ac:dyDescent="0.25">
      <c r="A55" s="14" t="s">
        <v>888</v>
      </c>
      <c r="B55" s="15" t="s">
        <v>1009</v>
      </c>
      <c r="C55" s="14" t="s">
        <v>25</v>
      </c>
      <c r="D55" s="14" t="s">
        <v>1019</v>
      </c>
      <c r="E55" s="14" t="s">
        <v>27</v>
      </c>
      <c r="F55" s="14" t="s">
        <v>1020</v>
      </c>
      <c r="G55" s="14" t="s">
        <v>27</v>
      </c>
      <c r="H55" s="14" t="s">
        <v>159</v>
      </c>
      <c r="I55" s="16" t="s">
        <v>160</v>
      </c>
      <c r="J55" s="16">
        <v>3927</v>
      </c>
      <c r="K55" s="16">
        <v>3927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4" t="s">
        <v>27</v>
      </c>
    </row>
    <row r="56" spans="1:19" s="17" customFormat="1" x14ac:dyDescent="0.25">
      <c r="A56" s="14" t="s">
        <v>925</v>
      </c>
      <c r="B56" s="12" t="s">
        <v>1036</v>
      </c>
      <c r="C56" s="11" t="s">
        <v>25</v>
      </c>
      <c r="D56" s="11" t="s">
        <v>1037</v>
      </c>
      <c r="E56" s="11" t="s">
        <v>27</v>
      </c>
      <c r="F56" s="11" t="s">
        <v>1038</v>
      </c>
      <c r="G56" s="11" t="s">
        <v>27</v>
      </c>
      <c r="H56" s="11" t="s">
        <v>159</v>
      </c>
      <c r="I56" s="13" t="s">
        <v>160</v>
      </c>
      <c r="J56" s="13">
        <f>522500000/100000</f>
        <v>5225</v>
      </c>
      <c r="K56" s="13">
        <f>522500000/100000</f>
        <v>5225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1" t="s">
        <v>27</v>
      </c>
    </row>
    <row r="57" spans="1:19" s="17" customFormat="1" x14ac:dyDescent="0.25">
      <c r="A57" s="14" t="s">
        <v>928</v>
      </c>
      <c r="B57" s="15" t="s">
        <v>1043</v>
      </c>
      <c r="C57" s="14" t="s">
        <v>25</v>
      </c>
      <c r="D57" s="14" t="s">
        <v>1044</v>
      </c>
      <c r="E57" s="14" t="s">
        <v>27</v>
      </c>
      <c r="F57" s="14" t="s">
        <v>1045</v>
      </c>
      <c r="G57" s="14" t="s">
        <v>27</v>
      </c>
      <c r="H57" s="14" t="s">
        <v>159</v>
      </c>
      <c r="I57" s="16" t="s">
        <v>160</v>
      </c>
      <c r="J57" s="16">
        <v>3100</v>
      </c>
      <c r="K57" s="16">
        <v>3100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4" t="s">
        <v>27</v>
      </c>
    </row>
    <row r="58" spans="1:19" s="17" customFormat="1" x14ac:dyDescent="0.25">
      <c r="A58" s="14" t="s">
        <v>976</v>
      </c>
      <c r="B58" s="15" t="s">
        <v>1100</v>
      </c>
      <c r="C58" s="14" t="s">
        <v>25</v>
      </c>
      <c r="D58" s="14" t="s">
        <v>1334</v>
      </c>
      <c r="E58" s="14" t="s">
        <v>27</v>
      </c>
      <c r="F58" s="14" t="s">
        <v>1112</v>
      </c>
      <c r="G58" s="14" t="s">
        <v>27</v>
      </c>
      <c r="H58" s="14" t="s">
        <v>159</v>
      </c>
      <c r="I58" s="16" t="s">
        <v>160</v>
      </c>
      <c r="J58" s="16">
        <v>10960</v>
      </c>
      <c r="K58" s="16">
        <v>10960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4" t="s">
        <v>27</v>
      </c>
    </row>
    <row r="59" spans="1:19" x14ac:dyDescent="0.25">
      <c r="A59" s="14" t="s">
        <v>1005</v>
      </c>
      <c r="B59" s="12" t="s">
        <v>1133</v>
      </c>
      <c r="C59" s="11" t="s">
        <v>25</v>
      </c>
      <c r="D59" s="11" t="s">
        <v>1160</v>
      </c>
      <c r="E59" s="11" t="s">
        <v>27</v>
      </c>
      <c r="F59" s="11" t="s">
        <v>1161</v>
      </c>
      <c r="G59" s="11" t="s">
        <v>27</v>
      </c>
      <c r="H59" s="11" t="s">
        <v>159</v>
      </c>
      <c r="I59" s="13" t="s">
        <v>160</v>
      </c>
      <c r="J59" s="13">
        <v>4840</v>
      </c>
      <c r="K59" s="13">
        <v>4840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1" t="s">
        <v>27</v>
      </c>
    </row>
    <row r="60" spans="1:19" x14ac:dyDescent="0.25">
      <c r="A60" s="14" t="s">
        <v>1113</v>
      </c>
      <c r="B60" s="12" t="s">
        <v>1246</v>
      </c>
      <c r="C60" s="11" t="s">
        <v>25</v>
      </c>
      <c r="D60" s="11" t="s">
        <v>1267</v>
      </c>
      <c r="E60" s="11" t="s">
        <v>27</v>
      </c>
      <c r="F60" s="11" t="s">
        <v>1268</v>
      </c>
      <c r="G60" s="11" t="s">
        <v>27</v>
      </c>
      <c r="H60" s="11" t="s">
        <v>159</v>
      </c>
      <c r="I60" s="13" t="s">
        <v>160</v>
      </c>
      <c r="J60" s="13">
        <v>5160</v>
      </c>
      <c r="K60" s="13">
        <v>5160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1" t="s">
        <v>27</v>
      </c>
    </row>
    <row r="61" spans="1:19" x14ac:dyDescent="0.25">
      <c r="A61" s="14" t="s">
        <v>1174</v>
      </c>
      <c r="B61" s="12" t="s">
        <v>1283</v>
      </c>
      <c r="C61" s="11" t="s">
        <v>25</v>
      </c>
      <c r="D61" s="11" t="s">
        <v>1294</v>
      </c>
      <c r="E61" s="11" t="s">
        <v>27</v>
      </c>
      <c r="F61" s="11" t="s">
        <v>1295</v>
      </c>
      <c r="G61" s="11" t="s">
        <v>27</v>
      </c>
      <c r="H61" s="11" t="s">
        <v>159</v>
      </c>
      <c r="I61" s="13" t="s">
        <v>160</v>
      </c>
      <c r="J61" s="13">
        <v>14520</v>
      </c>
      <c r="K61" s="13">
        <v>14520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1" t="s">
        <v>27</v>
      </c>
    </row>
    <row r="62" spans="1:19" x14ac:dyDescent="0.25">
      <c r="A62" s="14" t="s">
        <v>99</v>
      </c>
      <c r="B62" s="15" t="s">
        <v>106</v>
      </c>
      <c r="C62" s="14" t="s">
        <v>25</v>
      </c>
      <c r="D62" s="14" t="s">
        <v>1338</v>
      </c>
      <c r="E62" s="14" t="s">
        <v>27</v>
      </c>
      <c r="F62" s="14" t="s">
        <v>147</v>
      </c>
      <c r="G62" s="14" t="s">
        <v>27</v>
      </c>
      <c r="H62" s="14" t="s">
        <v>148</v>
      </c>
      <c r="I62" s="16" t="s">
        <v>149</v>
      </c>
      <c r="J62" s="16">
        <v>79066.8</v>
      </c>
      <c r="K62" s="16">
        <v>79066.8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4" t="s">
        <v>27</v>
      </c>
    </row>
    <row r="63" spans="1:19" x14ac:dyDescent="0.25">
      <c r="A63" s="14" t="s">
        <v>1116</v>
      </c>
      <c r="B63" s="12" t="s">
        <v>1246</v>
      </c>
      <c r="C63" s="11" t="s">
        <v>25</v>
      </c>
      <c r="D63" s="11" t="s">
        <v>1255</v>
      </c>
      <c r="E63" s="11" t="s">
        <v>27</v>
      </c>
      <c r="F63" s="11" t="s">
        <v>1256</v>
      </c>
      <c r="G63" s="11" t="s">
        <v>27</v>
      </c>
      <c r="H63" s="11" t="s">
        <v>148</v>
      </c>
      <c r="I63" s="13" t="s">
        <v>149</v>
      </c>
      <c r="J63" s="13">
        <v>92232</v>
      </c>
      <c r="K63" s="13">
        <v>92232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1" t="s">
        <v>27</v>
      </c>
    </row>
    <row r="64" spans="1:19" x14ac:dyDescent="0.25">
      <c r="A64" s="14" t="s">
        <v>1008</v>
      </c>
      <c r="B64" s="15" t="s">
        <v>1133</v>
      </c>
      <c r="C64" s="14" t="s">
        <v>25</v>
      </c>
      <c r="D64" s="14" t="s">
        <v>1149</v>
      </c>
      <c r="E64" s="14" t="s">
        <v>27</v>
      </c>
      <c r="F64" s="14" t="s">
        <v>1150</v>
      </c>
      <c r="G64" s="14" t="s">
        <v>27</v>
      </c>
      <c r="H64" s="14" t="s">
        <v>1151</v>
      </c>
      <c r="I64" s="16" t="s">
        <v>1152</v>
      </c>
      <c r="J64" s="16">
        <v>30932</v>
      </c>
      <c r="K64" s="16">
        <v>30932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4" t="s">
        <v>27</v>
      </c>
    </row>
    <row r="65" spans="1:19" x14ac:dyDescent="0.25">
      <c r="A65" s="14" t="s">
        <v>420</v>
      </c>
      <c r="B65" s="15" t="s">
        <v>433</v>
      </c>
      <c r="C65" s="14" t="s">
        <v>25</v>
      </c>
      <c r="D65" s="14" t="s">
        <v>461</v>
      </c>
      <c r="E65" s="14" t="s">
        <v>27</v>
      </c>
      <c r="F65" s="14" t="s">
        <v>462</v>
      </c>
      <c r="G65" s="14" t="s">
        <v>27</v>
      </c>
      <c r="H65" s="14" t="s">
        <v>463</v>
      </c>
      <c r="I65" s="16" t="s">
        <v>464</v>
      </c>
      <c r="J65" s="16">
        <v>30177.599999999999</v>
      </c>
      <c r="K65" s="16">
        <v>30177.599999999999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4" t="s">
        <v>27</v>
      </c>
    </row>
    <row r="66" spans="1:19" x14ac:dyDescent="0.25">
      <c r="A66" s="14" t="s">
        <v>669</v>
      </c>
      <c r="B66" s="15" t="s">
        <v>707</v>
      </c>
      <c r="C66" s="14" t="s">
        <v>25</v>
      </c>
      <c r="D66" s="14" t="s">
        <v>718</v>
      </c>
      <c r="E66" s="14" t="s">
        <v>27</v>
      </c>
      <c r="F66" s="14" t="s">
        <v>719</v>
      </c>
      <c r="G66" s="14" t="s">
        <v>27</v>
      </c>
      <c r="H66" s="14" t="s">
        <v>463</v>
      </c>
      <c r="I66" s="16" t="s">
        <v>464</v>
      </c>
      <c r="J66" s="16">
        <v>20485.599999999999</v>
      </c>
      <c r="K66" s="16">
        <v>20485.599999999999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4" t="s">
        <v>27</v>
      </c>
    </row>
    <row r="67" spans="1:19" s="21" customFormat="1" x14ac:dyDescent="0.25">
      <c r="A67" s="14" t="s">
        <v>838</v>
      </c>
      <c r="B67" s="15" t="s">
        <v>945</v>
      </c>
      <c r="C67" s="14" t="s">
        <v>25</v>
      </c>
      <c r="D67" s="14" t="s">
        <v>961</v>
      </c>
      <c r="E67" s="14" t="s">
        <v>27</v>
      </c>
      <c r="F67" s="14" t="s">
        <v>962</v>
      </c>
      <c r="G67" s="14" t="s">
        <v>27</v>
      </c>
      <c r="H67" s="14" t="s">
        <v>463</v>
      </c>
      <c r="I67" s="16" t="s">
        <v>464</v>
      </c>
      <c r="J67" s="16">
        <v>48364.4</v>
      </c>
      <c r="K67" s="16">
        <v>48364.4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4" t="s">
        <v>27</v>
      </c>
    </row>
    <row r="68" spans="1:19" s="17" customFormat="1" x14ac:dyDescent="0.25">
      <c r="A68" s="14" t="s">
        <v>951</v>
      </c>
      <c r="B68" s="15" t="s">
        <v>1069</v>
      </c>
      <c r="C68" s="14" t="s">
        <v>25</v>
      </c>
      <c r="D68" s="14" t="s">
        <v>1085</v>
      </c>
      <c r="E68" s="14" t="s">
        <v>27</v>
      </c>
      <c r="F68" s="14" t="s">
        <v>1086</v>
      </c>
      <c r="G68" s="14" t="s">
        <v>27</v>
      </c>
      <c r="H68" s="14" t="s">
        <v>463</v>
      </c>
      <c r="I68" s="16" t="s">
        <v>464</v>
      </c>
      <c r="J68" s="16">
        <v>42732</v>
      </c>
      <c r="K68" s="16">
        <v>42732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4" t="s">
        <v>27</v>
      </c>
    </row>
    <row r="69" spans="1:19" s="17" customFormat="1" x14ac:dyDescent="0.25">
      <c r="A69" s="14" t="s">
        <v>1081</v>
      </c>
      <c r="B69" s="15" t="s">
        <v>1211</v>
      </c>
      <c r="C69" s="14" t="s">
        <v>25</v>
      </c>
      <c r="D69" s="14" t="s">
        <v>1221</v>
      </c>
      <c r="E69" s="14" t="s">
        <v>27</v>
      </c>
      <c r="F69" s="14" t="s">
        <v>1222</v>
      </c>
      <c r="G69" s="14" t="s">
        <v>27</v>
      </c>
      <c r="H69" s="14" t="s">
        <v>463</v>
      </c>
      <c r="I69" s="16" t="s">
        <v>464</v>
      </c>
      <c r="J69" s="16">
        <v>57316</v>
      </c>
      <c r="K69" s="16">
        <v>57316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4" t="s">
        <v>27</v>
      </c>
    </row>
    <row r="70" spans="1:19" s="17" customFormat="1" x14ac:dyDescent="0.25">
      <c r="A70" s="14" t="s">
        <v>496</v>
      </c>
      <c r="B70" s="15" t="s">
        <v>510</v>
      </c>
      <c r="C70" s="14" t="s">
        <v>25</v>
      </c>
      <c r="D70" s="14" t="s">
        <v>521</v>
      </c>
      <c r="E70" s="14" t="s">
        <v>27</v>
      </c>
      <c r="F70" s="14" t="s">
        <v>522</v>
      </c>
      <c r="G70" s="14" t="s">
        <v>27</v>
      </c>
      <c r="H70" s="14" t="s">
        <v>523</v>
      </c>
      <c r="I70" s="16" t="s">
        <v>524</v>
      </c>
      <c r="J70" s="16">
        <v>58733.5</v>
      </c>
      <c r="K70" s="16">
        <v>58733.5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4" t="s">
        <v>27</v>
      </c>
    </row>
    <row r="71" spans="1:19" s="17" customFormat="1" x14ac:dyDescent="0.25">
      <c r="A71" s="14" t="s">
        <v>174</v>
      </c>
      <c r="B71" s="15" t="s">
        <v>180</v>
      </c>
      <c r="C71" s="14" t="s">
        <v>25</v>
      </c>
      <c r="D71" s="14" t="s">
        <v>198</v>
      </c>
      <c r="E71" s="14" t="s">
        <v>27</v>
      </c>
      <c r="F71" s="14" t="s">
        <v>199</v>
      </c>
      <c r="G71" s="14" t="s">
        <v>27</v>
      </c>
      <c r="H71" s="14" t="s">
        <v>200</v>
      </c>
      <c r="I71" s="16" t="s">
        <v>201</v>
      </c>
      <c r="J71" s="16">
        <v>116879.91</v>
      </c>
      <c r="K71" s="16">
        <v>0</v>
      </c>
      <c r="L71" s="16">
        <v>104357.06</v>
      </c>
      <c r="M71" s="16">
        <v>12522.84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4" t="s">
        <v>27</v>
      </c>
    </row>
    <row r="72" spans="1:19" s="17" customFormat="1" x14ac:dyDescent="0.25">
      <c r="A72" s="14" t="s">
        <v>228</v>
      </c>
      <c r="B72" s="15" t="s">
        <v>241</v>
      </c>
      <c r="C72" s="14" t="s">
        <v>33</v>
      </c>
      <c r="D72" s="14" t="s">
        <v>27</v>
      </c>
      <c r="E72" s="14" t="s">
        <v>298</v>
      </c>
      <c r="F72" s="14" t="s">
        <v>299</v>
      </c>
      <c r="G72" s="14" t="s">
        <v>198</v>
      </c>
      <c r="H72" s="14" t="s">
        <v>200</v>
      </c>
      <c r="I72" s="16" t="s">
        <v>201</v>
      </c>
      <c r="J72" s="16">
        <v>-344.61</v>
      </c>
      <c r="K72" s="16">
        <v>0</v>
      </c>
      <c r="L72" s="16">
        <v>-307.69</v>
      </c>
      <c r="M72" s="16">
        <v>-36.92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4" t="s">
        <v>27</v>
      </c>
    </row>
    <row r="73" spans="1:19" s="17" customFormat="1" x14ac:dyDescent="0.25">
      <c r="A73" s="14" t="s">
        <v>396</v>
      </c>
      <c r="B73" s="15" t="s">
        <v>301</v>
      </c>
      <c r="C73" s="14" t="s">
        <v>33</v>
      </c>
      <c r="D73" s="14" t="s">
        <v>27</v>
      </c>
      <c r="E73" s="14" t="s">
        <v>406</v>
      </c>
      <c r="F73" s="14" t="s">
        <v>27</v>
      </c>
      <c r="G73" s="14" t="s">
        <v>198</v>
      </c>
      <c r="H73" s="14" t="s">
        <v>200</v>
      </c>
      <c r="I73" s="16" t="s">
        <v>201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9392.135815399999</v>
      </c>
      <c r="S73" s="14" t="s">
        <v>407</v>
      </c>
    </row>
    <row r="74" spans="1:19" s="17" customFormat="1" x14ac:dyDescent="0.25">
      <c r="A74" s="14" t="s">
        <v>1119</v>
      </c>
      <c r="B74" s="15" t="s">
        <v>1246</v>
      </c>
      <c r="C74" s="14" t="s">
        <v>25</v>
      </c>
      <c r="D74" s="14" t="s">
        <v>1269</v>
      </c>
      <c r="E74" s="14" t="s">
        <v>27</v>
      </c>
      <c r="F74" s="14" t="s">
        <v>1270</v>
      </c>
      <c r="G74" s="14" t="s">
        <v>27</v>
      </c>
      <c r="H74" s="14" t="s">
        <v>200</v>
      </c>
      <c r="I74" s="16" t="s">
        <v>201</v>
      </c>
      <c r="J74" s="16">
        <v>234186.63</v>
      </c>
      <c r="K74" s="16">
        <v>0</v>
      </c>
      <c r="L74" s="16">
        <v>209095.2</v>
      </c>
      <c r="M74" s="16">
        <v>25091.43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4" t="s">
        <v>27</v>
      </c>
    </row>
    <row r="75" spans="1:19" s="17" customFormat="1" x14ac:dyDescent="0.25">
      <c r="A75" s="14" t="s">
        <v>1220</v>
      </c>
      <c r="B75" s="15" t="s">
        <v>1283</v>
      </c>
      <c r="C75" s="14" t="s">
        <v>33</v>
      </c>
      <c r="D75" s="14" t="s">
        <v>27</v>
      </c>
      <c r="E75" s="14" t="s">
        <v>1316</v>
      </c>
      <c r="F75" s="14" t="s">
        <v>27</v>
      </c>
      <c r="G75" s="14" t="s">
        <v>1269</v>
      </c>
      <c r="H75" s="14" t="s">
        <v>200</v>
      </c>
      <c r="I75" s="16" t="s">
        <v>201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18818.57</v>
      </c>
      <c r="S75" s="14" t="s">
        <v>1317</v>
      </c>
    </row>
    <row r="76" spans="1:19" s="17" customFormat="1" x14ac:dyDescent="0.25">
      <c r="A76" s="14" t="s">
        <v>231</v>
      </c>
      <c r="B76" s="12" t="s">
        <v>241</v>
      </c>
      <c r="C76" s="11" t="s">
        <v>25</v>
      </c>
      <c r="D76" s="11" t="s">
        <v>257</v>
      </c>
      <c r="E76" s="11" t="s">
        <v>27</v>
      </c>
      <c r="F76" s="11" t="s">
        <v>258</v>
      </c>
      <c r="G76" s="11" t="s">
        <v>27</v>
      </c>
      <c r="H76" s="11" t="s">
        <v>259</v>
      </c>
      <c r="I76" s="13" t="s">
        <v>260</v>
      </c>
      <c r="J76" s="13">
        <v>80164.83</v>
      </c>
      <c r="K76" s="13">
        <v>64608.87</v>
      </c>
      <c r="L76" s="13">
        <v>13889.24</v>
      </c>
      <c r="M76" s="13">
        <v>1666.7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1" t="s">
        <v>27</v>
      </c>
    </row>
    <row r="77" spans="1:19" x14ac:dyDescent="0.25">
      <c r="A77" s="14" t="s">
        <v>232</v>
      </c>
      <c r="B77" s="12" t="s">
        <v>241</v>
      </c>
      <c r="C77" s="11" t="s">
        <v>25</v>
      </c>
      <c r="D77" s="11" t="s">
        <v>262</v>
      </c>
      <c r="E77" s="11" t="s">
        <v>27</v>
      </c>
      <c r="F77" s="11" t="s">
        <v>263</v>
      </c>
      <c r="G77" s="11" t="s">
        <v>27</v>
      </c>
      <c r="H77" s="11" t="s">
        <v>259</v>
      </c>
      <c r="I77" s="13" t="s">
        <v>260</v>
      </c>
      <c r="J77" s="13">
        <v>21664.18</v>
      </c>
      <c r="K77" s="13">
        <v>6930</v>
      </c>
      <c r="L77" s="13">
        <v>13155.51</v>
      </c>
      <c r="M77" s="13">
        <v>1578.66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1" t="s">
        <v>27</v>
      </c>
    </row>
    <row r="78" spans="1:19" x14ac:dyDescent="0.25">
      <c r="A78" s="14" t="s">
        <v>470</v>
      </c>
      <c r="B78" s="12" t="s">
        <v>433</v>
      </c>
      <c r="C78" s="11" t="s">
        <v>33</v>
      </c>
      <c r="D78" s="11" t="s">
        <v>27</v>
      </c>
      <c r="E78" s="11" t="s">
        <v>488</v>
      </c>
      <c r="F78" s="11" t="s">
        <v>27</v>
      </c>
      <c r="G78" s="11" t="s">
        <v>262</v>
      </c>
      <c r="H78" s="11" t="s">
        <v>259</v>
      </c>
      <c r="I78" s="13" t="s">
        <v>260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1183.9962856</v>
      </c>
      <c r="S78" s="11" t="s">
        <v>489</v>
      </c>
    </row>
    <row r="79" spans="1:19" s="17" customFormat="1" x14ac:dyDescent="0.25">
      <c r="A79" s="14" t="s">
        <v>475</v>
      </c>
      <c r="B79" s="12" t="s">
        <v>433</v>
      </c>
      <c r="C79" s="11" t="s">
        <v>33</v>
      </c>
      <c r="D79" s="11" t="s">
        <v>27</v>
      </c>
      <c r="E79" s="11" t="s">
        <v>491</v>
      </c>
      <c r="F79" s="11" t="s">
        <v>27</v>
      </c>
      <c r="G79" s="11" t="s">
        <v>257</v>
      </c>
      <c r="H79" s="11" t="s">
        <v>259</v>
      </c>
      <c r="I79" s="13" t="s">
        <v>260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1250.0321792</v>
      </c>
      <c r="S79" s="11" t="s">
        <v>492</v>
      </c>
    </row>
    <row r="80" spans="1:19" s="17" customFormat="1" x14ac:dyDescent="0.25">
      <c r="A80" s="14" t="s">
        <v>674</v>
      </c>
      <c r="B80" s="12" t="s">
        <v>707</v>
      </c>
      <c r="C80" s="11" t="s">
        <v>25</v>
      </c>
      <c r="D80" s="11" t="s">
        <v>713</v>
      </c>
      <c r="E80" s="11" t="s">
        <v>27</v>
      </c>
      <c r="F80" s="11" t="s">
        <v>714</v>
      </c>
      <c r="G80" s="11" t="s">
        <v>27</v>
      </c>
      <c r="H80" s="11" t="s">
        <v>259</v>
      </c>
      <c r="I80" s="13" t="s">
        <v>260</v>
      </c>
      <c r="J80" s="13">
        <v>41428.629999999997</v>
      </c>
      <c r="K80" s="13">
        <v>32303.61</v>
      </c>
      <c r="L80" s="13">
        <v>8147.34</v>
      </c>
      <c r="M80" s="13">
        <v>977.68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1" t="s">
        <v>27</v>
      </c>
    </row>
    <row r="81" spans="1:19" s="17" customFormat="1" x14ac:dyDescent="0.25">
      <c r="A81" s="14" t="s">
        <v>712</v>
      </c>
      <c r="B81" s="12" t="s">
        <v>735</v>
      </c>
      <c r="C81" s="11" t="s">
        <v>33</v>
      </c>
      <c r="D81" s="11" t="s">
        <v>27</v>
      </c>
      <c r="E81" s="11" t="s">
        <v>784</v>
      </c>
      <c r="F81" s="11" t="s">
        <v>27</v>
      </c>
      <c r="G81" s="11" t="s">
        <v>713</v>
      </c>
      <c r="H81" s="11" t="s">
        <v>259</v>
      </c>
      <c r="I81" s="13" t="s">
        <v>260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733.26069640000003</v>
      </c>
      <c r="S81" s="11" t="s">
        <v>785</v>
      </c>
    </row>
    <row r="82" spans="1:19" x14ac:dyDescent="0.25">
      <c r="A82" s="14" t="s">
        <v>236</v>
      </c>
      <c r="B82" s="12" t="s">
        <v>241</v>
      </c>
      <c r="C82" s="11" t="s">
        <v>25</v>
      </c>
      <c r="D82" s="11" t="s">
        <v>280</v>
      </c>
      <c r="E82" s="11" t="s">
        <v>27</v>
      </c>
      <c r="F82" s="11" t="s">
        <v>281</v>
      </c>
      <c r="G82" s="11" t="s">
        <v>27</v>
      </c>
      <c r="H82" s="11" t="s">
        <v>282</v>
      </c>
      <c r="I82" s="13" t="s">
        <v>283</v>
      </c>
      <c r="J82" s="13">
        <v>12593.07</v>
      </c>
      <c r="K82" s="13">
        <v>8552.5</v>
      </c>
      <c r="L82" s="13">
        <v>3607.65</v>
      </c>
      <c r="M82" s="13">
        <v>432.91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1" t="s">
        <v>27</v>
      </c>
    </row>
    <row r="83" spans="1:19" s="17" customFormat="1" x14ac:dyDescent="0.25">
      <c r="A83" s="14" t="s">
        <v>405</v>
      </c>
      <c r="B83" s="12" t="s">
        <v>301</v>
      </c>
      <c r="C83" s="11" t="s">
        <v>33</v>
      </c>
      <c r="D83" s="11" t="s">
        <v>27</v>
      </c>
      <c r="E83" s="11" t="s">
        <v>415</v>
      </c>
      <c r="F83" s="11" t="s">
        <v>27</v>
      </c>
      <c r="G83" s="11" t="s">
        <v>280</v>
      </c>
      <c r="H83" s="11" t="s">
        <v>282</v>
      </c>
      <c r="I83" s="13" t="s">
        <v>283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324.68849999999998</v>
      </c>
      <c r="S83" s="11" t="s">
        <v>416</v>
      </c>
    </row>
    <row r="84" spans="1:19" s="17" customFormat="1" x14ac:dyDescent="0.25">
      <c r="A84" s="14" t="s">
        <v>565</v>
      </c>
      <c r="B84" s="19" t="s">
        <v>584</v>
      </c>
      <c r="C84" s="18" t="s">
        <v>25</v>
      </c>
      <c r="D84" s="18" t="s">
        <v>602</v>
      </c>
      <c r="E84" s="18" t="s">
        <v>27</v>
      </c>
      <c r="F84" s="18" t="s">
        <v>603</v>
      </c>
      <c r="G84" s="18" t="s">
        <v>27</v>
      </c>
      <c r="H84" s="18" t="s">
        <v>282</v>
      </c>
      <c r="I84" s="20" t="s">
        <v>283</v>
      </c>
      <c r="J84" s="20">
        <v>97.8</v>
      </c>
      <c r="K84" s="20">
        <v>97.8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18" t="s">
        <v>27</v>
      </c>
    </row>
    <row r="85" spans="1:19" s="17" customFormat="1" x14ac:dyDescent="0.25">
      <c r="A85" s="14" t="s">
        <v>678</v>
      </c>
      <c r="B85" s="15" t="s">
        <v>735</v>
      </c>
      <c r="C85" s="14" t="s">
        <v>25</v>
      </c>
      <c r="D85" s="14" t="s">
        <v>759</v>
      </c>
      <c r="E85" s="14" t="s">
        <v>27</v>
      </c>
      <c r="F85" s="14" t="s">
        <v>760</v>
      </c>
      <c r="G85" s="14" t="s">
        <v>27</v>
      </c>
      <c r="H85" s="14" t="s">
        <v>282</v>
      </c>
      <c r="I85" s="16" t="s">
        <v>283</v>
      </c>
      <c r="J85" s="16">
        <v>1944</v>
      </c>
      <c r="K85" s="16">
        <v>1944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4" t="s">
        <v>27</v>
      </c>
    </row>
    <row r="86" spans="1:19" s="17" customFormat="1" x14ac:dyDescent="0.25">
      <c r="A86" s="14" t="s">
        <v>179</v>
      </c>
      <c r="B86" s="15" t="s">
        <v>180</v>
      </c>
      <c r="C86" s="14" t="s">
        <v>25</v>
      </c>
      <c r="D86" s="14" t="s">
        <v>210</v>
      </c>
      <c r="E86" s="14" t="s">
        <v>27</v>
      </c>
      <c r="F86" s="14" t="s">
        <v>211</v>
      </c>
      <c r="G86" s="14" t="s">
        <v>27</v>
      </c>
      <c r="H86" s="14" t="s">
        <v>212</v>
      </c>
      <c r="I86" s="16" t="s">
        <v>213</v>
      </c>
      <c r="J86" s="16">
        <v>613.96</v>
      </c>
      <c r="K86" s="16">
        <v>0</v>
      </c>
      <c r="L86" s="16">
        <v>548.17999999999995</v>
      </c>
      <c r="M86" s="16">
        <v>65.78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4" t="s">
        <v>27</v>
      </c>
    </row>
    <row r="87" spans="1:19" s="17" customFormat="1" x14ac:dyDescent="0.25">
      <c r="A87" s="14" t="s">
        <v>393</v>
      </c>
      <c r="B87" s="15" t="s">
        <v>301</v>
      </c>
      <c r="C87" s="14" t="s">
        <v>33</v>
      </c>
      <c r="D87" s="14" t="s">
        <v>27</v>
      </c>
      <c r="E87" s="14" t="s">
        <v>403</v>
      </c>
      <c r="F87" s="14" t="s">
        <v>27</v>
      </c>
      <c r="G87" s="14" t="s">
        <v>210</v>
      </c>
      <c r="H87" s="14" t="s">
        <v>212</v>
      </c>
      <c r="I87" s="16" t="s">
        <v>213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49.3363637</v>
      </c>
      <c r="S87" s="14" t="s">
        <v>404</v>
      </c>
    </row>
    <row r="88" spans="1:19" x14ac:dyDescent="0.25">
      <c r="A88" s="14" t="s">
        <v>423</v>
      </c>
      <c r="B88" s="15" t="s">
        <v>433</v>
      </c>
      <c r="C88" s="14" t="s">
        <v>25</v>
      </c>
      <c r="D88" s="14" t="s">
        <v>466</v>
      </c>
      <c r="E88" s="14" t="s">
        <v>27</v>
      </c>
      <c r="F88" s="14" t="s">
        <v>467</v>
      </c>
      <c r="G88" s="14" t="s">
        <v>27</v>
      </c>
      <c r="H88" s="14" t="s">
        <v>468</v>
      </c>
      <c r="I88" s="16" t="s">
        <v>469</v>
      </c>
      <c r="J88" s="16">
        <v>4671.6000000000004</v>
      </c>
      <c r="K88" s="16">
        <v>4671.6000000000004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4" t="s">
        <v>27</v>
      </c>
    </row>
    <row r="89" spans="1:19" x14ac:dyDescent="0.25">
      <c r="A89" s="14" t="s">
        <v>104</v>
      </c>
      <c r="B89" s="15" t="s">
        <v>106</v>
      </c>
      <c r="C89" s="14" t="s">
        <v>25</v>
      </c>
      <c r="D89" s="14" t="s">
        <v>137</v>
      </c>
      <c r="E89" s="14" t="s">
        <v>27</v>
      </c>
      <c r="F89" s="14" t="s">
        <v>138</v>
      </c>
      <c r="G89" s="14" t="s">
        <v>27</v>
      </c>
      <c r="H89" s="14" t="s">
        <v>139</v>
      </c>
      <c r="I89" s="16" t="s">
        <v>140</v>
      </c>
      <c r="J89" s="16">
        <v>15305.66</v>
      </c>
      <c r="K89" s="16">
        <v>0</v>
      </c>
      <c r="L89" s="16">
        <v>13665.77</v>
      </c>
      <c r="M89" s="16">
        <v>1639.89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4" t="s">
        <v>27</v>
      </c>
    </row>
    <row r="90" spans="1:19" x14ac:dyDescent="0.25">
      <c r="A90" s="14" t="s">
        <v>184</v>
      </c>
      <c r="B90" s="15" t="s">
        <v>180</v>
      </c>
      <c r="C90" s="14" t="s">
        <v>33</v>
      </c>
      <c r="D90" s="14" t="s">
        <v>27</v>
      </c>
      <c r="E90" s="14" t="s">
        <v>43</v>
      </c>
      <c r="F90" s="14" t="s">
        <v>227</v>
      </c>
      <c r="G90" s="14" t="s">
        <v>137</v>
      </c>
      <c r="H90" s="14" t="s">
        <v>139</v>
      </c>
      <c r="I90" s="16" t="s">
        <v>140</v>
      </c>
      <c r="J90" s="16">
        <v>-223.93</v>
      </c>
      <c r="K90" s="16">
        <v>0</v>
      </c>
      <c r="L90" s="16">
        <v>-199.93</v>
      </c>
      <c r="M90" s="16">
        <v>-23.99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4" t="s">
        <v>27</v>
      </c>
    </row>
    <row r="91" spans="1:19" s="17" customFormat="1" x14ac:dyDescent="0.25">
      <c r="A91" s="14" t="s">
        <v>698</v>
      </c>
      <c r="B91" s="15" t="s">
        <v>735</v>
      </c>
      <c r="C91" s="14" t="s">
        <v>33</v>
      </c>
      <c r="D91" s="14" t="s">
        <v>27</v>
      </c>
      <c r="E91" s="14" t="s">
        <v>769</v>
      </c>
      <c r="F91" s="14" t="s">
        <v>27</v>
      </c>
      <c r="G91" s="14" t="s">
        <v>137</v>
      </c>
      <c r="H91" s="14" t="s">
        <v>139</v>
      </c>
      <c r="I91" s="16" t="s">
        <v>140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1229.9193</v>
      </c>
      <c r="S91" s="14" t="s">
        <v>770</v>
      </c>
    </row>
    <row r="92" spans="1:19" s="17" customFormat="1" x14ac:dyDescent="0.25">
      <c r="A92" s="14" t="s">
        <v>723</v>
      </c>
      <c r="B92" s="15" t="s">
        <v>787</v>
      </c>
      <c r="C92" s="14" t="s">
        <v>25</v>
      </c>
      <c r="D92" s="14" t="s">
        <v>799</v>
      </c>
      <c r="E92" s="14" t="s">
        <v>27</v>
      </c>
      <c r="F92" s="14" t="s">
        <v>800</v>
      </c>
      <c r="G92" s="14" t="s">
        <v>27</v>
      </c>
      <c r="H92" s="14" t="s">
        <v>801</v>
      </c>
      <c r="I92" s="16" t="s">
        <v>802</v>
      </c>
      <c r="J92" s="16">
        <v>1680</v>
      </c>
      <c r="K92" s="16">
        <v>0</v>
      </c>
      <c r="L92" s="16">
        <v>1500</v>
      </c>
      <c r="M92" s="16">
        <v>180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4" t="s">
        <v>27</v>
      </c>
    </row>
    <row r="93" spans="1:19" s="21" customFormat="1" x14ac:dyDescent="0.25">
      <c r="A93" s="14" t="s">
        <v>746</v>
      </c>
      <c r="B93" s="15" t="s">
        <v>787</v>
      </c>
      <c r="C93" s="14" t="s">
        <v>33</v>
      </c>
      <c r="D93" s="14" t="s">
        <v>27</v>
      </c>
      <c r="E93" s="14" t="s">
        <v>830</v>
      </c>
      <c r="F93" s="14" t="s">
        <v>27</v>
      </c>
      <c r="G93" s="14" t="s">
        <v>799</v>
      </c>
      <c r="H93" s="14" t="s">
        <v>801</v>
      </c>
      <c r="I93" s="16" t="s">
        <v>802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135</v>
      </c>
      <c r="S93" s="14" t="s">
        <v>831</v>
      </c>
    </row>
    <row r="94" spans="1:19" x14ac:dyDescent="0.25">
      <c r="A94" s="14" t="s">
        <v>1122</v>
      </c>
      <c r="B94" s="12" t="s">
        <v>1246</v>
      </c>
      <c r="C94" s="11" t="s">
        <v>25</v>
      </c>
      <c r="D94" s="11" t="s">
        <v>1259</v>
      </c>
      <c r="E94" s="11" t="s">
        <v>27</v>
      </c>
      <c r="F94" s="11" t="s">
        <v>1260</v>
      </c>
      <c r="G94" s="11" t="s">
        <v>27</v>
      </c>
      <c r="H94" s="11" t="s">
        <v>801</v>
      </c>
      <c r="I94" s="13" t="s">
        <v>802</v>
      </c>
      <c r="J94" s="13">
        <v>7069.44</v>
      </c>
      <c r="K94" s="13">
        <v>0</v>
      </c>
      <c r="L94" s="13">
        <v>6312</v>
      </c>
      <c r="M94" s="13">
        <v>757.44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1" t="s">
        <v>27</v>
      </c>
    </row>
    <row r="95" spans="1:19" s="17" customFormat="1" x14ac:dyDescent="0.25">
      <c r="A95" s="14" t="s">
        <v>1207</v>
      </c>
      <c r="B95" s="12" t="s">
        <v>1283</v>
      </c>
      <c r="C95" s="11" t="s">
        <v>33</v>
      </c>
      <c r="D95" s="11" t="s">
        <v>27</v>
      </c>
      <c r="E95" s="11" t="s">
        <v>1308</v>
      </c>
      <c r="F95" s="11" t="s">
        <v>27</v>
      </c>
      <c r="G95" s="11" t="s">
        <v>1259</v>
      </c>
      <c r="H95" s="11" t="s">
        <v>801</v>
      </c>
      <c r="I95" s="13" t="s">
        <v>802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568.08000000000004</v>
      </c>
      <c r="S95" s="11" t="s">
        <v>1309</v>
      </c>
    </row>
    <row r="96" spans="1:19" s="17" customFormat="1" x14ac:dyDescent="0.25">
      <c r="A96" s="14" t="s">
        <v>240</v>
      </c>
      <c r="B96" s="15" t="s">
        <v>241</v>
      </c>
      <c r="C96" s="14" t="s">
        <v>25</v>
      </c>
      <c r="D96" s="14" t="s">
        <v>242</v>
      </c>
      <c r="E96" s="14" t="s">
        <v>27</v>
      </c>
      <c r="F96" s="14" t="s">
        <v>243</v>
      </c>
      <c r="G96" s="14" t="s">
        <v>27</v>
      </c>
      <c r="H96" s="14" t="s">
        <v>244</v>
      </c>
      <c r="I96" s="16" t="s">
        <v>245</v>
      </c>
      <c r="J96" s="16">
        <v>468</v>
      </c>
      <c r="K96" s="16">
        <v>468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4" t="s">
        <v>27</v>
      </c>
    </row>
    <row r="97" spans="1:19" s="17" customFormat="1" x14ac:dyDescent="0.25">
      <c r="A97" s="14" t="s">
        <v>724</v>
      </c>
      <c r="B97" s="15" t="s">
        <v>787</v>
      </c>
      <c r="C97" s="14" t="s">
        <v>25</v>
      </c>
      <c r="D97" s="14" t="s">
        <v>788</v>
      </c>
      <c r="E97" s="14" t="s">
        <v>27</v>
      </c>
      <c r="F97" s="14" t="s">
        <v>789</v>
      </c>
      <c r="G97" s="14" t="s">
        <v>27</v>
      </c>
      <c r="H97" s="14" t="s">
        <v>244</v>
      </c>
      <c r="I97" s="16" t="s">
        <v>245</v>
      </c>
      <c r="J97" s="16">
        <v>588</v>
      </c>
      <c r="K97" s="16">
        <v>588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4" t="s">
        <v>27</v>
      </c>
    </row>
    <row r="98" spans="1:19" s="17" customFormat="1" x14ac:dyDescent="0.25">
      <c r="A98" s="14" t="s">
        <v>894</v>
      </c>
      <c r="B98" s="15" t="s">
        <v>1009</v>
      </c>
      <c r="C98" s="14" t="s">
        <v>25</v>
      </c>
      <c r="D98" s="14" t="s">
        <v>1013</v>
      </c>
      <c r="E98" s="14" t="s">
        <v>27</v>
      </c>
      <c r="F98" s="14" t="s">
        <v>1014</v>
      </c>
      <c r="G98" s="14" t="s">
        <v>27</v>
      </c>
      <c r="H98" s="14" t="s">
        <v>244</v>
      </c>
      <c r="I98" s="16" t="s">
        <v>245</v>
      </c>
      <c r="J98" s="16">
        <v>870</v>
      </c>
      <c r="K98" s="16">
        <v>870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4" t="s">
        <v>27</v>
      </c>
    </row>
    <row r="99" spans="1:19" s="17" customFormat="1" x14ac:dyDescent="0.25">
      <c r="A99" s="14" t="s">
        <v>1012</v>
      </c>
      <c r="B99" s="12" t="s">
        <v>1133</v>
      </c>
      <c r="C99" s="11" t="s">
        <v>25</v>
      </c>
      <c r="D99" s="11" t="s">
        <v>1134</v>
      </c>
      <c r="E99" s="11" t="s">
        <v>27</v>
      </c>
      <c r="F99" s="11" t="s">
        <v>1135</v>
      </c>
      <c r="G99" s="11" t="s">
        <v>27</v>
      </c>
      <c r="H99" s="11" t="s">
        <v>244</v>
      </c>
      <c r="I99" s="13" t="s">
        <v>245</v>
      </c>
      <c r="J99" s="13">
        <v>1620</v>
      </c>
      <c r="K99" s="13">
        <v>1620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1" t="s">
        <v>27</v>
      </c>
    </row>
    <row r="100" spans="1:19" s="17" customFormat="1" x14ac:dyDescent="0.25">
      <c r="A100" s="14" t="s">
        <v>499</v>
      </c>
      <c r="B100" s="15" t="s">
        <v>510</v>
      </c>
      <c r="C100" s="14" t="s">
        <v>25</v>
      </c>
      <c r="D100" s="14" t="s">
        <v>511</v>
      </c>
      <c r="E100" s="14" t="s">
        <v>27</v>
      </c>
      <c r="F100" s="14" t="s">
        <v>512</v>
      </c>
      <c r="G100" s="14" t="s">
        <v>27</v>
      </c>
      <c r="H100" s="14" t="s">
        <v>513</v>
      </c>
      <c r="I100" s="16" t="s">
        <v>514</v>
      </c>
      <c r="J100" s="16">
        <v>34152.300000000003</v>
      </c>
      <c r="K100" s="16">
        <v>34152.300000000003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4" t="s">
        <v>27</v>
      </c>
    </row>
    <row r="101" spans="1:19" s="17" customFormat="1" x14ac:dyDescent="0.25">
      <c r="A101" s="14" t="s">
        <v>568</v>
      </c>
      <c r="B101" s="15" t="s">
        <v>584</v>
      </c>
      <c r="C101" s="14" t="s">
        <v>33</v>
      </c>
      <c r="D101" s="14" t="s">
        <v>27</v>
      </c>
      <c r="E101" s="14" t="s">
        <v>634</v>
      </c>
      <c r="F101" s="14" t="s">
        <v>635</v>
      </c>
      <c r="G101" s="14" t="s">
        <v>634</v>
      </c>
      <c r="H101" s="14" t="s">
        <v>513</v>
      </c>
      <c r="I101" s="16" t="s">
        <v>514</v>
      </c>
      <c r="J101" s="16">
        <v>-819</v>
      </c>
      <c r="K101" s="16">
        <v>-819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4" t="s">
        <v>27</v>
      </c>
    </row>
    <row r="102" spans="1:19" s="17" customFormat="1" x14ac:dyDescent="0.25">
      <c r="A102" s="14" t="s">
        <v>839</v>
      </c>
      <c r="B102" s="15" t="s">
        <v>945</v>
      </c>
      <c r="C102" s="14" t="s">
        <v>25</v>
      </c>
      <c r="D102" s="14" t="s">
        <v>955</v>
      </c>
      <c r="E102" s="14" t="s">
        <v>27</v>
      </c>
      <c r="F102" s="14" t="s">
        <v>956</v>
      </c>
      <c r="G102" s="14" t="s">
        <v>27</v>
      </c>
      <c r="H102" s="14" t="s">
        <v>513</v>
      </c>
      <c r="I102" s="16" t="s">
        <v>514</v>
      </c>
      <c r="J102" s="16">
        <v>21330.9</v>
      </c>
      <c r="K102" s="16">
        <v>21330.9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4" t="s">
        <v>27</v>
      </c>
    </row>
    <row r="103" spans="1:19" s="17" customFormat="1" x14ac:dyDescent="0.25">
      <c r="A103" s="14" t="s">
        <v>897</v>
      </c>
      <c r="B103" s="15" t="s">
        <v>1009</v>
      </c>
      <c r="C103" s="14" t="s">
        <v>33</v>
      </c>
      <c r="D103" s="14" t="s">
        <v>27</v>
      </c>
      <c r="E103" s="14" t="s">
        <v>1033</v>
      </c>
      <c r="F103" s="14" t="s">
        <v>1034</v>
      </c>
      <c r="G103" s="14" t="s">
        <v>955</v>
      </c>
      <c r="H103" s="14" t="s">
        <v>513</v>
      </c>
      <c r="I103" s="16" t="s">
        <v>514</v>
      </c>
      <c r="J103" s="16">
        <v>-65.400000000000006</v>
      </c>
      <c r="K103" s="16">
        <v>-65.400000000000006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4" t="s">
        <v>27</v>
      </c>
    </row>
    <row r="104" spans="1:19" s="17" customFormat="1" x14ac:dyDescent="0.25">
      <c r="A104" s="14" t="s">
        <v>954</v>
      </c>
      <c r="B104" s="15" t="s">
        <v>1069</v>
      </c>
      <c r="C104" s="14" t="s">
        <v>25</v>
      </c>
      <c r="D104" s="14" t="s">
        <v>1073</v>
      </c>
      <c r="E104" s="14" t="s">
        <v>27</v>
      </c>
      <c r="F104" s="14" t="s">
        <v>1074</v>
      </c>
      <c r="G104" s="14" t="s">
        <v>27</v>
      </c>
      <c r="H104" s="14" t="s">
        <v>513</v>
      </c>
      <c r="I104" s="16" t="s">
        <v>514</v>
      </c>
      <c r="J104" s="16">
        <v>36674</v>
      </c>
      <c r="K104" s="16">
        <v>36674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4" t="s">
        <v>27</v>
      </c>
    </row>
    <row r="105" spans="1:19" s="17" customFormat="1" x14ac:dyDescent="0.25">
      <c r="A105" s="14" t="s">
        <v>1177</v>
      </c>
      <c r="B105" s="12" t="s">
        <v>1283</v>
      </c>
      <c r="C105" s="11" t="s">
        <v>25</v>
      </c>
      <c r="D105" s="11" t="s">
        <v>1286</v>
      </c>
      <c r="E105" s="11" t="s">
        <v>27</v>
      </c>
      <c r="F105" s="11" t="s">
        <v>1287</v>
      </c>
      <c r="G105" s="11" t="s">
        <v>27</v>
      </c>
      <c r="H105" s="11" t="s">
        <v>513</v>
      </c>
      <c r="I105" s="13" t="s">
        <v>514</v>
      </c>
      <c r="J105" s="13">
        <v>40776</v>
      </c>
      <c r="K105" s="13">
        <v>40776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1" t="s">
        <v>27</v>
      </c>
    </row>
    <row r="106" spans="1:19" x14ac:dyDescent="0.25">
      <c r="A106" s="14" t="s">
        <v>1178</v>
      </c>
      <c r="B106" s="12" t="s">
        <v>1283</v>
      </c>
      <c r="C106" s="11" t="s">
        <v>25</v>
      </c>
      <c r="D106" s="11" t="s">
        <v>1288</v>
      </c>
      <c r="E106" s="11" t="s">
        <v>27</v>
      </c>
      <c r="F106" s="11" t="s">
        <v>1289</v>
      </c>
      <c r="G106" s="11" t="s">
        <v>27</v>
      </c>
      <c r="H106" s="11" t="s">
        <v>513</v>
      </c>
      <c r="I106" s="13" t="s">
        <v>514</v>
      </c>
      <c r="J106" s="13">
        <v>11113</v>
      </c>
      <c r="K106" s="13">
        <v>11113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1" t="s">
        <v>27</v>
      </c>
    </row>
    <row r="107" spans="1:19" x14ac:dyDescent="0.25">
      <c r="A107" s="14" t="s">
        <v>1181</v>
      </c>
      <c r="B107" s="12" t="s">
        <v>1283</v>
      </c>
      <c r="C107" s="11" t="s">
        <v>25</v>
      </c>
      <c r="D107" s="11" t="s">
        <v>1290</v>
      </c>
      <c r="E107" s="11" t="s">
        <v>27</v>
      </c>
      <c r="F107" s="11" t="s">
        <v>1291</v>
      </c>
      <c r="G107" s="11" t="s">
        <v>27</v>
      </c>
      <c r="H107" s="11" t="s">
        <v>513</v>
      </c>
      <c r="I107" s="13" t="s">
        <v>514</v>
      </c>
      <c r="J107" s="13">
        <v>30395.7</v>
      </c>
      <c r="K107" s="13">
        <v>30395.7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1" t="s">
        <v>27</v>
      </c>
    </row>
    <row r="108" spans="1:19" x14ac:dyDescent="0.25">
      <c r="A108" s="14" t="s">
        <v>502</v>
      </c>
      <c r="B108" s="15" t="s">
        <v>510</v>
      </c>
      <c r="C108" s="14" t="s">
        <v>25</v>
      </c>
      <c r="D108" s="14" t="s">
        <v>534</v>
      </c>
      <c r="E108" s="14" t="s">
        <v>27</v>
      </c>
      <c r="F108" s="14" t="s">
        <v>535</v>
      </c>
      <c r="G108" s="14" t="s">
        <v>27</v>
      </c>
      <c r="H108" s="14" t="s">
        <v>536</v>
      </c>
      <c r="I108" s="16" t="s">
        <v>537</v>
      </c>
      <c r="J108" s="16">
        <v>16632.759999999998</v>
      </c>
      <c r="K108" s="16">
        <v>0</v>
      </c>
      <c r="L108" s="16">
        <v>14850.68</v>
      </c>
      <c r="M108" s="16">
        <v>1782.08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4" t="s">
        <v>27</v>
      </c>
    </row>
    <row r="109" spans="1:19" s="17" customFormat="1" x14ac:dyDescent="0.25">
      <c r="A109" s="14" t="s">
        <v>595</v>
      </c>
      <c r="B109" s="15" t="s">
        <v>584</v>
      </c>
      <c r="C109" s="14" t="s">
        <v>33</v>
      </c>
      <c r="D109" s="14" t="s">
        <v>27</v>
      </c>
      <c r="E109" s="14" t="s">
        <v>614</v>
      </c>
      <c r="F109" s="14" t="s">
        <v>27</v>
      </c>
      <c r="G109" s="14" t="s">
        <v>534</v>
      </c>
      <c r="H109" s="14" t="s">
        <v>536</v>
      </c>
      <c r="I109" s="16" t="s">
        <v>537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1336.5612000000001</v>
      </c>
      <c r="S109" s="14" t="s">
        <v>615</v>
      </c>
    </row>
    <row r="110" spans="1:19" s="17" customFormat="1" x14ac:dyDescent="0.25">
      <c r="A110" s="14" t="s">
        <v>1125</v>
      </c>
      <c r="B110" s="19" t="s">
        <v>1246</v>
      </c>
      <c r="C110" s="18" t="s">
        <v>25</v>
      </c>
      <c r="D110" s="18" t="s">
        <v>1278</v>
      </c>
      <c r="E110" s="18" t="s">
        <v>27</v>
      </c>
      <c r="F110" s="18" t="s">
        <v>1279</v>
      </c>
      <c r="G110" s="18" t="s">
        <v>27</v>
      </c>
      <c r="H110" s="18" t="s">
        <v>536</v>
      </c>
      <c r="I110" s="20" t="s">
        <v>537</v>
      </c>
      <c r="J110" s="20">
        <v>6798.4</v>
      </c>
      <c r="K110" s="20">
        <v>0</v>
      </c>
      <c r="L110" s="20">
        <v>6070</v>
      </c>
      <c r="M110" s="20">
        <v>728.4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18" t="s">
        <v>27</v>
      </c>
    </row>
    <row r="111" spans="1:19" s="17" customFormat="1" x14ac:dyDescent="0.25">
      <c r="A111" s="14" t="s">
        <v>1190</v>
      </c>
      <c r="B111" s="12" t="s">
        <v>1283</v>
      </c>
      <c r="C111" s="11" t="s">
        <v>33</v>
      </c>
      <c r="D111" s="11" t="s">
        <v>27</v>
      </c>
      <c r="E111" s="11" t="s">
        <v>1298</v>
      </c>
      <c r="F111" s="11" t="s">
        <v>27</v>
      </c>
      <c r="G111" s="11" t="s">
        <v>1278</v>
      </c>
      <c r="H111" s="11" t="s">
        <v>536</v>
      </c>
      <c r="I111" s="13" t="s">
        <v>537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546.29999999999995</v>
      </c>
      <c r="S111" s="11" t="s">
        <v>1299</v>
      </c>
    </row>
    <row r="112" spans="1:19" s="17" customFormat="1" x14ac:dyDescent="0.25">
      <c r="A112" s="14" t="s">
        <v>426</v>
      </c>
      <c r="B112" s="15" t="s">
        <v>433</v>
      </c>
      <c r="C112" s="14" t="s">
        <v>25</v>
      </c>
      <c r="D112" s="14" t="s">
        <v>476</v>
      </c>
      <c r="E112" s="14" t="s">
        <v>27</v>
      </c>
      <c r="F112" s="14" t="s">
        <v>477</v>
      </c>
      <c r="G112" s="14" t="s">
        <v>27</v>
      </c>
      <c r="H112" s="14" t="s">
        <v>478</v>
      </c>
      <c r="I112" s="16" t="s">
        <v>479</v>
      </c>
      <c r="J112" s="16">
        <v>55002.81</v>
      </c>
      <c r="K112" s="16">
        <v>2674.7</v>
      </c>
      <c r="L112" s="16">
        <v>46721.52</v>
      </c>
      <c r="M112" s="16">
        <v>5606.58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4" t="s">
        <v>27</v>
      </c>
    </row>
    <row r="113" spans="1:19" s="17" customFormat="1" x14ac:dyDescent="0.25">
      <c r="A113" s="14" t="s">
        <v>609</v>
      </c>
      <c r="B113" s="15" t="s">
        <v>584</v>
      </c>
      <c r="C113" s="14" t="s">
        <v>33</v>
      </c>
      <c r="D113" s="14" t="s">
        <v>27</v>
      </c>
      <c r="E113" s="14" t="s">
        <v>631</v>
      </c>
      <c r="F113" s="14" t="s">
        <v>27</v>
      </c>
      <c r="G113" s="14" t="s">
        <v>476</v>
      </c>
      <c r="H113" s="14" t="s">
        <v>478</v>
      </c>
      <c r="I113" s="16" t="s">
        <v>479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4204.9372937999997</v>
      </c>
      <c r="S113" s="14" t="s">
        <v>632</v>
      </c>
    </row>
    <row r="114" spans="1:19" s="17" customFormat="1" x14ac:dyDescent="0.25">
      <c r="A114" s="14" t="s">
        <v>83</v>
      </c>
      <c r="B114" s="15" t="s">
        <v>84</v>
      </c>
      <c r="C114" s="14" t="s">
        <v>25</v>
      </c>
      <c r="D114" s="14" t="s">
        <v>89</v>
      </c>
      <c r="E114" s="14" t="s">
        <v>27</v>
      </c>
      <c r="F114" s="14" t="s">
        <v>85</v>
      </c>
      <c r="G114" s="14" t="s">
        <v>27</v>
      </c>
      <c r="H114" s="14" t="s">
        <v>86</v>
      </c>
      <c r="I114" s="16" t="s">
        <v>87</v>
      </c>
      <c r="J114" s="16">
        <v>43854.96</v>
      </c>
      <c r="K114" s="16">
        <v>0</v>
      </c>
      <c r="L114" s="16">
        <v>39156.21</v>
      </c>
      <c r="M114" s="16">
        <v>4698.74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4" t="s">
        <v>27</v>
      </c>
    </row>
    <row r="115" spans="1:19" s="17" customFormat="1" x14ac:dyDescent="0.25">
      <c r="A115" s="14" t="s">
        <v>88</v>
      </c>
      <c r="B115" s="15" t="s">
        <v>84</v>
      </c>
      <c r="C115" s="14" t="s">
        <v>25</v>
      </c>
      <c r="D115" s="14" t="s">
        <v>91</v>
      </c>
      <c r="E115" s="14" t="s">
        <v>27</v>
      </c>
      <c r="F115" s="14" t="s">
        <v>92</v>
      </c>
      <c r="G115" s="14" t="s">
        <v>27</v>
      </c>
      <c r="H115" s="14" t="s">
        <v>86</v>
      </c>
      <c r="I115" s="16" t="s">
        <v>87</v>
      </c>
      <c r="J115" s="16">
        <v>24798.45</v>
      </c>
      <c r="K115" s="16">
        <v>0</v>
      </c>
      <c r="L115" s="16">
        <v>22141.47</v>
      </c>
      <c r="M115" s="16">
        <v>2656.97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4" t="s">
        <v>27</v>
      </c>
    </row>
    <row r="116" spans="1:19" s="17" customFormat="1" x14ac:dyDescent="0.25">
      <c r="A116" s="14" t="s">
        <v>90</v>
      </c>
      <c r="B116" s="15" t="s">
        <v>84</v>
      </c>
      <c r="C116" s="14" t="s">
        <v>25</v>
      </c>
      <c r="D116" s="14" t="s">
        <v>94</v>
      </c>
      <c r="E116" s="14" t="s">
        <v>27</v>
      </c>
      <c r="F116" s="14" t="s">
        <v>95</v>
      </c>
      <c r="G116" s="14" t="s">
        <v>27</v>
      </c>
      <c r="H116" s="14" t="s">
        <v>86</v>
      </c>
      <c r="I116" s="16" t="s">
        <v>87</v>
      </c>
      <c r="J116" s="16">
        <v>6302.4</v>
      </c>
      <c r="K116" s="16">
        <v>0</v>
      </c>
      <c r="L116" s="16">
        <v>5627.14</v>
      </c>
      <c r="M116" s="16">
        <v>675.25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4" t="s">
        <v>27</v>
      </c>
    </row>
    <row r="117" spans="1:19" s="17" customFormat="1" x14ac:dyDescent="0.25">
      <c r="A117" s="14" t="s">
        <v>93</v>
      </c>
      <c r="B117" s="15" t="s">
        <v>84</v>
      </c>
      <c r="C117" s="14" t="s">
        <v>25</v>
      </c>
      <c r="D117" s="14" t="s">
        <v>97</v>
      </c>
      <c r="E117" s="14" t="s">
        <v>27</v>
      </c>
      <c r="F117" s="14" t="s">
        <v>98</v>
      </c>
      <c r="G117" s="14" t="s">
        <v>27</v>
      </c>
      <c r="H117" s="14" t="s">
        <v>86</v>
      </c>
      <c r="I117" s="16" t="s">
        <v>87</v>
      </c>
      <c r="J117" s="16">
        <v>9522.24</v>
      </c>
      <c r="K117" s="16">
        <v>0</v>
      </c>
      <c r="L117" s="16">
        <v>8501.99</v>
      </c>
      <c r="M117" s="16">
        <v>1020.23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4" t="s">
        <v>27</v>
      </c>
    </row>
    <row r="118" spans="1:19" s="17" customFormat="1" x14ac:dyDescent="0.25">
      <c r="A118" s="14" t="s">
        <v>369</v>
      </c>
      <c r="B118" s="15" t="s">
        <v>301</v>
      </c>
      <c r="C118" s="14" t="s">
        <v>33</v>
      </c>
      <c r="D118" s="14" t="s">
        <v>27</v>
      </c>
      <c r="E118" s="14" t="s">
        <v>379</v>
      </c>
      <c r="F118" s="14" t="s">
        <v>27</v>
      </c>
      <c r="G118" s="14" t="s">
        <v>94</v>
      </c>
      <c r="H118" s="14" t="s">
        <v>86</v>
      </c>
      <c r="I118" s="16" t="s">
        <v>87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506.44285689999998</v>
      </c>
      <c r="S118" s="14" t="s">
        <v>380</v>
      </c>
    </row>
    <row r="119" spans="1:19" s="17" customFormat="1" x14ac:dyDescent="0.25">
      <c r="A119" s="14" t="s">
        <v>372</v>
      </c>
      <c r="B119" s="15" t="s">
        <v>301</v>
      </c>
      <c r="C119" s="14" t="s">
        <v>33</v>
      </c>
      <c r="D119" s="14" t="s">
        <v>27</v>
      </c>
      <c r="E119" s="14" t="s">
        <v>382</v>
      </c>
      <c r="F119" s="14" t="s">
        <v>27</v>
      </c>
      <c r="G119" s="14" t="s">
        <v>91</v>
      </c>
      <c r="H119" s="14" t="s">
        <v>86</v>
      </c>
      <c r="I119" s="16" t="s">
        <v>87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1992.7329152000002</v>
      </c>
      <c r="S119" s="14" t="s">
        <v>383</v>
      </c>
    </row>
    <row r="120" spans="1:19" s="17" customFormat="1" x14ac:dyDescent="0.25">
      <c r="A120" s="14" t="s">
        <v>375</v>
      </c>
      <c r="B120" s="15" t="s">
        <v>301</v>
      </c>
      <c r="C120" s="14" t="s">
        <v>33</v>
      </c>
      <c r="D120" s="14" t="s">
        <v>27</v>
      </c>
      <c r="E120" s="14" t="s">
        <v>385</v>
      </c>
      <c r="F120" s="14" t="s">
        <v>27</v>
      </c>
      <c r="G120" s="14" t="s">
        <v>97</v>
      </c>
      <c r="H120" s="14" t="s">
        <v>86</v>
      </c>
      <c r="I120" s="16" t="s">
        <v>87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765.17999969999994</v>
      </c>
      <c r="S120" s="14" t="s">
        <v>386</v>
      </c>
    </row>
    <row r="121" spans="1:19" s="17" customFormat="1" x14ac:dyDescent="0.25">
      <c r="A121" s="14" t="s">
        <v>656</v>
      </c>
      <c r="B121" s="15" t="s">
        <v>641</v>
      </c>
      <c r="C121" s="14" t="s">
        <v>33</v>
      </c>
      <c r="D121" s="14" t="s">
        <v>27</v>
      </c>
      <c r="E121" s="14" t="s">
        <v>694</v>
      </c>
      <c r="F121" s="14" t="s">
        <v>27</v>
      </c>
      <c r="G121" s="14" t="s">
        <v>89</v>
      </c>
      <c r="H121" s="14" t="s">
        <v>86</v>
      </c>
      <c r="I121" s="16" t="s">
        <v>87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3524.0589061999999</v>
      </c>
      <c r="S121" s="14" t="s">
        <v>1344</v>
      </c>
    </row>
    <row r="122" spans="1:19" s="17" customFormat="1" x14ac:dyDescent="0.25">
      <c r="A122" s="14" t="s">
        <v>429</v>
      </c>
      <c r="B122" s="15" t="s">
        <v>433</v>
      </c>
      <c r="C122" s="14" t="s">
        <v>25</v>
      </c>
      <c r="D122" s="14" t="s">
        <v>454</v>
      </c>
      <c r="E122" s="14" t="s">
        <v>27</v>
      </c>
      <c r="F122" s="14" t="s">
        <v>455</v>
      </c>
      <c r="G122" s="14" t="s">
        <v>27</v>
      </c>
      <c r="H122" s="14" t="s">
        <v>456</v>
      </c>
      <c r="I122" s="16" t="s">
        <v>457</v>
      </c>
      <c r="J122" s="16">
        <v>6266.88</v>
      </c>
      <c r="K122" s="16">
        <v>6266.88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4" t="s">
        <v>27</v>
      </c>
    </row>
    <row r="123" spans="1:19" s="17" customFormat="1" x14ac:dyDescent="0.25">
      <c r="A123" s="14" t="s">
        <v>1128</v>
      </c>
      <c r="B123" s="12" t="s">
        <v>1246</v>
      </c>
      <c r="C123" s="11" t="s">
        <v>25</v>
      </c>
      <c r="D123" s="11" t="s">
        <v>1263</v>
      </c>
      <c r="E123" s="11" t="s">
        <v>27</v>
      </c>
      <c r="F123" s="11" t="s">
        <v>1264</v>
      </c>
      <c r="G123" s="11" t="s">
        <v>27</v>
      </c>
      <c r="H123" s="11" t="s">
        <v>456</v>
      </c>
      <c r="I123" s="13" t="s">
        <v>457</v>
      </c>
      <c r="J123" s="13">
        <v>22245.95</v>
      </c>
      <c r="K123" s="13">
        <v>0</v>
      </c>
      <c r="L123" s="13">
        <v>19862.46</v>
      </c>
      <c r="M123" s="13">
        <v>2383.4899999999998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1" t="s">
        <v>27</v>
      </c>
    </row>
    <row r="124" spans="1:19" s="17" customFormat="1" x14ac:dyDescent="0.25">
      <c r="A124" s="14" t="s">
        <v>1132</v>
      </c>
      <c r="B124" s="12" t="s">
        <v>1246</v>
      </c>
      <c r="C124" s="11" t="s">
        <v>25</v>
      </c>
      <c r="D124" s="11" t="s">
        <v>1265</v>
      </c>
      <c r="E124" s="11" t="s">
        <v>27</v>
      </c>
      <c r="F124" s="11" t="s">
        <v>1266</v>
      </c>
      <c r="G124" s="11" t="s">
        <v>27</v>
      </c>
      <c r="H124" s="11" t="s">
        <v>456</v>
      </c>
      <c r="I124" s="13" t="s">
        <v>457</v>
      </c>
      <c r="J124" s="13">
        <v>6230.4</v>
      </c>
      <c r="K124" s="13">
        <v>6230.4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1" t="s">
        <v>27</v>
      </c>
    </row>
    <row r="125" spans="1:19" s="17" customFormat="1" x14ac:dyDescent="0.25">
      <c r="A125" s="14" t="s">
        <v>1214</v>
      </c>
      <c r="B125" s="12" t="s">
        <v>1283</v>
      </c>
      <c r="C125" s="11" t="s">
        <v>33</v>
      </c>
      <c r="D125" s="11" t="s">
        <v>27</v>
      </c>
      <c r="E125" s="11" t="s">
        <v>1312</v>
      </c>
      <c r="F125" s="11" t="s">
        <v>27</v>
      </c>
      <c r="G125" s="11" t="s">
        <v>1263</v>
      </c>
      <c r="H125" s="11" t="s">
        <v>456</v>
      </c>
      <c r="I125" s="13" t="s">
        <v>457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1787.62</v>
      </c>
      <c r="S125" s="11" t="s">
        <v>1313</v>
      </c>
    </row>
    <row r="126" spans="1:19" x14ac:dyDescent="0.25">
      <c r="A126" s="14" t="s">
        <v>613</v>
      </c>
      <c r="B126" s="15" t="s">
        <v>641</v>
      </c>
      <c r="C126" s="14" t="s">
        <v>25</v>
      </c>
      <c r="D126" s="14" t="s">
        <v>651</v>
      </c>
      <c r="E126" s="14" t="s">
        <v>27</v>
      </c>
      <c r="F126" s="14" t="s">
        <v>652</v>
      </c>
      <c r="G126" s="14" t="s">
        <v>27</v>
      </c>
      <c r="H126" s="14" t="s">
        <v>653</v>
      </c>
      <c r="I126" s="16" t="s">
        <v>654</v>
      </c>
      <c r="J126" s="16">
        <v>1704.5</v>
      </c>
      <c r="K126" s="16">
        <v>1704.5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4" t="s">
        <v>27</v>
      </c>
    </row>
    <row r="127" spans="1:19" s="17" customFormat="1" x14ac:dyDescent="0.25">
      <c r="A127" s="14" t="s">
        <v>156</v>
      </c>
      <c r="B127" s="15" t="s">
        <v>151</v>
      </c>
      <c r="C127" s="14" t="s">
        <v>25</v>
      </c>
      <c r="D127" s="14" t="s">
        <v>170</v>
      </c>
      <c r="E127" s="14" t="s">
        <v>27</v>
      </c>
      <c r="F127" s="14" t="s">
        <v>171</v>
      </c>
      <c r="G127" s="14" t="s">
        <v>27</v>
      </c>
      <c r="H127" s="14" t="s">
        <v>172</v>
      </c>
      <c r="I127" s="16" t="s">
        <v>173</v>
      </c>
      <c r="J127" s="16">
        <v>25361.49</v>
      </c>
      <c r="K127" s="16">
        <v>0</v>
      </c>
      <c r="L127" s="16">
        <v>22644.19</v>
      </c>
      <c r="M127" s="16">
        <v>2717.3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4" t="s">
        <v>27</v>
      </c>
    </row>
    <row r="128" spans="1:19" s="17" customFormat="1" x14ac:dyDescent="0.25">
      <c r="A128" s="14" t="s">
        <v>358</v>
      </c>
      <c r="B128" s="15" t="s">
        <v>301</v>
      </c>
      <c r="C128" s="14" t="s">
        <v>33</v>
      </c>
      <c r="D128" s="14" t="s">
        <v>27</v>
      </c>
      <c r="E128" s="14" t="s">
        <v>370</v>
      </c>
      <c r="F128" s="14" t="s">
        <v>27</v>
      </c>
      <c r="G128" s="14" t="s">
        <v>170</v>
      </c>
      <c r="H128" s="14" t="s">
        <v>172</v>
      </c>
      <c r="I128" s="16" t="s">
        <v>173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2037.9771022999998</v>
      </c>
      <c r="S128" s="14" t="s">
        <v>371</v>
      </c>
    </row>
    <row r="129" spans="1:19" x14ac:dyDescent="0.25">
      <c r="A129" s="14" t="s">
        <v>505</v>
      </c>
      <c r="B129" s="15" t="s">
        <v>510</v>
      </c>
      <c r="C129" s="14" t="s">
        <v>25</v>
      </c>
      <c r="D129" s="14" t="s">
        <v>528</v>
      </c>
      <c r="E129" s="14" t="s">
        <v>27</v>
      </c>
      <c r="F129" s="14" t="s">
        <v>529</v>
      </c>
      <c r="G129" s="14" t="s">
        <v>27</v>
      </c>
      <c r="H129" s="14" t="s">
        <v>172</v>
      </c>
      <c r="I129" s="16" t="s">
        <v>173</v>
      </c>
      <c r="J129" s="16">
        <v>5224.2700000000004</v>
      </c>
      <c r="K129" s="16">
        <v>2213.02</v>
      </c>
      <c r="L129" s="16">
        <v>2688.61</v>
      </c>
      <c r="M129" s="16">
        <v>322.63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4" t="s">
        <v>27</v>
      </c>
    </row>
    <row r="130" spans="1:19" x14ac:dyDescent="0.25">
      <c r="A130" s="14" t="s">
        <v>681</v>
      </c>
      <c r="B130" s="15" t="s">
        <v>735</v>
      </c>
      <c r="C130" s="14" t="s">
        <v>25</v>
      </c>
      <c r="D130" s="14" t="s">
        <v>756</v>
      </c>
      <c r="E130" s="14" t="s">
        <v>27</v>
      </c>
      <c r="F130" s="14" t="s">
        <v>757</v>
      </c>
      <c r="G130" s="14" t="s">
        <v>27</v>
      </c>
      <c r="H130" s="14" t="s">
        <v>172</v>
      </c>
      <c r="I130" s="16" t="s">
        <v>173</v>
      </c>
      <c r="J130" s="16">
        <v>2624.97</v>
      </c>
      <c r="K130" s="16">
        <v>0</v>
      </c>
      <c r="L130" s="16">
        <v>2343.71</v>
      </c>
      <c r="M130" s="16">
        <v>281.24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4" t="s">
        <v>27</v>
      </c>
    </row>
    <row r="131" spans="1:19" s="17" customFormat="1" x14ac:dyDescent="0.25">
      <c r="A131" s="14" t="s">
        <v>700</v>
      </c>
      <c r="B131" s="15" t="s">
        <v>735</v>
      </c>
      <c r="C131" s="14" t="s">
        <v>33</v>
      </c>
      <c r="D131" s="14" t="s">
        <v>27</v>
      </c>
      <c r="E131" s="14" t="s">
        <v>775</v>
      </c>
      <c r="F131" s="14" t="s">
        <v>27</v>
      </c>
      <c r="G131" s="14" t="s">
        <v>528</v>
      </c>
      <c r="H131" s="14" t="s">
        <v>172</v>
      </c>
      <c r="I131" s="16" t="s">
        <v>173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241.9757007</v>
      </c>
      <c r="S131" s="14" t="s">
        <v>776</v>
      </c>
    </row>
    <row r="132" spans="1:19" s="17" customFormat="1" x14ac:dyDescent="0.25">
      <c r="A132" s="14" t="s">
        <v>826</v>
      </c>
      <c r="B132" s="15" t="s">
        <v>889</v>
      </c>
      <c r="C132" s="14" t="s">
        <v>33</v>
      </c>
      <c r="D132" s="14" t="s">
        <v>27</v>
      </c>
      <c r="E132" s="14" t="s">
        <v>932</v>
      </c>
      <c r="F132" s="14" t="s">
        <v>27</v>
      </c>
      <c r="G132" s="14" t="s">
        <v>756</v>
      </c>
      <c r="H132" s="14" t="s">
        <v>172</v>
      </c>
      <c r="I132" s="16" t="s">
        <v>173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210.934707</v>
      </c>
      <c r="S132" s="14" t="s">
        <v>933</v>
      </c>
    </row>
    <row r="133" spans="1:19" s="17" customFormat="1" x14ac:dyDescent="0.25">
      <c r="A133" s="14" t="s">
        <v>1050</v>
      </c>
      <c r="B133" s="15" t="s">
        <v>1182</v>
      </c>
      <c r="C133" s="14" t="s">
        <v>25</v>
      </c>
      <c r="D133" s="14" t="s">
        <v>1183</v>
      </c>
      <c r="E133" s="14" t="s">
        <v>27</v>
      </c>
      <c r="F133" s="14" t="s">
        <v>253</v>
      </c>
      <c r="G133" s="14" t="s">
        <v>27</v>
      </c>
      <c r="H133" s="14" t="s">
        <v>1184</v>
      </c>
      <c r="I133" s="16" t="s">
        <v>1185</v>
      </c>
      <c r="J133" s="16">
        <v>15292.8</v>
      </c>
      <c r="K133" s="16">
        <v>15292.8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4" t="s">
        <v>27</v>
      </c>
    </row>
    <row r="134" spans="1:19" s="17" customFormat="1" x14ac:dyDescent="0.25">
      <c r="A134" s="14" t="s">
        <v>105</v>
      </c>
      <c r="B134" s="15" t="s">
        <v>106</v>
      </c>
      <c r="C134" s="14" t="s">
        <v>25</v>
      </c>
      <c r="D134" s="14" t="s">
        <v>117</v>
      </c>
      <c r="E134" s="14" t="s">
        <v>27</v>
      </c>
      <c r="F134" s="14" t="s">
        <v>118</v>
      </c>
      <c r="G134" s="14" t="s">
        <v>27</v>
      </c>
      <c r="H134" s="14" t="s">
        <v>119</v>
      </c>
      <c r="I134" s="16" t="s">
        <v>120</v>
      </c>
      <c r="J134" s="16">
        <v>29554.92</v>
      </c>
      <c r="K134" s="16">
        <v>2272.0500000000002</v>
      </c>
      <c r="L134" s="16">
        <v>24359.7</v>
      </c>
      <c r="M134" s="16">
        <v>2923.16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4" t="s">
        <v>27</v>
      </c>
    </row>
    <row r="135" spans="1:19" s="17" customFormat="1" x14ac:dyDescent="0.25">
      <c r="A135" s="14" t="s">
        <v>363</v>
      </c>
      <c r="B135" s="15" t="s">
        <v>301</v>
      </c>
      <c r="C135" s="14" t="s">
        <v>33</v>
      </c>
      <c r="D135" s="14" t="s">
        <v>27</v>
      </c>
      <c r="E135" s="14" t="s">
        <v>373</v>
      </c>
      <c r="F135" s="14" t="s">
        <v>27</v>
      </c>
      <c r="G135" s="14" t="s">
        <v>117</v>
      </c>
      <c r="H135" s="14" t="s">
        <v>119</v>
      </c>
      <c r="I135" s="16" t="s">
        <v>120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2192.3734396999998</v>
      </c>
      <c r="S135" s="14" t="s">
        <v>374</v>
      </c>
    </row>
    <row r="136" spans="1:19" s="17" customFormat="1" x14ac:dyDescent="0.25">
      <c r="A136" s="14" t="s">
        <v>684</v>
      </c>
      <c r="B136" s="15" t="s">
        <v>735</v>
      </c>
      <c r="C136" s="14" t="s">
        <v>25</v>
      </c>
      <c r="D136" s="14" t="s">
        <v>748</v>
      </c>
      <c r="E136" s="14" t="s">
        <v>27</v>
      </c>
      <c r="F136" s="14" t="s">
        <v>749</v>
      </c>
      <c r="G136" s="14" t="s">
        <v>27</v>
      </c>
      <c r="H136" s="14" t="s">
        <v>750</v>
      </c>
      <c r="I136" s="16" t="s">
        <v>751</v>
      </c>
      <c r="J136" s="16">
        <v>27224.16</v>
      </c>
      <c r="K136" s="16">
        <v>27224.16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4" t="s">
        <v>27</v>
      </c>
    </row>
    <row r="137" spans="1:19" x14ac:dyDescent="0.25">
      <c r="A137" s="14" t="s">
        <v>246</v>
      </c>
      <c r="B137" s="15" t="s">
        <v>241</v>
      </c>
      <c r="C137" s="14" t="s">
        <v>25</v>
      </c>
      <c r="D137" s="14" t="s">
        <v>252</v>
      </c>
      <c r="E137" s="14" t="s">
        <v>27</v>
      </c>
      <c r="F137" s="14" t="s">
        <v>253</v>
      </c>
      <c r="G137" s="14" t="s">
        <v>27</v>
      </c>
      <c r="H137" s="14" t="s">
        <v>254</v>
      </c>
      <c r="I137" s="16" t="s">
        <v>255</v>
      </c>
      <c r="J137" s="16">
        <v>6156</v>
      </c>
      <c r="K137" s="16">
        <v>0</v>
      </c>
      <c r="L137" s="16">
        <v>5496.42</v>
      </c>
      <c r="M137" s="16">
        <v>659.57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4" t="s">
        <v>27</v>
      </c>
    </row>
    <row r="138" spans="1:19" x14ac:dyDescent="0.25">
      <c r="A138" s="14" t="s">
        <v>650</v>
      </c>
      <c r="B138" s="15" t="s">
        <v>641</v>
      </c>
      <c r="C138" s="14" t="s">
        <v>33</v>
      </c>
      <c r="D138" s="14" t="s">
        <v>27</v>
      </c>
      <c r="E138" s="14" t="s">
        <v>688</v>
      </c>
      <c r="F138" s="14" t="s">
        <v>27</v>
      </c>
      <c r="G138" s="14" t="s">
        <v>252</v>
      </c>
      <c r="H138" s="14" t="s">
        <v>254</v>
      </c>
      <c r="I138" s="16" t="s">
        <v>255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494.67857759999998</v>
      </c>
      <c r="S138" s="14" t="s">
        <v>689</v>
      </c>
    </row>
    <row r="139" spans="1:19" x14ac:dyDescent="0.25">
      <c r="A139" s="14" t="s">
        <v>251</v>
      </c>
      <c r="B139" s="15" t="s">
        <v>241</v>
      </c>
      <c r="C139" s="14" t="s">
        <v>25</v>
      </c>
      <c r="D139" s="14" t="s">
        <v>275</v>
      </c>
      <c r="E139" s="14" t="s">
        <v>27</v>
      </c>
      <c r="F139" s="14" t="s">
        <v>276</v>
      </c>
      <c r="G139" s="14" t="s">
        <v>27</v>
      </c>
      <c r="H139" s="14" t="s">
        <v>277</v>
      </c>
      <c r="I139" s="16" t="s">
        <v>278</v>
      </c>
      <c r="J139" s="16">
        <v>3937.25</v>
      </c>
      <c r="K139" s="16">
        <v>0</v>
      </c>
      <c r="L139" s="16">
        <v>3515.4</v>
      </c>
      <c r="M139" s="16">
        <v>421.84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4" t="s">
        <v>27</v>
      </c>
    </row>
    <row r="140" spans="1:19" x14ac:dyDescent="0.25">
      <c r="A140" s="14" t="s">
        <v>483</v>
      </c>
      <c r="B140" s="15" t="s">
        <v>433</v>
      </c>
      <c r="C140" s="14" t="s">
        <v>33</v>
      </c>
      <c r="D140" s="14" t="s">
        <v>27</v>
      </c>
      <c r="E140" s="14" t="s">
        <v>497</v>
      </c>
      <c r="F140" s="14" t="s">
        <v>27</v>
      </c>
      <c r="G140" s="14" t="s">
        <v>275</v>
      </c>
      <c r="H140" s="14" t="s">
        <v>277</v>
      </c>
      <c r="I140" s="16" t="s">
        <v>278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316.38600000000002</v>
      </c>
      <c r="S140" s="14" t="s">
        <v>498</v>
      </c>
    </row>
    <row r="141" spans="1:19" s="17" customFormat="1" x14ac:dyDescent="0.25">
      <c r="A141" s="14" t="s">
        <v>161</v>
      </c>
      <c r="B141" s="15" t="s">
        <v>151</v>
      </c>
      <c r="C141" s="14" t="s">
        <v>25</v>
      </c>
      <c r="D141" s="14" t="s">
        <v>165</v>
      </c>
      <c r="E141" s="14" t="s">
        <v>27</v>
      </c>
      <c r="F141" s="14" t="s">
        <v>166</v>
      </c>
      <c r="G141" s="14" t="s">
        <v>27</v>
      </c>
      <c r="H141" s="14" t="s">
        <v>167</v>
      </c>
      <c r="I141" s="16" t="s">
        <v>168</v>
      </c>
      <c r="J141" s="16">
        <v>10054.89</v>
      </c>
      <c r="K141" s="16">
        <v>0</v>
      </c>
      <c r="L141" s="16">
        <v>8977.58</v>
      </c>
      <c r="M141" s="16">
        <v>1077.3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4" t="s">
        <v>27</v>
      </c>
    </row>
    <row r="142" spans="1:19" s="17" customFormat="1" x14ac:dyDescent="0.25">
      <c r="A142" s="14" t="s">
        <v>390</v>
      </c>
      <c r="B142" s="15" t="s">
        <v>301</v>
      </c>
      <c r="C142" s="14" t="s">
        <v>33</v>
      </c>
      <c r="D142" s="14" t="s">
        <v>27</v>
      </c>
      <c r="E142" s="14" t="s">
        <v>400</v>
      </c>
      <c r="F142" s="14" t="s">
        <v>27</v>
      </c>
      <c r="G142" s="14" t="s">
        <v>165</v>
      </c>
      <c r="H142" s="14" t="s">
        <v>167</v>
      </c>
      <c r="I142" s="16" t="s">
        <v>168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807.98239579999995</v>
      </c>
      <c r="S142" s="14" t="s">
        <v>401</v>
      </c>
    </row>
    <row r="143" spans="1:19" s="17" customFormat="1" x14ac:dyDescent="0.25">
      <c r="A143" s="14" t="s">
        <v>840</v>
      </c>
      <c r="B143" s="12" t="s">
        <v>945</v>
      </c>
      <c r="C143" s="11" t="s">
        <v>25</v>
      </c>
      <c r="D143" s="11" t="s">
        <v>958</v>
      </c>
      <c r="E143" s="11" t="s">
        <v>27</v>
      </c>
      <c r="F143" s="11" t="s">
        <v>959</v>
      </c>
      <c r="G143" s="11" t="s">
        <v>27</v>
      </c>
      <c r="H143" s="11" t="s">
        <v>895</v>
      </c>
      <c r="I143" s="13" t="s">
        <v>896</v>
      </c>
      <c r="J143" s="13">
        <v>7265.7</v>
      </c>
      <c r="K143" s="13">
        <v>7265.7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1" t="s">
        <v>27</v>
      </c>
    </row>
    <row r="144" spans="1:19" s="17" customFormat="1" x14ac:dyDescent="0.25">
      <c r="A144" s="14" t="s">
        <v>294</v>
      </c>
      <c r="B144" s="15" t="s">
        <v>301</v>
      </c>
      <c r="C144" s="14" t="s">
        <v>25</v>
      </c>
      <c r="D144" s="14" t="s">
        <v>323</v>
      </c>
      <c r="E144" s="14" t="s">
        <v>27</v>
      </c>
      <c r="F144" s="14" t="s">
        <v>324</v>
      </c>
      <c r="G144" s="14" t="s">
        <v>27</v>
      </c>
      <c r="H144" s="14" t="s">
        <v>325</v>
      </c>
      <c r="I144" s="16" t="s">
        <v>326</v>
      </c>
      <c r="J144" s="16">
        <v>7280</v>
      </c>
      <c r="K144" s="16">
        <v>0</v>
      </c>
      <c r="L144" s="16">
        <v>6500</v>
      </c>
      <c r="M144" s="16">
        <v>780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4" t="s">
        <v>27</v>
      </c>
    </row>
    <row r="145" spans="1:19" s="17" customFormat="1" x14ac:dyDescent="0.25">
      <c r="A145" s="14" t="s">
        <v>592</v>
      </c>
      <c r="B145" s="15" t="s">
        <v>584</v>
      </c>
      <c r="C145" s="14" t="s">
        <v>33</v>
      </c>
      <c r="D145" s="14" t="s">
        <v>27</v>
      </c>
      <c r="E145" s="14" t="s">
        <v>611</v>
      </c>
      <c r="F145" s="14" t="s">
        <v>27</v>
      </c>
      <c r="G145" s="14" t="s">
        <v>323</v>
      </c>
      <c r="H145" s="14" t="s">
        <v>325</v>
      </c>
      <c r="I145" s="16" t="s">
        <v>326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585</v>
      </c>
      <c r="S145" s="14" t="s">
        <v>612</v>
      </c>
    </row>
    <row r="146" spans="1:19" x14ac:dyDescent="0.25">
      <c r="A146" s="14" t="s">
        <v>1136</v>
      </c>
      <c r="B146" s="12" t="s">
        <v>1246</v>
      </c>
      <c r="C146" s="11" t="s">
        <v>25</v>
      </c>
      <c r="D146" s="11" t="s">
        <v>1257</v>
      </c>
      <c r="E146" s="11" t="s">
        <v>27</v>
      </c>
      <c r="F146" s="11" t="s">
        <v>1258</v>
      </c>
      <c r="G146" s="11" t="s">
        <v>27</v>
      </c>
      <c r="H146" s="11" t="s">
        <v>325</v>
      </c>
      <c r="I146" s="13" t="s">
        <v>326</v>
      </c>
      <c r="J146" s="13">
        <v>33600</v>
      </c>
      <c r="K146" s="13">
        <v>0</v>
      </c>
      <c r="L146" s="13">
        <v>30000</v>
      </c>
      <c r="M146" s="13">
        <v>3600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1" t="s">
        <v>27</v>
      </c>
    </row>
    <row r="147" spans="1:19" x14ac:dyDescent="0.25">
      <c r="A147" s="14" t="s">
        <v>1223</v>
      </c>
      <c r="B147" s="12" t="s">
        <v>1283</v>
      </c>
      <c r="C147" s="11" t="s">
        <v>33</v>
      </c>
      <c r="D147" s="11" t="s">
        <v>27</v>
      </c>
      <c r="E147" s="11" t="s">
        <v>1318</v>
      </c>
      <c r="F147" s="11" t="s">
        <v>27</v>
      </c>
      <c r="G147" s="11" t="s">
        <v>1257</v>
      </c>
      <c r="H147" s="11" t="s">
        <v>325</v>
      </c>
      <c r="I147" s="13" t="s">
        <v>326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2700</v>
      </c>
      <c r="S147" s="11" t="s">
        <v>1319</v>
      </c>
    </row>
    <row r="148" spans="1:19" x14ac:dyDescent="0.25">
      <c r="A148" s="14" t="s">
        <v>297</v>
      </c>
      <c r="B148" s="15" t="s">
        <v>301</v>
      </c>
      <c r="C148" s="14" t="s">
        <v>25</v>
      </c>
      <c r="D148" s="14" t="s">
        <v>318</v>
      </c>
      <c r="E148" s="14" t="s">
        <v>27</v>
      </c>
      <c r="F148" s="14" t="s">
        <v>319</v>
      </c>
      <c r="G148" s="14" t="s">
        <v>27</v>
      </c>
      <c r="H148" s="14" t="s">
        <v>320</v>
      </c>
      <c r="I148" s="16" t="s">
        <v>321</v>
      </c>
      <c r="J148" s="16">
        <v>2822.4</v>
      </c>
      <c r="K148" s="16">
        <v>0</v>
      </c>
      <c r="L148" s="16">
        <v>2520</v>
      </c>
      <c r="M148" s="16">
        <v>302.39999999999998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4" t="s">
        <v>27</v>
      </c>
    </row>
    <row r="149" spans="1:19" s="17" customFormat="1" x14ac:dyDescent="0.25">
      <c r="A149" s="14" t="s">
        <v>411</v>
      </c>
      <c r="B149" s="15" t="s">
        <v>301</v>
      </c>
      <c r="C149" s="14" t="s">
        <v>33</v>
      </c>
      <c r="D149" s="14" t="s">
        <v>27</v>
      </c>
      <c r="E149" s="14" t="s">
        <v>421</v>
      </c>
      <c r="F149" s="14" t="s">
        <v>27</v>
      </c>
      <c r="G149" s="14" t="s">
        <v>318</v>
      </c>
      <c r="H149" s="14" t="s">
        <v>320</v>
      </c>
      <c r="I149" s="16" t="s">
        <v>321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302.39999999999998</v>
      </c>
      <c r="S149" s="14" t="s">
        <v>422</v>
      </c>
    </row>
    <row r="150" spans="1:19" s="17" customFormat="1" x14ac:dyDescent="0.25">
      <c r="A150" s="14" t="s">
        <v>300</v>
      </c>
      <c r="B150" s="15" t="s">
        <v>301</v>
      </c>
      <c r="C150" s="14" t="s">
        <v>25</v>
      </c>
      <c r="D150" s="14" t="s">
        <v>359</v>
      </c>
      <c r="E150" s="14" t="s">
        <v>27</v>
      </c>
      <c r="F150" s="14" t="s">
        <v>360</v>
      </c>
      <c r="G150" s="14" t="s">
        <v>27</v>
      </c>
      <c r="H150" s="14" t="s">
        <v>361</v>
      </c>
      <c r="I150" s="16" t="s">
        <v>362</v>
      </c>
      <c r="J150" s="16">
        <v>23083.94</v>
      </c>
      <c r="K150" s="16">
        <v>0</v>
      </c>
      <c r="L150" s="16">
        <v>20610.66</v>
      </c>
      <c r="M150" s="16">
        <v>2473.27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4" t="s">
        <v>27</v>
      </c>
    </row>
    <row r="151" spans="1:19" s="17" customFormat="1" x14ac:dyDescent="0.25">
      <c r="A151" s="14" t="s">
        <v>533</v>
      </c>
      <c r="B151" s="15" t="s">
        <v>510</v>
      </c>
      <c r="C151" s="14" t="s">
        <v>33</v>
      </c>
      <c r="D151" s="14" t="s">
        <v>27</v>
      </c>
      <c r="E151" s="14" t="s">
        <v>539</v>
      </c>
      <c r="F151" s="14" t="s">
        <v>27</v>
      </c>
      <c r="G151" s="14" t="s">
        <v>359</v>
      </c>
      <c r="H151" s="14" t="s">
        <v>361</v>
      </c>
      <c r="I151" s="16" t="s">
        <v>362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1854.9594269999998</v>
      </c>
      <c r="S151" s="14" t="s">
        <v>540</v>
      </c>
    </row>
    <row r="152" spans="1:19" s="17" customFormat="1" x14ac:dyDescent="0.25">
      <c r="A152" s="14" t="s">
        <v>616</v>
      </c>
      <c r="B152" s="15" t="s">
        <v>641</v>
      </c>
      <c r="C152" s="14" t="s">
        <v>33</v>
      </c>
      <c r="D152" s="14" t="s">
        <v>27</v>
      </c>
      <c r="E152" s="14" t="s">
        <v>701</v>
      </c>
      <c r="F152" s="14" t="s">
        <v>702</v>
      </c>
      <c r="G152" s="14" t="s">
        <v>359</v>
      </c>
      <c r="H152" s="14" t="s">
        <v>361</v>
      </c>
      <c r="I152" s="16" t="s">
        <v>362</v>
      </c>
      <c r="J152" s="16">
        <v>-4233.6000000000004</v>
      </c>
      <c r="K152" s="16">
        <v>0</v>
      </c>
      <c r="L152" s="16">
        <v>-3780</v>
      </c>
      <c r="M152" s="16">
        <v>-453.6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4" t="s">
        <v>27</v>
      </c>
    </row>
    <row r="153" spans="1:19" s="17" customFormat="1" x14ac:dyDescent="0.25">
      <c r="A153" s="14" t="s">
        <v>783</v>
      </c>
      <c r="B153" s="15" t="s">
        <v>844</v>
      </c>
      <c r="C153" s="14" t="s">
        <v>33</v>
      </c>
      <c r="D153" s="14" t="s">
        <v>27</v>
      </c>
      <c r="E153" s="14" t="s">
        <v>701</v>
      </c>
      <c r="F153" s="14" t="s">
        <v>27</v>
      </c>
      <c r="G153" s="14" t="s">
        <v>359</v>
      </c>
      <c r="H153" s="14" t="s">
        <v>361</v>
      </c>
      <c r="I153" s="16" t="s">
        <v>362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-340.2</v>
      </c>
      <c r="S153" s="14" t="s">
        <v>887</v>
      </c>
    </row>
    <row r="154" spans="1:19" s="17" customFormat="1" x14ac:dyDescent="0.25">
      <c r="A154" s="14" t="s">
        <v>111</v>
      </c>
      <c r="B154" s="12" t="s">
        <v>106</v>
      </c>
      <c r="C154" s="11" t="s">
        <v>25</v>
      </c>
      <c r="D154" s="11" t="s">
        <v>127</v>
      </c>
      <c r="E154" s="11" t="s">
        <v>27</v>
      </c>
      <c r="F154" s="11" t="s">
        <v>128</v>
      </c>
      <c r="G154" s="11" t="s">
        <v>27</v>
      </c>
      <c r="H154" s="11" t="s">
        <v>129</v>
      </c>
      <c r="I154" s="13" t="s">
        <v>130</v>
      </c>
      <c r="J154" s="13">
        <v>8659.59</v>
      </c>
      <c r="K154" s="13">
        <v>0</v>
      </c>
      <c r="L154" s="13">
        <v>7731.78</v>
      </c>
      <c r="M154" s="13">
        <v>927.81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1" t="s">
        <v>27</v>
      </c>
    </row>
    <row r="155" spans="1:19" s="17" customFormat="1" x14ac:dyDescent="0.25">
      <c r="A155" s="14" t="s">
        <v>637</v>
      </c>
      <c r="B155" s="12" t="s">
        <v>641</v>
      </c>
      <c r="C155" s="11" t="s">
        <v>33</v>
      </c>
      <c r="D155" s="11" t="s">
        <v>27</v>
      </c>
      <c r="E155" s="11" t="s">
        <v>679</v>
      </c>
      <c r="F155" s="11" t="s">
        <v>27</v>
      </c>
      <c r="G155" s="11" t="s">
        <v>127</v>
      </c>
      <c r="H155" s="11" t="s">
        <v>129</v>
      </c>
      <c r="I155" s="13" t="s">
        <v>130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695.86019999999996</v>
      </c>
      <c r="S155" s="11" t="s">
        <v>680</v>
      </c>
    </row>
    <row r="156" spans="1:19" s="17" customFormat="1" x14ac:dyDescent="0.25">
      <c r="A156" s="14" t="s">
        <v>1139</v>
      </c>
      <c r="B156" s="12" t="s">
        <v>1246</v>
      </c>
      <c r="C156" s="11" t="s">
        <v>25</v>
      </c>
      <c r="D156" s="11" t="s">
        <v>1092</v>
      </c>
      <c r="E156" s="11" t="s">
        <v>27</v>
      </c>
      <c r="F156" s="11" t="s">
        <v>1271</v>
      </c>
      <c r="G156" s="11" t="s">
        <v>27</v>
      </c>
      <c r="H156" s="11" t="s">
        <v>129</v>
      </c>
      <c r="I156" s="13" t="s">
        <v>130</v>
      </c>
      <c r="J156" s="13">
        <v>13987.68</v>
      </c>
      <c r="K156" s="13">
        <v>0</v>
      </c>
      <c r="L156" s="13">
        <v>12489</v>
      </c>
      <c r="M156" s="13">
        <v>1498.68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1" t="s">
        <v>27</v>
      </c>
    </row>
    <row r="157" spans="1:19" s="17" customFormat="1" x14ac:dyDescent="0.25">
      <c r="A157" s="14" t="s">
        <v>1199</v>
      </c>
      <c r="B157" s="12" t="s">
        <v>1283</v>
      </c>
      <c r="C157" s="11" t="s">
        <v>33</v>
      </c>
      <c r="D157" s="11" t="s">
        <v>27</v>
      </c>
      <c r="E157" s="11" t="s">
        <v>1304</v>
      </c>
      <c r="F157" s="11" t="s">
        <v>27</v>
      </c>
      <c r="G157" s="11" t="s">
        <v>1092</v>
      </c>
      <c r="H157" s="11" t="s">
        <v>129</v>
      </c>
      <c r="I157" s="13" t="s">
        <v>130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1124.01</v>
      </c>
      <c r="S157" s="11" t="s">
        <v>1305</v>
      </c>
    </row>
    <row r="158" spans="1:19" s="17" customFormat="1" x14ac:dyDescent="0.25">
      <c r="A158" s="14" t="s">
        <v>687</v>
      </c>
      <c r="B158" s="15" t="s">
        <v>735</v>
      </c>
      <c r="C158" s="14" t="s">
        <v>25</v>
      </c>
      <c r="D158" s="14" t="s">
        <v>736</v>
      </c>
      <c r="E158" s="14" t="s">
        <v>27</v>
      </c>
      <c r="F158" s="14" t="s">
        <v>737</v>
      </c>
      <c r="G158" s="14" t="s">
        <v>27</v>
      </c>
      <c r="H158" s="14" t="s">
        <v>738</v>
      </c>
      <c r="I158" s="16" t="s">
        <v>739</v>
      </c>
      <c r="J158" s="16">
        <v>65481.599999999999</v>
      </c>
      <c r="K158" s="16">
        <v>65481.599999999999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4" t="s">
        <v>27</v>
      </c>
    </row>
    <row r="159" spans="1:19" s="17" customFormat="1" x14ac:dyDescent="0.25">
      <c r="A159" s="14" t="s">
        <v>843</v>
      </c>
      <c r="B159" s="15" t="s">
        <v>945</v>
      </c>
      <c r="C159" s="14" t="s">
        <v>25</v>
      </c>
      <c r="D159" s="14" t="s">
        <v>952</v>
      </c>
      <c r="E159" s="14" t="s">
        <v>27</v>
      </c>
      <c r="F159" s="14" t="s">
        <v>953</v>
      </c>
      <c r="G159" s="14" t="s">
        <v>27</v>
      </c>
      <c r="H159" s="14" t="s">
        <v>738</v>
      </c>
      <c r="I159" s="16" t="s">
        <v>739</v>
      </c>
      <c r="J159" s="16">
        <v>82070</v>
      </c>
      <c r="K159" s="16">
        <v>82070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4" t="s">
        <v>27</v>
      </c>
    </row>
    <row r="160" spans="1:19" s="17" customFormat="1" x14ac:dyDescent="0.25">
      <c r="A160" s="14" t="s">
        <v>902</v>
      </c>
      <c r="B160" s="15" t="s">
        <v>1009</v>
      </c>
      <c r="C160" s="14" t="s">
        <v>25</v>
      </c>
      <c r="D160" s="14" t="s">
        <v>1010</v>
      </c>
      <c r="E160" s="14" t="s">
        <v>27</v>
      </c>
      <c r="F160" s="14" t="s">
        <v>1011</v>
      </c>
      <c r="G160" s="14" t="s">
        <v>27</v>
      </c>
      <c r="H160" s="14" t="s">
        <v>738</v>
      </c>
      <c r="I160" s="16" t="s">
        <v>739</v>
      </c>
      <c r="J160" s="16">
        <v>57048.800000000003</v>
      </c>
      <c r="K160" s="16">
        <v>57048.800000000003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>
        <v>0</v>
      </c>
      <c r="R160" s="16">
        <v>0</v>
      </c>
      <c r="S160" s="14" t="s">
        <v>27</v>
      </c>
    </row>
    <row r="161" spans="1:19" s="17" customFormat="1" x14ac:dyDescent="0.25">
      <c r="A161" s="14" t="s">
        <v>725</v>
      </c>
      <c r="B161" s="15" t="s">
        <v>787</v>
      </c>
      <c r="C161" s="14" t="s">
        <v>25</v>
      </c>
      <c r="D161" s="14" t="s">
        <v>791</v>
      </c>
      <c r="E161" s="14" t="s">
        <v>27</v>
      </c>
      <c r="F161" s="14" t="s">
        <v>792</v>
      </c>
      <c r="G161" s="14" t="s">
        <v>27</v>
      </c>
      <c r="H161" s="14" t="s">
        <v>793</v>
      </c>
      <c r="I161" s="16" t="s">
        <v>794</v>
      </c>
      <c r="J161" s="16">
        <v>737.1</v>
      </c>
      <c r="K161" s="16">
        <v>737.1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4" t="s">
        <v>27</v>
      </c>
    </row>
    <row r="162" spans="1:19" s="17" customFormat="1" x14ac:dyDescent="0.25">
      <c r="A162" s="14" t="s">
        <v>726</v>
      </c>
      <c r="B162" s="15" t="s">
        <v>787</v>
      </c>
      <c r="C162" s="14" t="s">
        <v>25</v>
      </c>
      <c r="D162" s="14" t="s">
        <v>796</v>
      </c>
      <c r="E162" s="14" t="s">
        <v>27</v>
      </c>
      <c r="F162" s="14" t="s">
        <v>797</v>
      </c>
      <c r="G162" s="14" t="s">
        <v>27</v>
      </c>
      <c r="H162" s="14" t="s">
        <v>793</v>
      </c>
      <c r="I162" s="16" t="s">
        <v>794</v>
      </c>
      <c r="J162" s="16">
        <v>737.1</v>
      </c>
      <c r="K162" s="16">
        <v>737.1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4" t="s">
        <v>27</v>
      </c>
    </row>
    <row r="163" spans="1:19" s="17" customFormat="1" x14ac:dyDescent="0.25">
      <c r="A163" s="14" t="s">
        <v>1186</v>
      </c>
      <c r="B163" s="12" t="s">
        <v>1283</v>
      </c>
      <c r="C163" s="11" t="s">
        <v>25</v>
      </c>
      <c r="D163" s="11" t="s">
        <v>1292</v>
      </c>
      <c r="E163" s="11" t="s">
        <v>27</v>
      </c>
      <c r="F163" s="11" t="s">
        <v>1293</v>
      </c>
      <c r="G163" s="11" t="s">
        <v>27</v>
      </c>
      <c r="H163" s="11" t="s">
        <v>793</v>
      </c>
      <c r="I163" s="13" t="s">
        <v>794</v>
      </c>
      <c r="J163" s="13">
        <v>2625</v>
      </c>
      <c r="K163" s="13">
        <v>2625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1" t="s">
        <v>27</v>
      </c>
    </row>
    <row r="164" spans="1:19" s="17" customFormat="1" x14ac:dyDescent="0.25">
      <c r="A164" s="14" t="s">
        <v>1056</v>
      </c>
      <c r="B164" s="12" t="s">
        <v>1182</v>
      </c>
      <c r="C164" s="11" t="s">
        <v>25</v>
      </c>
      <c r="D164" s="11" t="s">
        <v>1200</v>
      </c>
      <c r="E164" s="11" t="s">
        <v>27</v>
      </c>
      <c r="F164" s="11" t="s">
        <v>1201</v>
      </c>
      <c r="G164" s="11" t="s">
        <v>27</v>
      </c>
      <c r="H164" s="11" t="s">
        <v>1202</v>
      </c>
      <c r="I164" s="13" t="s">
        <v>1203</v>
      </c>
      <c r="J164" s="13">
        <v>2919.84</v>
      </c>
      <c r="K164" s="13">
        <v>0</v>
      </c>
      <c r="L164" s="13">
        <v>2607</v>
      </c>
      <c r="M164" s="13">
        <v>312.83999999999997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1" t="s">
        <v>27</v>
      </c>
    </row>
    <row r="165" spans="1:19" x14ac:dyDescent="0.25">
      <c r="A165" s="14" t="s">
        <v>1111</v>
      </c>
      <c r="B165" s="12" t="s">
        <v>1211</v>
      </c>
      <c r="C165" s="11" t="s">
        <v>33</v>
      </c>
      <c r="D165" s="11" t="s">
        <v>27</v>
      </c>
      <c r="E165" s="11" t="s">
        <v>1244</v>
      </c>
      <c r="F165" s="11" t="s">
        <v>27</v>
      </c>
      <c r="G165" s="11" t="s">
        <v>1200</v>
      </c>
      <c r="H165" s="11" t="s">
        <v>1202</v>
      </c>
      <c r="I165" s="13" t="s">
        <v>1203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234.63</v>
      </c>
      <c r="S165" s="11" t="s">
        <v>1245</v>
      </c>
    </row>
    <row r="166" spans="1:19" x14ac:dyDescent="0.25">
      <c r="A166" s="14" t="s">
        <v>727</v>
      </c>
      <c r="B166" s="15" t="s">
        <v>787</v>
      </c>
      <c r="C166" s="14" t="s">
        <v>25</v>
      </c>
      <c r="D166" s="14" t="s">
        <v>813</v>
      </c>
      <c r="E166" s="14" t="s">
        <v>27</v>
      </c>
      <c r="F166" s="14" t="s">
        <v>814</v>
      </c>
      <c r="G166" s="14" t="s">
        <v>27</v>
      </c>
      <c r="H166" s="14" t="s">
        <v>815</v>
      </c>
      <c r="I166" s="16" t="s">
        <v>816</v>
      </c>
      <c r="J166" s="16">
        <v>33571.19</v>
      </c>
      <c r="K166" s="16">
        <v>4856.41</v>
      </c>
      <c r="L166" s="16">
        <v>25638.19</v>
      </c>
      <c r="M166" s="16">
        <v>3076.58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4" t="s">
        <v>27</v>
      </c>
    </row>
    <row r="167" spans="1:19" x14ac:dyDescent="0.25">
      <c r="A167" s="14" t="s">
        <v>790</v>
      </c>
      <c r="B167" s="15" t="s">
        <v>889</v>
      </c>
      <c r="C167" s="14" t="s">
        <v>25</v>
      </c>
      <c r="D167" s="14" t="s">
        <v>926</v>
      </c>
      <c r="E167" s="14" t="s">
        <v>27</v>
      </c>
      <c r="F167" s="14" t="s">
        <v>927</v>
      </c>
      <c r="G167" s="14" t="s">
        <v>27</v>
      </c>
      <c r="H167" s="14" t="s">
        <v>815</v>
      </c>
      <c r="I167" s="16" t="s">
        <v>816</v>
      </c>
      <c r="J167" s="16">
        <v>10370.68</v>
      </c>
      <c r="K167" s="16">
        <v>0</v>
      </c>
      <c r="L167" s="16">
        <v>9259.5300000000007</v>
      </c>
      <c r="M167" s="16">
        <v>1111.1400000000001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14" t="s">
        <v>27</v>
      </c>
    </row>
    <row r="168" spans="1:19" s="17" customFormat="1" x14ac:dyDescent="0.25">
      <c r="A168" s="14" t="s">
        <v>795</v>
      </c>
      <c r="B168" s="15" t="s">
        <v>889</v>
      </c>
      <c r="C168" s="14" t="s">
        <v>33</v>
      </c>
      <c r="D168" s="14" t="s">
        <v>27</v>
      </c>
      <c r="E168" s="14" t="s">
        <v>941</v>
      </c>
      <c r="F168" s="14" t="s">
        <v>942</v>
      </c>
      <c r="G168" s="14" t="s">
        <v>813</v>
      </c>
      <c r="H168" s="14" t="s">
        <v>815</v>
      </c>
      <c r="I168" s="16" t="s">
        <v>816</v>
      </c>
      <c r="J168" s="16">
        <v>-6190.6</v>
      </c>
      <c r="K168" s="16">
        <v>0</v>
      </c>
      <c r="L168" s="16">
        <v>-5527.32</v>
      </c>
      <c r="M168" s="16">
        <v>-663.28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4" t="s">
        <v>27</v>
      </c>
    </row>
    <row r="169" spans="1:19" s="17" customFormat="1" x14ac:dyDescent="0.25">
      <c r="A169" s="14" t="s">
        <v>829</v>
      </c>
      <c r="B169" s="15" t="s">
        <v>889</v>
      </c>
      <c r="C169" s="14" t="s">
        <v>33</v>
      </c>
      <c r="D169" s="14" t="s">
        <v>27</v>
      </c>
      <c r="E169" s="14" t="s">
        <v>935</v>
      </c>
      <c r="F169" s="14" t="s">
        <v>27</v>
      </c>
      <c r="G169" s="14" t="s">
        <v>813</v>
      </c>
      <c r="H169" s="14" t="s">
        <v>815</v>
      </c>
      <c r="I169" s="16" t="s">
        <v>816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2307.4372627000002</v>
      </c>
      <c r="S169" s="14" t="s">
        <v>936</v>
      </c>
    </row>
    <row r="170" spans="1:19" s="17" customFormat="1" x14ac:dyDescent="0.25">
      <c r="A170" s="14" t="s">
        <v>878</v>
      </c>
      <c r="B170" s="15" t="s">
        <v>980</v>
      </c>
      <c r="C170" s="14" t="s">
        <v>33</v>
      </c>
      <c r="D170" s="14" t="s">
        <v>27</v>
      </c>
      <c r="E170" s="14" t="s">
        <v>998</v>
      </c>
      <c r="F170" s="14" t="s">
        <v>27</v>
      </c>
      <c r="G170" s="14" t="s">
        <v>926</v>
      </c>
      <c r="H170" s="14" t="s">
        <v>815</v>
      </c>
      <c r="I170" s="16" t="s">
        <v>816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833.35805129999994</v>
      </c>
      <c r="S170" s="14" t="s">
        <v>999</v>
      </c>
    </row>
    <row r="171" spans="1:19" s="17" customFormat="1" x14ac:dyDescent="0.25">
      <c r="A171" s="14" t="s">
        <v>116</v>
      </c>
      <c r="B171" s="15" t="s">
        <v>106</v>
      </c>
      <c r="C171" s="14" t="s">
        <v>25</v>
      </c>
      <c r="D171" s="14" t="s">
        <v>132</v>
      </c>
      <c r="E171" s="14" t="s">
        <v>27</v>
      </c>
      <c r="F171" s="14" t="s">
        <v>133</v>
      </c>
      <c r="G171" s="14" t="s">
        <v>27</v>
      </c>
      <c r="H171" s="14" t="s">
        <v>134</v>
      </c>
      <c r="I171" s="16" t="s">
        <v>135</v>
      </c>
      <c r="J171" s="16">
        <v>201360.87</v>
      </c>
      <c r="K171" s="16">
        <v>197126.01</v>
      </c>
      <c r="L171" s="16">
        <v>3781.12</v>
      </c>
      <c r="M171" s="16">
        <v>453.73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4" t="s">
        <v>27</v>
      </c>
    </row>
    <row r="172" spans="1:19" s="17" customFormat="1" x14ac:dyDescent="0.25">
      <c r="A172" s="14" t="s">
        <v>608</v>
      </c>
      <c r="B172" s="15" t="s">
        <v>584</v>
      </c>
      <c r="C172" s="14" t="s">
        <v>33</v>
      </c>
      <c r="D172" s="14" t="s">
        <v>27</v>
      </c>
      <c r="E172" s="14" t="s">
        <v>628</v>
      </c>
      <c r="F172" s="14" t="s">
        <v>27</v>
      </c>
      <c r="G172" s="14" t="s">
        <v>132</v>
      </c>
      <c r="H172" s="14" t="s">
        <v>134</v>
      </c>
      <c r="I172" s="16" t="s">
        <v>135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340.30169999999998</v>
      </c>
      <c r="S172" s="14" t="s">
        <v>629</v>
      </c>
    </row>
    <row r="173" spans="1:19" s="17" customFormat="1" x14ac:dyDescent="0.25">
      <c r="A173" s="14" t="s">
        <v>761</v>
      </c>
      <c r="B173" s="15" t="s">
        <v>844</v>
      </c>
      <c r="C173" s="14" t="s">
        <v>25</v>
      </c>
      <c r="D173" s="14" t="s">
        <v>855</v>
      </c>
      <c r="E173" s="14" t="s">
        <v>27</v>
      </c>
      <c r="F173" s="14" t="s">
        <v>856</v>
      </c>
      <c r="G173" s="14" t="s">
        <v>27</v>
      </c>
      <c r="H173" s="14" t="s">
        <v>134</v>
      </c>
      <c r="I173" s="16" t="s">
        <v>135</v>
      </c>
      <c r="J173" s="16">
        <v>8602.9699999999993</v>
      </c>
      <c r="K173" s="16">
        <v>1629.31</v>
      </c>
      <c r="L173" s="16">
        <v>6226.48</v>
      </c>
      <c r="M173" s="16">
        <v>747.17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4" t="s">
        <v>27</v>
      </c>
    </row>
    <row r="174" spans="1:19" x14ac:dyDescent="0.25">
      <c r="A174" s="14" t="s">
        <v>764</v>
      </c>
      <c r="B174" s="15" t="s">
        <v>844</v>
      </c>
      <c r="C174" s="14" t="s">
        <v>33</v>
      </c>
      <c r="D174" s="14" t="s">
        <v>27</v>
      </c>
      <c r="E174" s="14" t="s">
        <v>879</v>
      </c>
      <c r="F174" s="14" t="s">
        <v>880</v>
      </c>
      <c r="G174" s="14" t="s">
        <v>855</v>
      </c>
      <c r="H174" s="14" t="s">
        <v>134</v>
      </c>
      <c r="I174" s="16" t="s">
        <v>135</v>
      </c>
      <c r="J174" s="16">
        <v>-16.45</v>
      </c>
      <c r="K174" s="16">
        <v>0</v>
      </c>
      <c r="L174" s="16">
        <v>-14.69</v>
      </c>
      <c r="M174" s="16">
        <v>-1.76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4" t="s">
        <v>27</v>
      </c>
    </row>
    <row r="175" spans="1:19" x14ac:dyDescent="0.25">
      <c r="A175" s="14" t="s">
        <v>765</v>
      </c>
      <c r="B175" s="15" t="s">
        <v>844</v>
      </c>
      <c r="C175" s="14" t="s">
        <v>33</v>
      </c>
      <c r="D175" s="14" t="s">
        <v>27</v>
      </c>
      <c r="E175" s="14" t="s">
        <v>881</v>
      </c>
      <c r="F175" s="14" t="s">
        <v>882</v>
      </c>
      <c r="G175" s="14" t="s">
        <v>855</v>
      </c>
      <c r="H175" s="14" t="s">
        <v>134</v>
      </c>
      <c r="I175" s="16" t="s">
        <v>135</v>
      </c>
      <c r="J175" s="16">
        <v>-2964.34</v>
      </c>
      <c r="K175" s="16">
        <v>0</v>
      </c>
      <c r="L175" s="16">
        <v>-2646.73</v>
      </c>
      <c r="M175" s="16">
        <v>-317.61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4" t="s">
        <v>27</v>
      </c>
    </row>
    <row r="176" spans="1:19" s="17" customFormat="1" x14ac:dyDescent="0.25">
      <c r="A176" s="14" t="s">
        <v>766</v>
      </c>
      <c r="B176" s="15" t="s">
        <v>844</v>
      </c>
      <c r="C176" s="14" t="s">
        <v>33</v>
      </c>
      <c r="D176" s="14" t="s">
        <v>27</v>
      </c>
      <c r="E176" s="14" t="s">
        <v>884</v>
      </c>
      <c r="F176" s="14" t="s">
        <v>885</v>
      </c>
      <c r="G176" s="14" t="s">
        <v>855</v>
      </c>
      <c r="H176" s="14" t="s">
        <v>134</v>
      </c>
      <c r="I176" s="16" t="s">
        <v>135</v>
      </c>
      <c r="J176" s="16">
        <v>-193.1</v>
      </c>
      <c r="K176" s="16">
        <v>-193.1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4" t="s">
        <v>27</v>
      </c>
    </row>
    <row r="177" spans="1:19" s="17" customFormat="1" x14ac:dyDescent="0.25">
      <c r="A177" s="14" t="s">
        <v>832</v>
      </c>
      <c r="B177" s="15" t="s">
        <v>889</v>
      </c>
      <c r="C177" s="14" t="s">
        <v>33</v>
      </c>
      <c r="D177" s="14" t="s">
        <v>27</v>
      </c>
      <c r="E177" s="14" t="s">
        <v>938</v>
      </c>
      <c r="F177" s="14" t="s">
        <v>27</v>
      </c>
      <c r="G177" s="14" t="s">
        <v>855</v>
      </c>
      <c r="H177" s="14" t="s">
        <v>134</v>
      </c>
      <c r="I177" s="16" t="s">
        <v>135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560.38328999999999</v>
      </c>
      <c r="S177" s="14" t="s">
        <v>939</v>
      </c>
    </row>
    <row r="178" spans="1:19" s="17" customFormat="1" x14ac:dyDescent="0.25">
      <c r="A178" s="14" t="s">
        <v>931</v>
      </c>
      <c r="B178" s="15" t="s">
        <v>1043</v>
      </c>
      <c r="C178" s="14" t="s">
        <v>25</v>
      </c>
      <c r="D178" s="14" t="s">
        <v>1047</v>
      </c>
      <c r="E178" s="14" t="s">
        <v>27</v>
      </c>
      <c r="F178" s="14" t="s">
        <v>1048</v>
      </c>
      <c r="G178" s="14" t="s">
        <v>27</v>
      </c>
      <c r="H178" s="14" t="s">
        <v>134</v>
      </c>
      <c r="I178" s="16" t="s">
        <v>135</v>
      </c>
      <c r="J178" s="16">
        <v>6609.55</v>
      </c>
      <c r="K178" s="16">
        <v>2017.3</v>
      </c>
      <c r="L178" s="16">
        <v>4100.22</v>
      </c>
      <c r="M178" s="16">
        <v>492.02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4" t="s">
        <v>27</v>
      </c>
    </row>
    <row r="179" spans="1:19" x14ac:dyDescent="0.25">
      <c r="A179" s="14" t="s">
        <v>944</v>
      </c>
      <c r="B179" s="15" t="s">
        <v>1051</v>
      </c>
      <c r="C179" s="14" t="s">
        <v>33</v>
      </c>
      <c r="D179" s="14" t="s">
        <v>27</v>
      </c>
      <c r="E179" s="14" t="s">
        <v>1066</v>
      </c>
      <c r="F179" s="14" t="s">
        <v>27</v>
      </c>
      <c r="G179" s="14" t="s">
        <v>1047</v>
      </c>
      <c r="H179" s="14" t="s">
        <v>134</v>
      </c>
      <c r="I179" s="16" t="s">
        <v>135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369.03</v>
      </c>
      <c r="S179" s="14" t="s">
        <v>1067</v>
      </c>
    </row>
    <row r="180" spans="1:19" x14ac:dyDescent="0.25">
      <c r="A180" s="14" t="s">
        <v>979</v>
      </c>
      <c r="B180" s="15" t="s">
        <v>1100</v>
      </c>
      <c r="C180" s="14" t="s">
        <v>25</v>
      </c>
      <c r="D180" s="14" t="s">
        <v>1114</v>
      </c>
      <c r="E180" s="14" t="s">
        <v>27</v>
      </c>
      <c r="F180" s="14" t="s">
        <v>1115</v>
      </c>
      <c r="G180" s="14" t="s">
        <v>27</v>
      </c>
      <c r="H180" s="14" t="s">
        <v>134</v>
      </c>
      <c r="I180" s="16" t="s">
        <v>135</v>
      </c>
      <c r="J180" s="16">
        <v>11543</v>
      </c>
      <c r="K180" s="16">
        <v>2399.04</v>
      </c>
      <c r="L180" s="16">
        <v>8164.25</v>
      </c>
      <c r="M180" s="16">
        <v>979.71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4" t="s">
        <v>27</v>
      </c>
    </row>
    <row r="181" spans="1:19" s="17" customFormat="1" x14ac:dyDescent="0.25">
      <c r="A181" s="14" t="s">
        <v>1046</v>
      </c>
      <c r="B181" s="15" t="s">
        <v>1133</v>
      </c>
      <c r="C181" s="14" t="s">
        <v>33</v>
      </c>
      <c r="D181" s="14" t="s">
        <v>27</v>
      </c>
      <c r="E181" s="14" t="s">
        <v>1175</v>
      </c>
      <c r="F181" s="14" t="s">
        <v>27</v>
      </c>
      <c r="G181" s="14" t="s">
        <v>1114</v>
      </c>
      <c r="H181" s="14" t="s">
        <v>134</v>
      </c>
      <c r="I181" s="16" t="s">
        <v>135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734.78</v>
      </c>
      <c r="S181" s="14" t="s">
        <v>1176</v>
      </c>
    </row>
    <row r="182" spans="1:19" s="17" customFormat="1" x14ac:dyDescent="0.25">
      <c r="A182" s="14" t="s">
        <v>1142</v>
      </c>
      <c r="B182" s="12" t="s">
        <v>1246</v>
      </c>
      <c r="C182" s="11" t="s">
        <v>33</v>
      </c>
      <c r="D182" s="11" t="s">
        <v>27</v>
      </c>
      <c r="E182" s="11" t="s">
        <v>1280</v>
      </c>
      <c r="F182" s="11" t="s">
        <v>27</v>
      </c>
      <c r="G182" s="11" t="s">
        <v>27</v>
      </c>
      <c r="H182" s="11" t="s">
        <v>134</v>
      </c>
      <c r="I182" s="13" t="s">
        <v>135</v>
      </c>
      <c r="J182" s="13">
        <v>-193.2</v>
      </c>
      <c r="K182" s="13">
        <v>-193.3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1" t="s">
        <v>27</v>
      </c>
    </row>
    <row r="183" spans="1:19" s="17" customFormat="1" x14ac:dyDescent="0.25">
      <c r="A183" s="14" t="s">
        <v>1145</v>
      </c>
      <c r="B183" s="12" t="s">
        <v>1246</v>
      </c>
      <c r="C183" s="11" t="s">
        <v>33</v>
      </c>
      <c r="D183" s="11" t="s">
        <v>27</v>
      </c>
      <c r="E183" s="11" t="s">
        <v>1281</v>
      </c>
      <c r="F183" s="11" t="s">
        <v>27</v>
      </c>
      <c r="G183" s="11" t="s">
        <v>27</v>
      </c>
      <c r="H183" s="11" t="s">
        <v>134</v>
      </c>
      <c r="I183" s="13" t="s">
        <v>135</v>
      </c>
      <c r="J183" s="13">
        <v>-16.45</v>
      </c>
      <c r="K183" s="13">
        <v>0</v>
      </c>
      <c r="L183" s="13">
        <v>-14.69</v>
      </c>
      <c r="M183" s="13">
        <v>-1.76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1" t="s">
        <v>27</v>
      </c>
    </row>
    <row r="184" spans="1:19" s="17" customFormat="1" x14ac:dyDescent="0.25">
      <c r="A184" s="14" t="s">
        <v>1148</v>
      </c>
      <c r="B184" s="12" t="s">
        <v>1246</v>
      </c>
      <c r="C184" s="11" t="s">
        <v>33</v>
      </c>
      <c r="D184" s="11" t="s">
        <v>27</v>
      </c>
      <c r="E184" s="11" t="s">
        <v>1282</v>
      </c>
      <c r="F184" s="11" t="s">
        <v>27</v>
      </c>
      <c r="G184" s="11" t="s">
        <v>27</v>
      </c>
      <c r="H184" s="11" t="s">
        <v>134</v>
      </c>
      <c r="I184" s="13" t="s">
        <v>135</v>
      </c>
      <c r="J184" s="13">
        <v>-2964.43</v>
      </c>
      <c r="K184" s="13">
        <v>-0.08</v>
      </c>
      <c r="L184" s="13">
        <v>-2646.73</v>
      </c>
      <c r="M184" s="13">
        <v>-317.62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1" t="s">
        <v>27</v>
      </c>
    </row>
    <row r="185" spans="1:19" s="17" customFormat="1" x14ac:dyDescent="0.25">
      <c r="A185" s="14" t="s">
        <v>432</v>
      </c>
      <c r="B185" s="15" t="s">
        <v>433</v>
      </c>
      <c r="C185" s="14" t="s">
        <v>25</v>
      </c>
      <c r="D185" s="14" t="s">
        <v>459</v>
      </c>
      <c r="E185" s="14" t="s">
        <v>27</v>
      </c>
      <c r="F185" s="14" t="s">
        <v>434</v>
      </c>
      <c r="G185" s="14" t="s">
        <v>27</v>
      </c>
      <c r="H185" s="14" t="s">
        <v>435</v>
      </c>
      <c r="I185" s="16" t="s">
        <v>436</v>
      </c>
      <c r="J185" s="16">
        <v>873.18</v>
      </c>
      <c r="K185" s="16">
        <v>0</v>
      </c>
      <c r="L185" s="16">
        <v>779.62</v>
      </c>
      <c r="M185" s="16">
        <v>93.55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4" t="s">
        <v>27</v>
      </c>
    </row>
    <row r="186" spans="1:19" s="17" customFormat="1" x14ac:dyDescent="0.25">
      <c r="A186" s="14" t="s">
        <v>607</v>
      </c>
      <c r="B186" s="15" t="s">
        <v>584</v>
      </c>
      <c r="C186" s="14" t="s">
        <v>33</v>
      </c>
      <c r="D186" s="14" t="s">
        <v>27</v>
      </c>
      <c r="E186" s="14" t="s">
        <v>626</v>
      </c>
      <c r="F186" s="14" t="s">
        <v>27</v>
      </c>
      <c r="G186" s="14" t="s">
        <v>459</v>
      </c>
      <c r="H186" s="14" t="s">
        <v>435</v>
      </c>
      <c r="I186" s="16" t="s">
        <v>436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70.166388900000001</v>
      </c>
      <c r="S186" s="14" t="s">
        <v>1348</v>
      </c>
    </row>
    <row r="187" spans="1:19" s="17" customFormat="1" x14ac:dyDescent="0.25">
      <c r="A187" s="14" t="s">
        <v>121</v>
      </c>
      <c r="B187" s="15" t="s">
        <v>106</v>
      </c>
      <c r="C187" s="14" t="s">
        <v>25</v>
      </c>
      <c r="D187" s="14" t="s">
        <v>122</v>
      </c>
      <c r="E187" s="14" t="s">
        <v>27</v>
      </c>
      <c r="F187" s="14" t="s">
        <v>123</v>
      </c>
      <c r="G187" s="14" t="s">
        <v>27</v>
      </c>
      <c r="H187" s="14" t="s">
        <v>124</v>
      </c>
      <c r="I187" s="16" t="s">
        <v>125</v>
      </c>
      <c r="J187" s="16">
        <v>3200</v>
      </c>
      <c r="K187" s="16">
        <v>0</v>
      </c>
      <c r="L187" s="16">
        <v>2857.14</v>
      </c>
      <c r="M187" s="16">
        <v>342.85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4" t="s">
        <v>27</v>
      </c>
    </row>
    <row r="188" spans="1:19" s="17" customFormat="1" x14ac:dyDescent="0.25">
      <c r="A188" s="14" t="s">
        <v>353</v>
      </c>
      <c r="B188" s="15" t="s">
        <v>301</v>
      </c>
      <c r="C188" s="14" t="s">
        <v>33</v>
      </c>
      <c r="D188" s="14" t="s">
        <v>27</v>
      </c>
      <c r="E188" s="14" t="s">
        <v>367</v>
      </c>
      <c r="F188" s="14" t="s">
        <v>27</v>
      </c>
      <c r="G188" s="14" t="s">
        <v>122</v>
      </c>
      <c r="H188" s="14" t="s">
        <v>124</v>
      </c>
      <c r="I188" s="16" t="s">
        <v>125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257.14285739999997</v>
      </c>
      <c r="S188" s="14" t="s">
        <v>368</v>
      </c>
    </row>
    <row r="189" spans="1:19" s="17" customFormat="1" x14ac:dyDescent="0.25">
      <c r="A189" s="14" t="s">
        <v>798</v>
      </c>
      <c r="B189" s="15" t="s">
        <v>889</v>
      </c>
      <c r="C189" s="14" t="s">
        <v>25</v>
      </c>
      <c r="D189" s="14" t="s">
        <v>913</v>
      </c>
      <c r="E189" s="14" t="s">
        <v>27</v>
      </c>
      <c r="F189" s="14" t="s">
        <v>914</v>
      </c>
      <c r="G189" s="14" t="s">
        <v>27</v>
      </c>
      <c r="H189" s="14" t="s">
        <v>124</v>
      </c>
      <c r="I189" s="16" t="s">
        <v>125</v>
      </c>
      <c r="J189" s="16">
        <v>17850</v>
      </c>
      <c r="K189" s="16">
        <v>0</v>
      </c>
      <c r="L189" s="16">
        <v>15937.5</v>
      </c>
      <c r="M189" s="16">
        <v>1912.5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4" t="s">
        <v>27</v>
      </c>
    </row>
    <row r="190" spans="1:19" s="17" customFormat="1" x14ac:dyDescent="0.25">
      <c r="A190" s="14" t="s">
        <v>862</v>
      </c>
      <c r="B190" s="15" t="s">
        <v>945</v>
      </c>
      <c r="C190" s="14" t="s">
        <v>33</v>
      </c>
      <c r="D190" s="14" t="s">
        <v>27</v>
      </c>
      <c r="E190" s="14" t="s">
        <v>971</v>
      </c>
      <c r="F190" s="14" t="s">
        <v>27</v>
      </c>
      <c r="G190" s="14" t="s">
        <v>913</v>
      </c>
      <c r="H190" s="14" t="s">
        <v>124</v>
      </c>
      <c r="I190" s="16" t="s">
        <v>125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1434.375</v>
      </c>
      <c r="S190" s="14" t="s">
        <v>972</v>
      </c>
    </row>
    <row r="191" spans="1:19" s="17" customFormat="1" x14ac:dyDescent="0.25">
      <c r="A191" s="14" t="s">
        <v>1084</v>
      </c>
      <c r="B191" s="12" t="s">
        <v>1211</v>
      </c>
      <c r="C191" s="11" t="s">
        <v>25</v>
      </c>
      <c r="D191" s="11" t="s">
        <v>1215</v>
      </c>
      <c r="E191" s="11" t="s">
        <v>27</v>
      </c>
      <c r="F191" s="11" t="s">
        <v>1216</v>
      </c>
      <c r="G191" s="11" t="s">
        <v>27</v>
      </c>
      <c r="H191" s="11" t="s">
        <v>124</v>
      </c>
      <c r="I191" s="13" t="s">
        <v>125</v>
      </c>
      <c r="J191" s="13">
        <v>41000.06</v>
      </c>
      <c r="K191" s="13">
        <v>0</v>
      </c>
      <c r="L191" s="13">
        <v>36607.199999999997</v>
      </c>
      <c r="M191" s="13">
        <v>4392.8599999999997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1" t="s">
        <v>27</v>
      </c>
    </row>
    <row r="192" spans="1:19" s="17" customFormat="1" x14ac:dyDescent="0.25">
      <c r="A192" s="14" t="s">
        <v>1210</v>
      </c>
      <c r="B192" s="12" t="s">
        <v>1283</v>
      </c>
      <c r="C192" s="11" t="s">
        <v>33</v>
      </c>
      <c r="D192" s="11" t="s">
        <v>27</v>
      </c>
      <c r="E192" s="11" t="s">
        <v>1310</v>
      </c>
      <c r="F192" s="11" t="s">
        <v>27</v>
      </c>
      <c r="G192" s="11" t="s">
        <v>1215</v>
      </c>
      <c r="H192" s="11" t="s">
        <v>124</v>
      </c>
      <c r="I192" s="13" t="s">
        <v>125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3294.65</v>
      </c>
      <c r="S192" s="11" t="s">
        <v>1311</v>
      </c>
    </row>
    <row r="193" spans="1:19" s="17" customFormat="1" x14ac:dyDescent="0.25">
      <c r="A193" s="14" t="s">
        <v>306</v>
      </c>
      <c r="B193" s="15" t="s">
        <v>301</v>
      </c>
      <c r="C193" s="14" t="s">
        <v>25</v>
      </c>
      <c r="D193" s="14" t="s">
        <v>349</v>
      </c>
      <c r="E193" s="14" t="s">
        <v>27</v>
      </c>
      <c r="F193" s="14" t="s">
        <v>350</v>
      </c>
      <c r="G193" s="14" t="s">
        <v>27</v>
      </c>
      <c r="H193" s="14" t="s">
        <v>351</v>
      </c>
      <c r="I193" s="16" t="s">
        <v>352</v>
      </c>
      <c r="J193" s="16">
        <v>439.22</v>
      </c>
      <c r="K193" s="16">
        <v>439.22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4" t="s">
        <v>27</v>
      </c>
    </row>
    <row r="194" spans="1:19" s="17" customFormat="1" x14ac:dyDescent="0.25">
      <c r="A194" s="14" t="s">
        <v>164</v>
      </c>
      <c r="B194" s="15" t="s">
        <v>151</v>
      </c>
      <c r="C194" s="14" t="s">
        <v>25</v>
      </c>
      <c r="D194" s="14" t="s">
        <v>152</v>
      </c>
      <c r="E194" s="14" t="s">
        <v>27</v>
      </c>
      <c r="F194" s="14" t="s">
        <v>153</v>
      </c>
      <c r="G194" s="14" t="s">
        <v>27</v>
      </c>
      <c r="H194" s="14" t="s">
        <v>154</v>
      </c>
      <c r="I194" s="16" t="s">
        <v>155</v>
      </c>
      <c r="J194" s="16">
        <v>5431.32</v>
      </c>
      <c r="K194" s="16">
        <v>0</v>
      </c>
      <c r="L194" s="16">
        <v>4849.3900000000003</v>
      </c>
      <c r="M194" s="16">
        <v>581.91999999999996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4" t="s">
        <v>27</v>
      </c>
    </row>
    <row r="195" spans="1:19" s="17" customFormat="1" x14ac:dyDescent="0.25">
      <c r="A195" s="14" t="s">
        <v>378</v>
      </c>
      <c r="B195" s="15" t="s">
        <v>301</v>
      </c>
      <c r="C195" s="14" t="s">
        <v>33</v>
      </c>
      <c r="D195" s="14" t="s">
        <v>27</v>
      </c>
      <c r="E195" s="14" t="s">
        <v>388</v>
      </c>
      <c r="F195" s="14" t="s">
        <v>27</v>
      </c>
      <c r="G195" s="14" t="s">
        <v>152</v>
      </c>
      <c r="H195" s="14" t="s">
        <v>154</v>
      </c>
      <c r="I195" s="16" t="s">
        <v>155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436.44556799999998</v>
      </c>
      <c r="S195" s="14" t="s">
        <v>389</v>
      </c>
    </row>
    <row r="196" spans="1:19" s="17" customFormat="1" x14ac:dyDescent="0.25">
      <c r="A196" s="14" t="s">
        <v>803</v>
      </c>
      <c r="B196" s="12" t="s">
        <v>889</v>
      </c>
      <c r="C196" s="11" t="s">
        <v>25</v>
      </c>
      <c r="D196" s="11" t="s">
        <v>916</v>
      </c>
      <c r="E196" s="11" t="s">
        <v>27</v>
      </c>
      <c r="F196" s="11" t="s">
        <v>917</v>
      </c>
      <c r="G196" s="11" t="s">
        <v>27</v>
      </c>
      <c r="H196" s="11" t="s">
        <v>918</v>
      </c>
      <c r="I196" s="13" t="s">
        <v>919</v>
      </c>
      <c r="J196" s="13">
        <v>3780</v>
      </c>
      <c r="K196" s="13">
        <v>0</v>
      </c>
      <c r="L196" s="13">
        <v>3375</v>
      </c>
      <c r="M196" s="13">
        <v>405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1" t="s">
        <v>27</v>
      </c>
    </row>
    <row r="197" spans="1:19" s="17" customFormat="1" x14ac:dyDescent="0.25">
      <c r="A197" s="14" t="s">
        <v>865</v>
      </c>
      <c r="B197" s="12" t="s">
        <v>945</v>
      </c>
      <c r="C197" s="11" t="s">
        <v>33</v>
      </c>
      <c r="D197" s="11" t="s">
        <v>27</v>
      </c>
      <c r="E197" s="11" t="s">
        <v>974</v>
      </c>
      <c r="F197" s="11" t="s">
        <v>27</v>
      </c>
      <c r="G197" s="11" t="s">
        <v>916</v>
      </c>
      <c r="H197" s="11" t="s">
        <v>918</v>
      </c>
      <c r="I197" s="13" t="s">
        <v>919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303.75</v>
      </c>
      <c r="S197" s="11" t="s">
        <v>975</v>
      </c>
    </row>
    <row r="198" spans="1:19" s="17" customFormat="1" x14ac:dyDescent="0.25">
      <c r="A198" s="14" t="s">
        <v>437</v>
      </c>
      <c r="B198" s="15" t="s">
        <v>433</v>
      </c>
      <c r="C198" s="14" t="s">
        <v>25</v>
      </c>
      <c r="D198" s="14" t="s">
        <v>438</v>
      </c>
      <c r="E198" s="14" t="s">
        <v>27</v>
      </c>
      <c r="F198" s="14" t="s">
        <v>439</v>
      </c>
      <c r="G198" s="14" t="s">
        <v>27</v>
      </c>
      <c r="H198" s="14" t="s">
        <v>440</v>
      </c>
      <c r="I198" s="16" t="s">
        <v>441</v>
      </c>
      <c r="J198" s="16">
        <v>12600</v>
      </c>
      <c r="K198" s="16">
        <v>12600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4" t="s">
        <v>27</v>
      </c>
    </row>
    <row r="199" spans="1:19" s="17" customFormat="1" x14ac:dyDescent="0.25">
      <c r="A199" s="14" t="s">
        <v>690</v>
      </c>
      <c r="B199" s="15" t="s">
        <v>735</v>
      </c>
      <c r="C199" s="14" t="s">
        <v>25</v>
      </c>
      <c r="D199" s="14" t="s">
        <v>741</v>
      </c>
      <c r="E199" s="14" t="s">
        <v>27</v>
      </c>
      <c r="F199" s="14" t="s">
        <v>742</v>
      </c>
      <c r="G199" s="14" t="s">
        <v>27</v>
      </c>
      <c r="H199" s="14" t="s">
        <v>440</v>
      </c>
      <c r="I199" s="16" t="s">
        <v>441</v>
      </c>
      <c r="J199" s="16">
        <v>19980</v>
      </c>
      <c r="K199" s="16">
        <v>19980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4" t="s">
        <v>27</v>
      </c>
    </row>
    <row r="200" spans="1:19" s="17" customFormat="1" x14ac:dyDescent="0.25">
      <c r="A200" s="14" t="s">
        <v>866</v>
      </c>
      <c r="B200" s="15" t="s">
        <v>980</v>
      </c>
      <c r="C200" s="14" t="s">
        <v>25</v>
      </c>
      <c r="D200" s="14" t="s">
        <v>984</v>
      </c>
      <c r="E200" s="14" t="s">
        <v>27</v>
      </c>
      <c r="F200" s="14" t="s">
        <v>985</v>
      </c>
      <c r="G200" s="14" t="s">
        <v>27</v>
      </c>
      <c r="H200" s="14" t="s">
        <v>440</v>
      </c>
      <c r="I200" s="16" t="s">
        <v>441</v>
      </c>
      <c r="J200" s="16">
        <v>27000</v>
      </c>
      <c r="K200" s="16">
        <v>27000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4" t="s">
        <v>27</v>
      </c>
    </row>
    <row r="201" spans="1:19" s="17" customFormat="1" x14ac:dyDescent="0.25">
      <c r="A201" s="14" t="s">
        <v>256</v>
      </c>
      <c r="B201" s="15" t="s">
        <v>241</v>
      </c>
      <c r="C201" s="14" t="s">
        <v>25</v>
      </c>
      <c r="D201" s="14" t="s">
        <v>285</v>
      </c>
      <c r="E201" s="14" t="s">
        <v>27</v>
      </c>
      <c r="F201" s="14" t="s">
        <v>286</v>
      </c>
      <c r="G201" s="14" t="s">
        <v>27</v>
      </c>
      <c r="H201" s="14" t="s">
        <v>287</v>
      </c>
      <c r="I201" s="16" t="s">
        <v>288</v>
      </c>
      <c r="J201" s="16">
        <v>12466.96</v>
      </c>
      <c r="K201" s="16">
        <v>12466.96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4" t="s">
        <v>27</v>
      </c>
    </row>
    <row r="202" spans="1:19" s="17" customFormat="1" x14ac:dyDescent="0.25">
      <c r="A202" s="14" t="s">
        <v>571</v>
      </c>
      <c r="B202" s="15" t="s">
        <v>584</v>
      </c>
      <c r="C202" s="14" t="s">
        <v>25</v>
      </c>
      <c r="D202" s="14" t="s">
        <v>588</v>
      </c>
      <c r="E202" s="14" t="s">
        <v>27</v>
      </c>
      <c r="F202" s="14" t="s">
        <v>589</v>
      </c>
      <c r="G202" s="14" t="s">
        <v>27</v>
      </c>
      <c r="H202" s="14" t="s">
        <v>590</v>
      </c>
      <c r="I202" s="16" t="s">
        <v>591</v>
      </c>
      <c r="J202" s="16">
        <v>62475</v>
      </c>
      <c r="K202" s="16">
        <v>62475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4" t="s">
        <v>27</v>
      </c>
    </row>
    <row r="203" spans="1:19" s="17" customFormat="1" x14ac:dyDescent="0.25">
      <c r="A203" s="14" t="s">
        <v>867</v>
      </c>
      <c r="B203" s="15" t="s">
        <v>980</v>
      </c>
      <c r="C203" s="14" t="s">
        <v>25</v>
      </c>
      <c r="D203" s="14" t="s">
        <v>990</v>
      </c>
      <c r="E203" s="14" t="s">
        <v>27</v>
      </c>
      <c r="F203" s="14" t="s">
        <v>991</v>
      </c>
      <c r="G203" s="14" t="s">
        <v>27</v>
      </c>
      <c r="H203" s="14" t="s">
        <v>590</v>
      </c>
      <c r="I203" s="16" t="s">
        <v>591</v>
      </c>
      <c r="J203" s="16">
        <v>93925</v>
      </c>
      <c r="K203" s="16">
        <v>93925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4" t="s">
        <v>27</v>
      </c>
    </row>
    <row r="204" spans="1:19" s="17" customFormat="1" x14ac:dyDescent="0.25">
      <c r="A204" s="14" t="s">
        <v>442</v>
      </c>
      <c r="B204" s="15" t="s">
        <v>433</v>
      </c>
      <c r="C204" s="14" t="s">
        <v>25</v>
      </c>
      <c r="D204" s="14" t="s">
        <v>443</v>
      </c>
      <c r="E204" s="14" t="s">
        <v>27</v>
      </c>
      <c r="F204" s="14" t="s">
        <v>444</v>
      </c>
      <c r="G204" s="14" t="s">
        <v>27</v>
      </c>
      <c r="H204" s="14" t="s">
        <v>445</v>
      </c>
      <c r="I204" s="16" t="s">
        <v>446</v>
      </c>
      <c r="J204" s="16">
        <v>10378.9</v>
      </c>
      <c r="K204" s="16">
        <v>0</v>
      </c>
      <c r="L204" s="16">
        <v>9266.8700000000008</v>
      </c>
      <c r="M204" s="16">
        <v>1112.02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4" t="s">
        <v>27</v>
      </c>
    </row>
    <row r="205" spans="1:19" x14ac:dyDescent="0.25">
      <c r="A205" s="14" t="s">
        <v>447</v>
      </c>
      <c r="B205" s="15" t="s">
        <v>433</v>
      </c>
      <c r="C205" s="14" t="s">
        <v>25</v>
      </c>
      <c r="D205" s="14" t="s">
        <v>448</v>
      </c>
      <c r="E205" s="14" t="s">
        <v>27</v>
      </c>
      <c r="F205" s="14" t="s">
        <v>449</v>
      </c>
      <c r="G205" s="14" t="s">
        <v>27</v>
      </c>
      <c r="H205" s="14" t="s">
        <v>445</v>
      </c>
      <c r="I205" s="16" t="s">
        <v>446</v>
      </c>
      <c r="J205" s="16">
        <v>1616.52</v>
      </c>
      <c r="K205" s="16">
        <v>0</v>
      </c>
      <c r="L205" s="16">
        <v>1443.32</v>
      </c>
      <c r="M205" s="16">
        <v>173.19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4" t="s">
        <v>27</v>
      </c>
    </row>
    <row r="206" spans="1:19" x14ac:dyDescent="0.25">
      <c r="A206" s="14" t="s">
        <v>506</v>
      </c>
      <c r="B206" s="15" t="s">
        <v>510</v>
      </c>
      <c r="C206" s="14" t="s">
        <v>33</v>
      </c>
      <c r="D206" s="14" t="s">
        <v>27</v>
      </c>
      <c r="E206" s="14" t="s">
        <v>560</v>
      </c>
      <c r="F206" s="14" t="s">
        <v>561</v>
      </c>
      <c r="G206" s="14" t="s">
        <v>443</v>
      </c>
      <c r="H206" s="14" t="s">
        <v>445</v>
      </c>
      <c r="I206" s="16" t="s">
        <v>446</v>
      </c>
      <c r="J206" s="16">
        <v>-336.96</v>
      </c>
      <c r="K206" s="16">
        <v>0</v>
      </c>
      <c r="L206" s="16">
        <v>-300.86</v>
      </c>
      <c r="M206" s="16">
        <v>-36.1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4" t="s">
        <v>27</v>
      </c>
    </row>
    <row r="207" spans="1:19" x14ac:dyDescent="0.25">
      <c r="A207" s="14" t="s">
        <v>509</v>
      </c>
      <c r="B207" s="15" t="s">
        <v>510</v>
      </c>
      <c r="C207" s="14" t="s">
        <v>33</v>
      </c>
      <c r="D207" s="14" t="s">
        <v>27</v>
      </c>
      <c r="E207" s="14" t="s">
        <v>563</v>
      </c>
      <c r="F207" s="14" t="s">
        <v>564</v>
      </c>
      <c r="G207" s="14" t="s">
        <v>443</v>
      </c>
      <c r="H207" s="14" t="s">
        <v>445</v>
      </c>
      <c r="I207" s="16" t="s">
        <v>446</v>
      </c>
      <c r="J207" s="16">
        <v>-7.02</v>
      </c>
      <c r="K207" s="16">
        <v>0</v>
      </c>
      <c r="L207" s="16">
        <v>-6.26</v>
      </c>
      <c r="M207" s="16">
        <v>-0.75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4" t="s">
        <v>27</v>
      </c>
    </row>
    <row r="208" spans="1:19" x14ac:dyDescent="0.25">
      <c r="A208" s="14" t="s">
        <v>597</v>
      </c>
      <c r="B208" s="15" t="s">
        <v>584</v>
      </c>
      <c r="C208" s="14" t="s">
        <v>33</v>
      </c>
      <c r="D208" s="14" t="s">
        <v>27</v>
      </c>
      <c r="E208" s="14" t="s">
        <v>617</v>
      </c>
      <c r="F208" s="14" t="s">
        <v>27</v>
      </c>
      <c r="G208" s="14" t="s">
        <v>443</v>
      </c>
      <c r="H208" s="14" t="s">
        <v>445</v>
      </c>
      <c r="I208" s="16" t="s">
        <v>446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834.01910989999999</v>
      </c>
      <c r="S208" s="14" t="s">
        <v>618</v>
      </c>
    </row>
    <row r="209" spans="1:19" x14ac:dyDescent="0.25">
      <c r="A209" s="14" t="s">
        <v>601</v>
      </c>
      <c r="B209" s="15" t="s">
        <v>584</v>
      </c>
      <c r="C209" s="14" t="s">
        <v>33</v>
      </c>
      <c r="D209" s="14" t="s">
        <v>27</v>
      </c>
      <c r="E209" s="14" t="s">
        <v>620</v>
      </c>
      <c r="F209" s="14" t="s">
        <v>27</v>
      </c>
      <c r="G209" s="14" t="s">
        <v>448</v>
      </c>
      <c r="H209" s="14" t="s">
        <v>445</v>
      </c>
      <c r="I209" s="16" t="s">
        <v>446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129.89879999999999</v>
      </c>
      <c r="S209" s="14" t="s">
        <v>621</v>
      </c>
    </row>
    <row r="210" spans="1:19" x14ac:dyDescent="0.25">
      <c r="A210" s="14" t="s">
        <v>23</v>
      </c>
      <c r="B210" s="15" t="s">
        <v>24</v>
      </c>
      <c r="C210" s="14" t="s">
        <v>25</v>
      </c>
      <c r="D210" s="14" t="s">
        <v>26</v>
      </c>
      <c r="E210" s="14" t="s">
        <v>27</v>
      </c>
      <c r="F210" s="14" t="s">
        <v>28</v>
      </c>
      <c r="G210" s="14" t="s">
        <v>27</v>
      </c>
      <c r="H210" s="14" t="s">
        <v>29</v>
      </c>
      <c r="I210" s="16" t="s">
        <v>30</v>
      </c>
      <c r="J210" s="16">
        <v>57.82</v>
      </c>
      <c r="K210" s="16">
        <v>57.82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4" t="s">
        <v>27</v>
      </c>
    </row>
    <row r="211" spans="1:19" s="17" customFormat="1" x14ac:dyDescent="0.25">
      <c r="A211" s="14" t="s">
        <v>31</v>
      </c>
      <c r="B211" s="15" t="s">
        <v>32</v>
      </c>
      <c r="C211" s="14" t="s">
        <v>33</v>
      </c>
      <c r="D211" s="14" t="s">
        <v>27</v>
      </c>
      <c r="E211" s="14" t="s">
        <v>34</v>
      </c>
      <c r="F211" s="14" t="s">
        <v>35</v>
      </c>
      <c r="G211" s="14" t="s">
        <v>36</v>
      </c>
      <c r="H211" s="14" t="s">
        <v>29</v>
      </c>
      <c r="I211" s="16" t="s">
        <v>30</v>
      </c>
      <c r="J211" s="16">
        <v>-29.38</v>
      </c>
      <c r="K211" s="16">
        <v>-29.38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4" t="s">
        <v>27</v>
      </c>
    </row>
    <row r="212" spans="1:19" s="17" customFormat="1" x14ac:dyDescent="0.25">
      <c r="A212" s="14" t="s">
        <v>61</v>
      </c>
      <c r="B212" s="15" t="s">
        <v>62</v>
      </c>
      <c r="C212" s="14" t="s">
        <v>33</v>
      </c>
      <c r="D212" s="14" t="s">
        <v>27</v>
      </c>
      <c r="E212" s="14" t="s">
        <v>63</v>
      </c>
      <c r="F212" s="14" t="s">
        <v>64</v>
      </c>
      <c r="G212" s="14" t="s">
        <v>65</v>
      </c>
      <c r="H212" s="14" t="s">
        <v>29</v>
      </c>
      <c r="I212" s="16" t="s">
        <v>30</v>
      </c>
      <c r="J212" s="16">
        <v>-113.4</v>
      </c>
      <c r="K212" s="16">
        <v>-113.4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4" t="s">
        <v>27</v>
      </c>
    </row>
    <row r="213" spans="1:19" s="17" customFormat="1" x14ac:dyDescent="0.25">
      <c r="A213" s="14" t="s">
        <v>189</v>
      </c>
      <c r="B213" s="15" t="s">
        <v>180</v>
      </c>
      <c r="C213" s="14" t="s">
        <v>25</v>
      </c>
      <c r="D213" s="14" t="s">
        <v>224</v>
      </c>
      <c r="E213" s="14" t="s">
        <v>27</v>
      </c>
      <c r="F213" s="14" t="s">
        <v>225</v>
      </c>
      <c r="G213" s="14" t="s">
        <v>27</v>
      </c>
      <c r="H213" s="14" t="s">
        <v>29</v>
      </c>
      <c r="I213" s="16" t="s">
        <v>30</v>
      </c>
      <c r="J213" s="16">
        <v>151.19999999999999</v>
      </c>
      <c r="K213" s="16">
        <v>151.19999999999999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4" t="s">
        <v>27</v>
      </c>
    </row>
    <row r="214" spans="1:19" s="17" customFormat="1" x14ac:dyDescent="0.25">
      <c r="A214" s="14" t="s">
        <v>192</v>
      </c>
      <c r="B214" s="15" t="s">
        <v>180</v>
      </c>
      <c r="C214" s="14" t="s">
        <v>33</v>
      </c>
      <c r="D214" s="14" t="s">
        <v>27</v>
      </c>
      <c r="E214" s="14" t="s">
        <v>233</v>
      </c>
      <c r="F214" s="14" t="s">
        <v>234</v>
      </c>
      <c r="G214" s="14" t="s">
        <v>235</v>
      </c>
      <c r="H214" s="14" t="s">
        <v>29</v>
      </c>
      <c r="I214" s="16" t="s">
        <v>30</v>
      </c>
      <c r="J214" s="16">
        <v>-132.30000000000001</v>
      </c>
      <c r="K214" s="16">
        <v>-132.30000000000001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4" t="s">
        <v>27</v>
      </c>
    </row>
    <row r="215" spans="1:19" s="17" customFormat="1" x14ac:dyDescent="0.25">
      <c r="A215" s="14" t="s">
        <v>195</v>
      </c>
      <c r="B215" s="15" t="s">
        <v>180</v>
      </c>
      <c r="C215" s="14" t="s">
        <v>33</v>
      </c>
      <c r="D215" s="14" t="s">
        <v>27</v>
      </c>
      <c r="E215" s="14" t="s">
        <v>237</v>
      </c>
      <c r="F215" s="14" t="s">
        <v>238</v>
      </c>
      <c r="G215" s="14" t="s">
        <v>239</v>
      </c>
      <c r="H215" s="14" t="s">
        <v>29</v>
      </c>
      <c r="I215" s="16" t="s">
        <v>30</v>
      </c>
      <c r="J215" s="16">
        <v>-18.899999999999999</v>
      </c>
      <c r="K215" s="16">
        <v>-18.899999999999999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14" t="s">
        <v>27</v>
      </c>
    </row>
    <row r="216" spans="1:19" s="17" customFormat="1" x14ac:dyDescent="0.25">
      <c r="A216" s="14" t="s">
        <v>450</v>
      </c>
      <c r="B216" s="15" t="s">
        <v>433</v>
      </c>
      <c r="C216" s="14" t="s">
        <v>25</v>
      </c>
      <c r="D216" s="14" t="s">
        <v>481</v>
      </c>
      <c r="E216" s="14" t="s">
        <v>27</v>
      </c>
      <c r="F216" s="14" t="s">
        <v>482</v>
      </c>
      <c r="G216" s="14" t="s">
        <v>27</v>
      </c>
      <c r="H216" s="14" t="s">
        <v>29</v>
      </c>
      <c r="I216" s="16" t="s">
        <v>30</v>
      </c>
      <c r="J216" s="16">
        <v>510.3</v>
      </c>
      <c r="K216" s="16">
        <v>510.3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4" t="s">
        <v>27</v>
      </c>
    </row>
    <row r="217" spans="1:19" x14ac:dyDescent="0.25">
      <c r="A217" s="14" t="s">
        <v>574</v>
      </c>
      <c r="B217" s="15" t="s">
        <v>584</v>
      </c>
      <c r="C217" s="14" t="s">
        <v>25</v>
      </c>
      <c r="D217" s="14" t="s">
        <v>593</v>
      </c>
      <c r="E217" s="14" t="s">
        <v>27</v>
      </c>
      <c r="F217" s="14" t="s">
        <v>594</v>
      </c>
      <c r="G217" s="14" t="s">
        <v>27</v>
      </c>
      <c r="H217" s="14" t="s">
        <v>29</v>
      </c>
      <c r="I217" s="16" t="s">
        <v>30</v>
      </c>
      <c r="J217" s="16">
        <v>226.8</v>
      </c>
      <c r="K217" s="16">
        <v>226.8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4" t="s">
        <v>27</v>
      </c>
    </row>
    <row r="218" spans="1:19" x14ac:dyDescent="0.25">
      <c r="A218" s="14" t="s">
        <v>580</v>
      </c>
      <c r="B218" s="15" t="s">
        <v>584</v>
      </c>
      <c r="C218" s="14" t="s">
        <v>33</v>
      </c>
      <c r="D218" s="14" t="s">
        <v>27</v>
      </c>
      <c r="E218" s="14" t="s">
        <v>638</v>
      </c>
      <c r="F218" s="14" t="s">
        <v>639</v>
      </c>
      <c r="G218" s="14" t="s">
        <v>481</v>
      </c>
      <c r="H218" s="14" t="s">
        <v>29</v>
      </c>
      <c r="I218" s="16" t="s">
        <v>30</v>
      </c>
      <c r="J218" s="16">
        <v>-113.4</v>
      </c>
      <c r="K218" s="16">
        <v>-113.4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4" t="s">
        <v>27</v>
      </c>
    </row>
    <row r="219" spans="1:19" x14ac:dyDescent="0.25">
      <c r="A219" s="14" t="s">
        <v>619</v>
      </c>
      <c r="B219" s="15" t="s">
        <v>641</v>
      </c>
      <c r="C219" s="14" t="s">
        <v>33</v>
      </c>
      <c r="D219" s="14" t="s">
        <v>27</v>
      </c>
      <c r="E219" s="14" t="s">
        <v>704</v>
      </c>
      <c r="F219" s="14" t="s">
        <v>705</v>
      </c>
      <c r="G219" s="14" t="s">
        <v>593</v>
      </c>
      <c r="H219" s="14" t="s">
        <v>29</v>
      </c>
      <c r="I219" s="16" t="s">
        <v>30</v>
      </c>
      <c r="J219" s="16">
        <v>-94.5</v>
      </c>
      <c r="K219" s="16">
        <v>-94.5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4" t="s">
        <v>27</v>
      </c>
    </row>
    <row r="220" spans="1:19" s="37" customFormat="1" x14ac:dyDescent="0.25">
      <c r="A220" s="14" t="s">
        <v>197</v>
      </c>
      <c r="B220" s="15" t="s">
        <v>180</v>
      </c>
      <c r="C220" s="14" t="s">
        <v>25</v>
      </c>
      <c r="D220" s="14" t="s">
        <v>185</v>
      </c>
      <c r="E220" s="14" t="s">
        <v>27</v>
      </c>
      <c r="F220" s="14" t="s">
        <v>186</v>
      </c>
      <c r="G220" s="14" t="s">
        <v>27</v>
      </c>
      <c r="H220" s="14" t="s">
        <v>187</v>
      </c>
      <c r="I220" s="16" t="s">
        <v>188</v>
      </c>
      <c r="J220" s="16">
        <v>4149.82</v>
      </c>
      <c r="K220" s="16">
        <v>0</v>
      </c>
      <c r="L220" s="16">
        <v>3705.2</v>
      </c>
      <c r="M220" s="16">
        <v>444.62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4" t="s">
        <v>27</v>
      </c>
    </row>
    <row r="221" spans="1:19" s="37" customFormat="1" x14ac:dyDescent="0.25">
      <c r="A221" s="14" t="s">
        <v>381</v>
      </c>
      <c r="B221" s="15" t="s">
        <v>301</v>
      </c>
      <c r="C221" s="14" t="s">
        <v>33</v>
      </c>
      <c r="D221" s="14" t="s">
        <v>27</v>
      </c>
      <c r="E221" s="14" t="s">
        <v>391</v>
      </c>
      <c r="F221" s="14" t="s">
        <v>27</v>
      </c>
      <c r="G221" s="14" t="s">
        <v>185</v>
      </c>
      <c r="H221" s="14" t="s">
        <v>187</v>
      </c>
      <c r="I221" s="16" t="s">
        <v>188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333.46802940000003</v>
      </c>
      <c r="S221" s="14" t="s">
        <v>392</v>
      </c>
    </row>
    <row r="222" spans="1:19" s="37" customFormat="1" x14ac:dyDescent="0.25">
      <c r="A222" s="14" t="s">
        <v>1153</v>
      </c>
      <c r="B222" s="12" t="s">
        <v>1246</v>
      </c>
      <c r="C222" s="11" t="s">
        <v>25</v>
      </c>
      <c r="D222" s="11" t="s">
        <v>1253</v>
      </c>
      <c r="E222" s="11" t="s">
        <v>27</v>
      </c>
      <c r="F222" s="11" t="s">
        <v>1254</v>
      </c>
      <c r="G222" s="11" t="s">
        <v>27</v>
      </c>
      <c r="H222" s="11" t="s">
        <v>187</v>
      </c>
      <c r="I222" s="13" t="s">
        <v>188</v>
      </c>
      <c r="J222" s="13">
        <v>14388.23</v>
      </c>
      <c r="K222" s="13">
        <v>-7.0000000000000007E-2</v>
      </c>
      <c r="L222" s="13">
        <v>12846.64</v>
      </c>
      <c r="M222" s="13">
        <v>1541.59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1" t="s">
        <v>27</v>
      </c>
    </row>
    <row r="223" spans="1:19" x14ac:dyDescent="0.25">
      <c r="A223" s="14" t="s">
        <v>1226</v>
      </c>
      <c r="B223" s="12" t="s">
        <v>1283</v>
      </c>
      <c r="C223" s="11" t="s">
        <v>33</v>
      </c>
      <c r="D223" s="11" t="s">
        <v>27</v>
      </c>
      <c r="E223" s="11" t="s">
        <v>1320</v>
      </c>
      <c r="F223" s="11" t="s">
        <v>27</v>
      </c>
      <c r="G223" s="11" t="s">
        <v>1253</v>
      </c>
      <c r="H223" s="11" t="s">
        <v>187</v>
      </c>
      <c r="I223" s="13" t="s">
        <v>188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1156.19</v>
      </c>
      <c r="S223" s="11" t="s">
        <v>1321</v>
      </c>
    </row>
    <row r="224" spans="1:19" s="17" customFormat="1" x14ac:dyDescent="0.25">
      <c r="A224" s="14" t="s">
        <v>126</v>
      </c>
      <c r="B224" s="12" t="s">
        <v>106</v>
      </c>
      <c r="C224" s="11" t="s">
        <v>25</v>
      </c>
      <c r="D224" s="11" t="s">
        <v>142</v>
      </c>
      <c r="E224" s="11" t="s">
        <v>27</v>
      </c>
      <c r="F224" s="11" t="s">
        <v>143</v>
      </c>
      <c r="G224" s="11" t="s">
        <v>27</v>
      </c>
      <c r="H224" s="11" t="s">
        <v>144</v>
      </c>
      <c r="I224" s="13" t="s">
        <v>145</v>
      </c>
      <c r="J224" s="13">
        <v>47886</v>
      </c>
      <c r="K224" s="13">
        <v>0</v>
      </c>
      <c r="L224" s="13">
        <v>42755.35</v>
      </c>
      <c r="M224" s="13">
        <v>5130.6400000000003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1" t="s">
        <v>27</v>
      </c>
    </row>
    <row r="225" spans="1:19" s="17" customFormat="1" x14ac:dyDescent="0.25">
      <c r="A225" s="14" t="s">
        <v>202</v>
      </c>
      <c r="B225" s="12" t="s">
        <v>180</v>
      </c>
      <c r="C225" s="11" t="s">
        <v>25</v>
      </c>
      <c r="D225" s="11" t="s">
        <v>218</v>
      </c>
      <c r="E225" s="11" t="s">
        <v>27</v>
      </c>
      <c r="F225" s="11" t="s">
        <v>219</v>
      </c>
      <c r="G225" s="11" t="s">
        <v>27</v>
      </c>
      <c r="H225" s="11" t="s">
        <v>144</v>
      </c>
      <c r="I225" s="13" t="s">
        <v>145</v>
      </c>
      <c r="J225" s="13">
        <v>11394.02</v>
      </c>
      <c r="K225" s="13">
        <v>0</v>
      </c>
      <c r="L225" s="13">
        <v>10173.23</v>
      </c>
      <c r="M225" s="13">
        <v>1220.78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1" t="s">
        <v>27</v>
      </c>
    </row>
    <row r="226" spans="1:19" s="17" customFormat="1" x14ac:dyDescent="0.25">
      <c r="A226" s="14" t="s">
        <v>366</v>
      </c>
      <c r="B226" s="12" t="s">
        <v>301</v>
      </c>
      <c r="C226" s="11" t="s">
        <v>33</v>
      </c>
      <c r="D226" s="11" t="s">
        <v>27</v>
      </c>
      <c r="E226" s="11" t="s">
        <v>376</v>
      </c>
      <c r="F226" s="11" t="s">
        <v>27</v>
      </c>
      <c r="G226" s="11" t="s">
        <v>142</v>
      </c>
      <c r="H226" s="11" t="s">
        <v>144</v>
      </c>
      <c r="I226" s="13" t="s">
        <v>145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3847.9817864999995</v>
      </c>
      <c r="S226" s="11" t="s">
        <v>377</v>
      </c>
    </row>
    <row r="227" spans="1:19" s="17" customFormat="1" x14ac:dyDescent="0.25">
      <c r="A227" s="14" t="s">
        <v>487</v>
      </c>
      <c r="B227" s="12" t="s">
        <v>433</v>
      </c>
      <c r="C227" s="11" t="s">
        <v>33</v>
      </c>
      <c r="D227" s="11" t="s">
        <v>27</v>
      </c>
      <c r="E227" s="11" t="s">
        <v>503</v>
      </c>
      <c r="F227" s="11" t="s">
        <v>27</v>
      </c>
      <c r="G227" s="11" t="s">
        <v>218</v>
      </c>
      <c r="H227" s="11" t="s">
        <v>144</v>
      </c>
      <c r="I227" s="13" t="s">
        <v>145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915.59084430000007</v>
      </c>
      <c r="S227" s="11" t="s">
        <v>504</v>
      </c>
    </row>
    <row r="228" spans="1:19" s="17" customFormat="1" x14ac:dyDescent="0.25">
      <c r="A228" s="14" t="s">
        <v>622</v>
      </c>
      <c r="B228" s="15" t="s">
        <v>641</v>
      </c>
      <c r="C228" s="14" t="s">
        <v>25</v>
      </c>
      <c r="D228" s="14" t="s">
        <v>646</v>
      </c>
      <c r="E228" s="14" t="s">
        <v>27</v>
      </c>
      <c r="F228" s="14" t="s">
        <v>647</v>
      </c>
      <c r="G228" s="14" t="s">
        <v>27</v>
      </c>
      <c r="H228" s="14" t="s">
        <v>648</v>
      </c>
      <c r="I228" s="16" t="s">
        <v>649</v>
      </c>
      <c r="J228" s="16">
        <v>25401.599999999999</v>
      </c>
      <c r="K228" s="16">
        <v>0</v>
      </c>
      <c r="L228" s="16">
        <v>22680</v>
      </c>
      <c r="M228" s="16">
        <v>2721.6</v>
      </c>
      <c r="N228" s="16">
        <v>0</v>
      </c>
      <c r="O228" s="16">
        <v>0</v>
      </c>
      <c r="P228" s="16">
        <v>0</v>
      </c>
      <c r="Q228" s="16">
        <v>0</v>
      </c>
      <c r="R228" s="16">
        <v>0</v>
      </c>
      <c r="S228" s="14" t="s">
        <v>27</v>
      </c>
    </row>
    <row r="229" spans="1:19" s="17" customFormat="1" x14ac:dyDescent="0.25">
      <c r="A229" s="14" t="s">
        <v>645</v>
      </c>
      <c r="B229" s="15" t="s">
        <v>641</v>
      </c>
      <c r="C229" s="14" t="s">
        <v>33</v>
      </c>
      <c r="D229" s="14" t="s">
        <v>27</v>
      </c>
      <c r="E229" s="14" t="s">
        <v>685</v>
      </c>
      <c r="F229" s="14" t="s">
        <v>27</v>
      </c>
      <c r="G229" s="14" t="s">
        <v>646</v>
      </c>
      <c r="H229" s="14" t="s">
        <v>648</v>
      </c>
      <c r="I229" s="16" t="s">
        <v>649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2041.2</v>
      </c>
      <c r="S229" s="14" t="s">
        <v>686</v>
      </c>
    </row>
    <row r="230" spans="1:19" x14ac:dyDescent="0.25">
      <c r="A230" s="14" t="s">
        <v>204</v>
      </c>
      <c r="B230" s="15" t="s">
        <v>180</v>
      </c>
      <c r="C230" s="14" t="s">
        <v>25</v>
      </c>
      <c r="D230" s="14" t="s">
        <v>203</v>
      </c>
      <c r="E230" s="14" t="s">
        <v>27</v>
      </c>
      <c r="F230" s="14" t="s">
        <v>181</v>
      </c>
      <c r="G230" s="14" t="s">
        <v>27</v>
      </c>
      <c r="H230" s="14" t="s">
        <v>182</v>
      </c>
      <c r="I230" s="16" t="s">
        <v>183</v>
      </c>
      <c r="J230" s="16">
        <v>20519.240000000002</v>
      </c>
      <c r="K230" s="16">
        <v>20519.240000000002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4" t="s">
        <v>27</v>
      </c>
    </row>
    <row r="231" spans="1:19" s="17" customFormat="1" x14ac:dyDescent="0.25">
      <c r="A231" s="14" t="s">
        <v>209</v>
      </c>
      <c r="B231" s="15" t="s">
        <v>180</v>
      </c>
      <c r="C231" s="14" t="s">
        <v>33</v>
      </c>
      <c r="D231" s="14" t="s">
        <v>27</v>
      </c>
      <c r="E231" s="14" t="s">
        <v>229</v>
      </c>
      <c r="F231" s="14" t="s">
        <v>230</v>
      </c>
      <c r="G231" s="14" t="s">
        <v>203</v>
      </c>
      <c r="H231" s="14" t="s">
        <v>182</v>
      </c>
      <c r="I231" s="16" t="s">
        <v>183</v>
      </c>
      <c r="J231" s="16">
        <v>-0.14000000000000001</v>
      </c>
      <c r="K231" s="16">
        <v>-0.14000000000000001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4" t="s">
        <v>27</v>
      </c>
    </row>
    <row r="232" spans="1:19" s="17" customFormat="1" x14ac:dyDescent="0.25">
      <c r="A232" s="14" t="s">
        <v>311</v>
      </c>
      <c r="B232" s="15" t="s">
        <v>301</v>
      </c>
      <c r="C232" s="14" t="s">
        <v>25</v>
      </c>
      <c r="D232" s="14" t="s">
        <v>346</v>
      </c>
      <c r="E232" s="14" t="s">
        <v>27</v>
      </c>
      <c r="F232" s="14" t="s">
        <v>347</v>
      </c>
      <c r="G232" s="14" t="s">
        <v>27</v>
      </c>
      <c r="H232" s="14" t="s">
        <v>182</v>
      </c>
      <c r="I232" s="16" t="s">
        <v>183</v>
      </c>
      <c r="J232" s="16">
        <v>31027.58</v>
      </c>
      <c r="K232" s="16">
        <v>31027.58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4" t="s">
        <v>27</v>
      </c>
    </row>
    <row r="233" spans="1:19" s="17" customFormat="1" x14ac:dyDescent="0.25">
      <c r="A233" s="14" t="s">
        <v>314</v>
      </c>
      <c r="B233" s="15" t="s">
        <v>301</v>
      </c>
      <c r="C233" s="14" t="s">
        <v>33</v>
      </c>
      <c r="D233" s="14" t="s">
        <v>27</v>
      </c>
      <c r="E233" s="14" t="s">
        <v>430</v>
      </c>
      <c r="F233" s="14" t="s">
        <v>431</v>
      </c>
      <c r="G233" s="14" t="s">
        <v>346</v>
      </c>
      <c r="H233" s="14" t="s">
        <v>182</v>
      </c>
      <c r="I233" s="16" t="s">
        <v>183</v>
      </c>
      <c r="J233" s="16">
        <v>-517.44000000000005</v>
      </c>
      <c r="K233" s="16">
        <v>-517.44000000000005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4" t="s">
        <v>27</v>
      </c>
    </row>
    <row r="234" spans="1:19" s="17" customFormat="1" x14ac:dyDescent="0.25">
      <c r="A234" s="14" t="s">
        <v>1156</v>
      </c>
      <c r="B234" s="12" t="s">
        <v>1246</v>
      </c>
      <c r="C234" s="11" t="s">
        <v>25</v>
      </c>
      <c r="D234" s="11" t="s">
        <v>1274</v>
      </c>
      <c r="E234" s="11" t="s">
        <v>27</v>
      </c>
      <c r="F234" s="11" t="s">
        <v>1275</v>
      </c>
      <c r="G234" s="11" t="s">
        <v>27</v>
      </c>
      <c r="H234" s="11" t="s">
        <v>1276</v>
      </c>
      <c r="I234" s="13" t="s">
        <v>1277</v>
      </c>
      <c r="J234" s="13">
        <v>13830</v>
      </c>
      <c r="K234" s="13">
        <v>13830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1" t="s">
        <v>27</v>
      </c>
    </row>
    <row r="235" spans="1:19" s="17" customFormat="1" x14ac:dyDescent="0.25">
      <c r="A235" s="14" t="s">
        <v>317</v>
      </c>
      <c r="B235" s="12" t="s">
        <v>301</v>
      </c>
      <c r="C235" s="11" t="s">
        <v>25</v>
      </c>
      <c r="D235" s="11" t="s">
        <v>333</v>
      </c>
      <c r="E235" s="11" t="s">
        <v>27</v>
      </c>
      <c r="F235" s="11" t="s">
        <v>334</v>
      </c>
      <c r="G235" s="11" t="s">
        <v>27</v>
      </c>
      <c r="H235" s="11" t="s">
        <v>335</v>
      </c>
      <c r="I235" s="13" t="s">
        <v>336</v>
      </c>
      <c r="J235" s="13">
        <v>2277.27</v>
      </c>
      <c r="K235" s="13">
        <v>0</v>
      </c>
      <c r="L235" s="13">
        <v>2033.28</v>
      </c>
      <c r="M235" s="13">
        <v>243.99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1" t="s">
        <v>27</v>
      </c>
    </row>
    <row r="236" spans="1:19" s="17" customFormat="1" x14ac:dyDescent="0.25">
      <c r="A236" s="14" t="s">
        <v>465</v>
      </c>
      <c r="B236" s="12" t="s">
        <v>433</v>
      </c>
      <c r="C236" s="11" t="s">
        <v>33</v>
      </c>
      <c r="D236" s="11" t="s">
        <v>27</v>
      </c>
      <c r="E236" s="11" t="s">
        <v>485</v>
      </c>
      <c r="F236" s="11" t="s">
        <v>27</v>
      </c>
      <c r="G236" s="11" t="s">
        <v>333</v>
      </c>
      <c r="H236" s="11" t="s">
        <v>335</v>
      </c>
      <c r="I236" s="13" t="s">
        <v>336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182.99520000000001</v>
      </c>
      <c r="S236" s="11" t="s">
        <v>486</v>
      </c>
    </row>
    <row r="237" spans="1:19" s="17" customFormat="1" x14ac:dyDescent="0.25">
      <c r="A237" s="14" t="s">
        <v>66</v>
      </c>
      <c r="B237" s="12" t="s">
        <v>67</v>
      </c>
      <c r="C237" s="11" t="s">
        <v>25</v>
      </c>
      <c r="D237" s="11" t="s">
        <v>68</v>
      </c>
      <c r="E237" s="11" t="s">
        <v>27</v>
      </c>
      <c r="F237" s="11" t="s">
        <v>69</v>
      </c>
      <c r="G237" s="11" t="s">
        <v>27</v>
      </c>
      <c r="H237" s="11" t="s">
        <v>70</v>
      </c>
      <c r="I237" s="13" t="s">
        <v>71</v>
      </c>
      <c r="J237" s="13">
        <v>118.24</v>
      </c>
      <c r="K237" s="13">
        <v>0</v>
      </c>
      <c r="L237" s="13">
        <v>105.57</v>
      </c>
      <c r="M237" s="13">
        <v>12.67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1" t="s">
        <v>27</v>
      </c>
    </row>
    <row r="238" spans="1:19" s="17" customFormat="1" x14ac:dyDescent="0.25">
      <c r="A238" s="14" t="s">
        <v>214</v>
      </c>
      <c r="B238" s="15" t="s">
        <v>180</v>
      </c>
      <c r="C238" s="14" t="s">
        <v>25</v>
      </c>
      <c r="D238" s="14" t="s">
        <v>221</v>
      </c>
      <c r="E238" s="14" t="s">
        <v>27</v>
      </c>
      <c r="F238" s="14" t="s">
        <v>222</v>
      </c>
      <c r="G238" s="14" t="s">
        <v>27</v>
      </c>
      <c r="H238" s="14" t="s">
        <v>70</v>
      </c>
      <c r="I238" s="16" t="s">
        <v>71</v>
      </c>
      <c r="J238" s="16">
        <v>29699.439999999999</v>
      </c>
      <c r="K238" s="16">
        <v>0</v>
      </c>
      <c r="L238" s="16">
        <v>26517.360000000001</v>
      </c>
      <c r="M238" s="16">
        <v>3182.08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4" t="s">
        <v>27</v>
      </c>
    </row>
    <row r="239" spans="1:19" s="17" customFormat="1" x14ac:dyDescent="0.25">
      <c r="A239" s="14" t="s">
        <v>408</v>
      </c>
      <c r="B239" s="15" t="s">
        <v>301</v>
      </c>
      <c r="C239" s="14" t="s">
        <v>33</v>
      </c>
      <c r="D239" s="14" t="s">
        <v>27</v>
      </c>
      <c r="E239" s="14" t="s">
        <v>418</v>
      </c>
      <c r="F239" s="14" t="s">
        <v>27</v>
      </c>
      <c r="G239" s="14" t="s">
        <v>221</v>
      </c>
      <c r="H239" s="14" t="s">
        <v>70</v>
      </c>
      <c r="I239" s="16" t="s">
        <v>71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2386.5623999999998</v>
      </c>
      <c r="S239" s="14" t="s">
        <v>419</v>
      </c>
    </row>
    <row r="240" spans="1:19" s="17" customFormat="1" x14ac:dyDescent="0.25">
      <c r="A240" s="14" t="s">
        <v>808</v>
      </c>
      <c r="B240" s="15" t="s">
        <v>889</v>
      </c>
      <c r="C240" s="14" t="s">
        <v>25</v>
      </c>
      <c r="D240" s="14" t="s">
        <v>921</v>
      </c>
      <c r="E240" s="14" t="s">
        <v>27</v>
      </c>
      <c r="F240" s="14" t="s">
        <v>922</v>
      </c>
      <c r="G240" s="14" t="s">
        <v>27</v>
      </c>
      <c r="H240" s="14" t="s">
        <v>923</v>
      </c>
      <c r="I240" s="16" t="s">
        <v>924</v>
      </c>
      <c r="J240" s="16">
        <v>1860.92</v>
      </c>
      <c r="K240" s="16">
        <v>0</v>
      </c>
      <c r="L240" s="16">
        <v>1661.53</v>
      </c>
      <c r="M240" s="16">
        <v>199.38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4" t="s">
        <v>27</v>
      </c>
    </row>
    <row r="241" spans="1:19" s="17" customFormat="1" x14ac:dyDescent="0.25">
      <c r="A241" s="14" t="s">
        <v>883</v>
      </c>
      <c r="B241" s="15" t="s">
        <v>980</v>
      </c>
      <c r="C241" s="14" t="s">
        <v>33</v>
      </c>
      <c r="D241" s="14" t="s">
        <v>27</v>
      </c>
      <c r="E241" s="14" t="s">
        <v>1006</v>
      </c>
      <c r="F241" s="14" t="s">
        <v>27</v>
      </c>
      <c r="G241" s="14" t="s">
        <v>921</v>
      </c>
      <c r="H241" s="14" t="s">
        <v>923</v>
      </c>
      <c r="I241" s="16" t="s">
        <v>924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149.53846150000001</v>
      </c>
      <c r="S241" s="14" t="s">
        <v>1007</v>
      </c>
    </row>
    <row r="242" spans="1:19" s="17" customFormat="1" x14ac:dyDescent="0.25">
      <c r="A242" s="14" t="s">
        <v>72</v>
      </c>
      <c r="B242" s="15" t="s">
        <v>73</v>
      </c>
      <c r="C242" s="14" t="s">
        <v>25</v>
      </c>
      <c r="D242" s="14" t="s">
        <v>74</v>
      </c>
      <c r="E242" s="14" t="s">
        <v>27</v>
      </c>
      <c r="F242" s="14" t="s">
        <v>75</v>
      </c>
      <c r="G242" s="14" t="s">
        <v>27</v>
      </c>
      <c r="H242" s="14" t="s">
        <v>76</v>
      </c>
      <c r="I242" s="16" t="s">
        <v>77</v>
      </c>
      <c r="J242" s="16">
        <v>33976.589999999997</v>
      </c>
      <c r="K242" s="16">
        <v>3556.52</v>
      </c>
      <c r="L242" s="16">
        <v>27160.78</v>
      </c>
      <c r="M242" s="16">
        <v>3259.29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4" t="s">
        <v>27</v>
      </c>
    </row>
    <row r="243" spans="1:19" s="17" customFormat="1" x14ac:dyDescent="0.25">
      <c r="A243" s="14" t="s">
        <v>640</v>
      </c>
      <c r="B243" s="15" t="s">
        <v>641</v>
      </c>
      <c r="C243" s="14" t="s">
        <v>33</v>
      </c>
      <c r="D243" s="14" t="s">
        <v>27</v>
      </c>
      <c r="E243" s="14" t="s">
        <v>682</v>
      </c>
      <c r="F243" s="14" t="s">
        <v>27</v>
      </c>
      <c r="G243" s="14" t="s">
        <v>74</v>
      </c>
      <c r="H243" s="14" t="s">
        <v>76</v>
      </c>
      <c r="I243" s="16" t="s">
        <v>77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2444.4702837</v>
      </c>
      <c r="S243" s="14" t="s">
        <v>683</v>
      </c>
    </row>
    <row r="244" spans="1:19" s="17" customFormat="1" x14ac:dyDescent="0.25">
      <c r="A244" s="14" t="s">
        <v>810</v>
      </c>
      <c r="B244" s="12" t="s">
        <v>889</v>
      </c>
      <c r="C244" s="11" t="s">
        <v>25</v>
      </c>
      <c r="D244" s="11" t="s">
        <v>898</v>
      </c>
      <c r="E244" s="11" t="s">
        <v>27</v>
      </c>
      <c r="F244" s="11" t="s">
        <v>899</v>
      </c>
      <c r="G244" s="11" t="s">
        <v>27</v>
      </c>
      <c r="H244" s="11" t="s">
        <v>900</v>
      </c>
      <c r="I244" s="13" t="s">
        <v>901</v>
      </c>
      <c r="J244" s="13">
        <v>1717.37</v>
      </c>
      <c r="K244" s="13">
        <v>1717.37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1" t="s">
        <v>27</v>
      </c>
    </row>
    <row r="245" spans="1:19" s="17" customFormat="1" x14ac:dyDescent="0.25">
      <c r="A245" s="14" t="s">
        <v>322</v>
      </c>
      <c r="B245" s="15" t="s">
        <v>301</v>
      </c>
      <c r="C245" s="14" t="s">
        <v>25</v>
      </c>
      <c r="D245" s="14" t="s">
        <v>328</v>
      </c>
      <c r="E245" s="14" t="s">
        <v>27</v>
      </c>
      <c r="F245" s="14" t="s">
        <v>329</v>
      </c>
      <c r="G245" s="14" t="s">
        <v>27</v>
      </c>
      <c r="H245" s="14" t="s">
        <v>330</v>
      </c>
      <c r="I245" s="16" t="s">
        <v>331</v>
      </c>
      <c r="J245" s="16">
        <v>5169.8500000000004</v>
      </c>
      <c r="K245" s="16">
        <v>0</v>
      </c>
      <c r="L245" s="16">
        <v>4615.93</v>
      </c>
      <c r="M245" s="16">
        <v>553.91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4" t="s">
        <v>27</v>
      </c>
    </row>
    <row r="246" spans="1:19" s="17" customFormat="1" x14ac:dyDescent="0.25">
      <c r="A246" s="14" t="s">
        <v>484</v>
      </c>
      <c r="B246" s="15" t="s">
        <v>433</v>
      </c>
      <c r="C246" s="14" t="s">
        <v>33</v>
      </c>
      <c r="D246" s="14" t="s">
        <v>27</v>
      </c>
      <c r="E246" s="14" t="s">
        <v>500</v>
      </c>
      <c r="F246" s="14" t="s">
        <v>27</v>
      </c>
      <c r="G246" s="14" t="s">
        <v>328</v>
      </c>
      <c r="H246" s="14" t="s">
        <v>330</v>
      </c>
      <c r="I246" s="16" t="s">
        <v>331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415.43423999999999</v>
      </c>
      <c r="S246" s="14" t="s">
        <v>501</v>
      </c>
    </row>
    <row r="247" spans="1:19" x14ac:dyDescent="0.25">
      <c r="A247" s="14" t="s">
        <v>675</v>
      </c>
      <c r="B247" s="15" t="s">
        <v>707</v>
      </c>
      <c r="C247" s="14" t="s">
        <v>25</v>
      </c>
      <c r="D247" s="14" t="s">
        <v>708</v>
      </c>
      <c r="E247" s="14" t="s">
        <v>27</v>
      </c>
      <c r="F247" s="14" t="s">
        <v>709</v>
      </c>
      <c r="G247" s="14" t="s">
        <v>27</v>
      </c>
      <c r="H247" s="14" t="s">
        <v>710</v>
      </c>
      <c r="I247" s="16" t="s">
        <v>711</v>
      </c>
      <c r="J247" s="16">
        <v>1904</v>
      </c>
      <c r="K247" s="16">
        <v>0</v>
      </c>
      <c r="L247" s="16">
        <v>1700</v>
      </c>
      <c r="M247" s="16">
        <v>204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4" t="s">
        <v>27</v>
      </c>
    </row>
    <row r="248" spans="1:19" x14ac:dyDescent="0.25">
      <c r="A248" s="14" t="s">
        <v>699</v>
      </c>
      <c r="B248" s="15" t="s">
        <v>735</v>
      </c>
      <c r="C248" s="14" t="s">
        <v>33</v>
      </c>
      <c r="D248" s="14" t="s">
        <v>27</v>
      </c>
      <c r="E248" s="14" t="s">
        <v>772</v>
      </c>
      <c r="F248" s="14" t="s">
        <v>27</v>
      </c>
      <c r="G248" s="14" t="s">
        <v>708</v>
      </c>
      <c r="H248" s="14" t="s">
        <v>710</v>
      </c>
      <c r="I248" s="16" t="s">
        <v>711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153</v>
      </c>
      <c r="S248" s="14" t="s">
        <v>773</v>
      </c>
    </row>
    <row r="249" spans="1:19" s="17" customFormat="1" x14ac:dyDescent="0.25">
      <c r="A249" s="14" t="s">
        <v>261</v>
      </c>
      <c r="B249" s="15" t="s">
        <v>241</v>
      </c>
      <c r="C249" s="14" t="s">
        <v>25</v>
      </c>
      <c r="D249" s="14" t="s">
        <v>290</v>
      </c>
      <c r="E249" s="14" t="s">
        <v>27</v>
      </c>
      <c r="F249" s="14" t="s">
        <v>291</v>
      </c>
      <c r="G249" s="14" t="s">
        <v>27</v>
      </c>
      <c r="H249" s="14" t="s">
        <v>292</v>
      </c>
      <c r="I249" s="16" t="s">
        <v>293</v>
      </c>
      <c r="J249" s="16">
        <v>13247.49</v>
      </c>
      <c r="K249" s="16">
        <v>5605.46</v>
      </c>
      <c r="L249" s="16">
        <v>6823.24</v>
      </c>
      <c r="M249" s="16">
        <v>818.78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4" t="s">
        <v>27</v>
      </c>
    </row>
    <row r="250" spans="1:19" s="17" customFormat="1" x14ac:dyDescent="0.25">
      <c r="A250" s="14" t="s">
        <v>417</v>
      </c>
      <c r="B250" s="15" t="s">
        <v>301</v>
      </c>
      <c r="C250" s="14" t="s">
        <v>33</v>
      </c>
      <c r="D250" s="14" t="s">
        <v>27</v>
      </c>
      <c r="E250" s="14" t="s">
        <v>427</v>
      </c>
      <c r="F250" s="14" t="s">
        <v>27</v>
      </c>
      <c r="G250" s="14" t="s">
        <v>290</v>
      </c>
      <c r="H250" s="14" t="s">
        <v>292</v>
      </c>
      <c r="I250" s="16" t="s">
        <v>293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614.09247830000004</v>
      </c>
      <c r="S250" s="14" t="s">
        <v>428</v>
      </c>
    </row>
    <row r="251" spans="1:19" s="17" customFormat="1" x14ac:dyDescent="0.25">
      <c r="A251" s="14" t="s">
        <v>728</v>
      </c>
      <c r="B251" s="15" t="s">
        <v>787</v>
      </c>
      <c r="C251" s="14" t="s">
        <v>25</v>
      </c>
      <c r="D251" s="14" t="s">
        <v>804</v>
      </c>
      <c r="E251" s="14" t="s">
        <v>27</v>
      </c>
      <c r="F251" s="14" t="s">
        <v>805</v>
      </c>
      <c r="G251" s="14" t="s">
        <v>27</v>
      </c>
      <c r="H251" s="14" t="s">
        <v>806</v>
      </c>
      <c r="I251" s="16" t="s">
        <v>807</v>
      </c>
      <c r="J251" s="16">
        <v>2320.6799999999998</v>
      </c>
      <c r="K251" s="16">
        <v>0</v>
      </c>
      <c r="L251" s="16">
        <v>2072.0300000000002</v>
      </c>
      <c r="M251" s="16">
        <v>248.64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4" t="s">
        <v>27</v>
      </c>
    </row>
    <row r="252" spans="1:19" s="17" customFormat="1" x14ac:dyDescent="0.25">
      <c r="A252" s="14" t="s">
        <v>731</v>
      </c>
      <c r="B252" s="15" t="s">
        <v>787</v>
      </c>
      <c r="C252" s="14" t="s">
        <v>33</v>
      </c>
      <c r="D252" s="14" t="s">
        <v>27</v>
      </c>
      <c r="E252" s="14" t="s">
        <v>841</v>
      </c>
      <c r="F252" s="14" t="s">
        <v>842</v>
      </c>
      <c r="G252" s="14" t="s">
        <v>804</v>
      </c>
      <c r="H252" s="14" t="s">
        <v>806</v>
      </c>
      <c r="I252" s="16" t="s">
        <v>807</v>
      </c>
      <c r="J252" s="16">
        <v>-365.58</v>
      </c>
      <c r="K252" s="16">
        <v>-96.66</v>
      </c>
      <c r="L252" s="16">
        <v>-240.1</v>
      </c>
      <c r="M252" s="16">
        <v>-28.81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4" t="s">
        <v>27</v>
      </c>
    </row>
    <row r="253" spans="1:19" s="37" customFormat="1" x14ac:dyDescent="0.25">
      <c r="A253" s="14" t="s">
        <v>774</v>
      </c>
      <c r="B253" s="15" t="s">
        <v>844</v>
      </c>
      <c r="C253" s="14" t="s">
        <v>33</v>
      </c>
      <c r="D253" s="14" t="s">
        <v>27</v>
      </c>
      <c r="E253" s="14" t="s">
        <v>869</v>
      </c>
      <c r="F253" s="14" t="s">
        <v>27</v>
      </c>
      <c r="G253" s="14" t="s">
        <v>804</v>
      </c>
      <c r="H253" s="14" t="s">
        <v>806</v>
      </c>
      <c r="I253" s="16" t="s">
        <v>807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186.4832145</v>
      </c>
      <c r="S253" s="14" t="s">
        <v>870</v>
      </c>
    </row>
    <row r="254" spans="1:19" s="37" customFormat="1" x14ac:dyDescent="0.25">
      <c r="A254" s="14" t="s">
        <v>777</v>
      </c>
      <c r="B254" s="15" t="s">
        <v>844</v>
      </c>
      <c r="C254" s="14" t="s">
        <v>33</v>
      </c>
      <c r="D254" s="14" t="s">
        <v>27</v>
      </c>
      <c r="E254" s="14" t="s">
        <v>841</v>
      </c>
      <c r="F254" s="14" t="s">
        <v>27</v>
      </c>
      <c r="G254" s="14" t="s">
        <v>804</v>
      </c>
      <c r="H254" s="14" t="s">
        <v>806</v>
      </c>
      <c r="I254" s="16" t="s">
        <v>807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-21.6096428</v>
      </c>
      <c r="S254" s="14" t="s">
        <v>875</v>
      </c>
    </row>
    <row r="255" spans="1:19" s="17" customFormat="1" x14ac:dyDescent="0.25">
      <c r="A255" s="14" t="s">
        <v>957</v>
      </c>
      <c r="B255" s="15" t="s">
        <v>1069</v>
      </c>
      <c r="C255" s="14" t="s">
        <v>25</v>
      </c>
      <c r="D255" s="14" t="s">
        <v>1082</v>
      </c>
      <c r="E255" s="14" t="s">
        <v>27</v>
      </c>
      <c r="F255" s="14" t="s">
        <v>1083</v>
      </c>
      <c r="G255" s="14" t="s">
        <v>27</v>
      </c>
      <c r="H255" s="14" t="s">
        <v>806</v>
      </c>
      <c r="I255" s="16" t="s">
        <v>807</v>
      </c>
      <c r="J255" s="16">
        <v>2120.7800000000002</v>
      </c>
      <c r="K255" s="16">
        <v>0</v>
      </c>
      <c r="L255" s="16">
        <v>1893.56</v>
      </c>
      <c r="M255" s="16">
        <v>227.22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  <c r="S255" s="14" t="s">
        <v>27</v>
      </c>
    </row>
    <row r="256" spans="1:19" s="17" customFormat="1" x14ac:dyDescent="0.25">
      <c r="A256" s="14" t="s">
        <v>993</v>
      </c>
      <c r="B256" s="15" t="s">
        <v>1100</v>
      </c>
      <c r="C256" s="14" t="s">
        <v>33</v>
      </c>
      <c r="D256" s="14" t="s">
        <v>27</v>
      </c>
      <c r="E256" s="14" t="s">
        <v>1117</v>
      </c>
      <c r="F256" s="14" t="s">
        <v>27</v>
      </c>
      <c r="G256" s="14" t="s">
        <v>1082</v>
      </c>
      <c r="H256" s="14" t="s">
        <v>806</v>
      </c>
      <c r="I256" s="16" t="s">
        <v>807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170.42</v>
      </c>
      <c r="S256" s="14" t="s">
        <v>1118</v>
      </c>
    </row>
    <row r="257" spans="1:19" x14ac:dyDescent="0.25">
      <c r="A257" s="14" t="s">
        <v>983</v>
      </c>
      <c r="B257" s="15" t="s">
        <v>1100</v>
      </c>
      <c r="C257" s="14" t="s">
        <v>25</v>
      </c>
      <c r="D257" s="14" t="s">
        <v>1104</v>
      </c>
      <c r="E257" s="14" t="s">
        <v>27</v>
      </c>
      <c r="F257" s="14" t="s">
        <v>1105</v>
      </c>
      <c r="G257" s="14" t="s">
        <v>27</v>
      </c>
      <c r="H257" s="14" t="s">
        <v>1106</v>
      </c>
      <c r="I257" s="16" t="s">
        <v>1107</v>
      </c>
      <c r="J257" s="16">
        <v>2856</v>
      </c>
      <c r="K257" s="16">
        <v>0</v>
      </c>
      <c r="L257" s="16">
        <v>2550</v>
      </c>
      <c r="M257" s="16">
        <v>306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4" t="s">
        <v>27</v>
      </c>
    </row>
    <row r="258" spans="1:19" x14ac:dyDescent="0.25">
      <c r="A258" s="14" t="s">
        <v>986</v>
      </c>
      <c r="B258" s="15" t="s">
        <v>1100</v>
      </c>
      <c r="C258" s="14" t="s">
        <v>25</v>
      </c>
      <c r="D258" s="14" t="s">
        <v>1109</v>
      </c>
      <c r="E258" s="14" t="s">
        <v>27</v>
      </c>
      <c r="F258" s="14" t="s">
        <v>1110</v>
      </c>
      <c r="G258" s="14" t="s">
        <v>27</v>
      </c>
      <c r="H258" s="14" t="s">
        <v>1106</v>
      </c>
      <c r="I258" s="16" t="s">
        <v>1107</v>
      </c>
      <c r="J258" s="16">
        <v>3494.4</v>
      </c>
      <c r="K258" s="16">
        <v>0</v>
      </c>
      <c r="L258" s="16">
        <v>3120</v>
      </c>
      <c r="M258" s="16">
        <v>374.4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4" t="s">
        <v>27</v>
      </c>
    </row>
    <row r="259" spans="1:19" x14ac:dyDescent="0.25">
      <c r="A259" s="14" t="s">
        <v>1039</v>
      </c>
      <c r="B259" s="15" t="s">
        <v>1133</v>
      </c>
      <c r="C259" s="14" t="s">
        <v>33</v>
      </c>
      <c r="D259" s="14" t="s">
        <v>27</v>
      </c>
      <c r="E259" s="14" t="s">
        <v>1169</v>
      </c>
      <c r="F259" s="14" t="s">
        <v>27</v>
      </c>
      <c r="G259" s="14" t="s">
        <v>1109</v>
      </c>
      <c r="H259" s="14" t="s">
        <v>1106</v>
      </c>
      <c r="I259" s="16" t="s">
        <v>1107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0</v>
      </c>
      <c r="R259" s="16">
        <v>280.8</v>
      </c>
      <c r="S259" s="14" t="s">
        <v>1170</v>
      </c>
    </row>
    <row r="260" spans="1:19" x14ac:dyDescent="0.25">
      <c r="A260" s="14" t="s">
        <v>1042</v>
      </c>
      <c r="B260" s="15" t="s">
        <v>1133</v>
      </c>
      <c r="C260" s="14" t="s">
        <v>33</v>
      </c>
      <c r="D260" s="14" t="s">
        <v>27</v>
      </c>
      <c r="E260" s="14" t="s">
        <v>1172</v>
      </c>
      <c r="F260" s="14" t="s">
        <v>27</v>
      </c>
      <c r="G260" s="14" t="s">
        <v>1104</v>
      </c>
      <c r="H260" s="14" t="s">
        <v>1106</v>
      </c>
      <c r="I260" s="16" t="s">
        <v>1107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229.5</v>
      </c>
      <c r="S260" s="14" t="s">
        <v>1173</v>
      </c>
    </row>
    <row r="261" spans="1:19" x14ac:dyDescent="0.25">
      <c r="A261" s="14" t="s">
        <v>1159</v>
      </c>
      <c r="B261" s="12" t="s">
        <v>1246</v>
      </c>
      <c r="C261" s="11" t="s">
        <v>25</v>
      </c>
      <c r="D261" s="11" t="s">
        <v>1251</v>
      </c>
      <c r="E261" s="11" t="s">
        <v>27</v>
      </c>
      <c r="F261" s="11" t="s">
        <v>1252</v>
      </c>
      <c r="G261" s="11" t="s">
        <v>27</v>
      </c>
      <c r="H261" s="11" t="s">
        <v>1106</v>
      </c>
      <c r="I261" s="13" t="s">
        <v>1107</v>
      </c>
      <c r="J261" s="13">
        <v>3874.08</v>
      </c>
      <c r="K261" s="13">
        <v>0</v>
      </c>
      <c r="L261" s="13">
        <v>3459</v>
      </c>
      <c r="M261" s="13">
        <v>415.08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1" t="s">
        <v>27</v>
      </c>
    </row>
    <row r="262" spans="1:19" x14ac:dyDescent="0.25">
      <c r="A262" s="14" t="s">
        <v>1217</v>
      </c>
      <c r="B262" s="12" t="s">
        <v>1283</v>
      </c>
      <c r="C262" s="11" t="s">
        <v>33</v>
      </c>
      <c r="D262" s="11" t="s">
        <v>27</v>
      </c>
      <c r="E262" s="11" t="s">
        <v>1314</v>
      </c>
      <c r="F262" s="11" t="s">
        <v>27</v>
      </c>
      <c r="G262" s="11" t="s">
        <v>1251</v>
      </c>
      <c r="H262" s="11" t="s">
        <v>1106</v>
      </c>
      <c r="I262" s="13" t="s">
        <v>1107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311.31</v>
      </c>
      <c r="S262" s="11" t="s">
        <v>1315</v>
      </c>
    </row>
    <row r="263" spans="1:19" x14ac:dyDescent="0.25">
      <c r="A263" s="14" t="s">
        <v>907</v>
      </c>
      <c r="B263" s="15" t="s">
        <v>1009</v>
      </c>
      <c r="C263" s="14" t="s">
        <v>25</v>
      </c>
      <c r="D263" s="14" t="s">
        <v>1022</v>
      </c>
      <c r="E263" s="14" t="s">
        <v>27</v>
      </c>
      <c r="F263" s="14" t="s">
        <v>1023</v>
      </c>
      <c r="G263" s="14" t="s">
        <v>27</v>
      </c>
      <c r="H263" s="14" t="s">
        <v>1024</v>
      </c>
      <c r="I263" s="16" t="s">
        <v>1025</v>
      </c>
      <c r="J263" s="16">
        <v>1315</v>
      </c>
      <c r="K263" s="16">
        <v>1315</v>
      </c>
      <c r="L263" s="16">
        <v>0</v>
      </c>
      <c r="M263" s="16">
        <v>0</v>
      </c>
      <c r="N263" s="16">
        <v>0</v>
      </c>
      <c r="O263" s="16">
        <v>0</v>
      </c>
      <c r="P263" s="16">
        <v>0</v>
      </c>
      <c r="Q263" s="16">
        <v>0</v>
      </c>
      <c r="R263" s="16">
        <v>0</v>
      </c>
      <c r="S263" s="14" t="s">
        <v>27</v>
      </c>
    </row>
    <row r="264" spans="1:19" x14ac:dyDescent="0.25">
      <c r="A264" s="14" t="s">
        <v>812</v>
      </c>
      <c r="B264" s="15" t="s">
        <v>889</v>
      </c>
      <c r="C264" s="14" t="s">
        <v>25</v>
      </c>
      <c r="D264" s="14" t="s">
        <v>908</v>
      </c>
      <c r="E264" s="14" t="s">
        <v>27</v>
      </c>
      <c r="F264" s="14" t="s">
        <v>909</v>
      </c>
      <c r="G264" s="14" t="s">
        <v>27</v>
      </c>
      <c r="H264" s="14" t="s">
        <v>910</v>
      </c>
      <c r="I264" s="16" t="s">
        <v>911</v>
      </c>
      <c r="J264" s="16">
        <v>5718.72</v>
      </c>
      <c r="K264" s="16">
        <v>0</v>
      </c>
      <c r="L264" s="16">
        <v>5106</v>
      </c>
      <c r="M264" s="16">
        <v>612.72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4" t="s">
        <v>27</v>
      </c>
    </row>
    <row r="265" spans="1:19" x14ac:dyDescent="0.25">
      <c r="A265" s="14" t="s">
        <v>915</v>
      </c>
      <c r="B265" s="15" t="s">
        <v>1009</v>
      </c>
      <c r="C265" s="14" t="s">
        <v>33</v>
      </c>
      <c r="D265" s="14" t="s">
        <v>27</v>
      </c>
      <c r="E265" s="14" t="s">
        <v>1030</v>
      </c>
      <c r="F265" s="14" t="s">
        <v>27</v>
      </c>
      <c r="G265" s="14" t="s">
        <v>908</v>
      </c>
      <c r="H265" s="14" t="s">
        <v>910</v>
      </c>
      <c r="I265" s="16" t="s">
        <v>911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459.54</v>
      </c>
      <c r="S265" s="14" t="s">
        <v>1031</v>
      </c>
    </row>
    <row r="266" spans="1:19" x14ac:dyDescent="0.25">
      <c r="A266" s="14" t="s">
        <v>50</v>
      </c>
      <c r="B266" s="15" t="s">
        <v>51</v>
      </c>
      <c r="C266" s="14" t="s">
        <v>33</v>
      </c>
      <c r="D266" s="14" t="s">
        <v>27</v>
      </c>
      <c r="E266" s="14" t="s">
        <v>57</v>
      </c>
      <c r="F266" s="14" t="s">
        <v>58</v>
      </c>
      <c r="G266" s="14" t="s">
        <v>57</v>
      </c>
      <c r="H266" s="14" t="s">
        <v>59</v>
      </c>
      <c r="I266" s="16" t="s">
        <v>60</v>
      </c>
      <c r="J266" s="16">
        <v>-22.22</v>
      </c>
      <c r="K266" s="16">
        <v>0</v>
      </c>
      <c r="L266" s="16">
        <v>-19.829999999999998</v>
      </c>
      <c r="M266" s="16">
        <v>-2.38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4" t="s">
        <v>27</v>
      </c>
    </row>
    <row r="267" spans="1:19" x14ac:dyDescent="0.25">
      <c r="A267" s="14" t="s">
        <v>556</v>
      </c>
      <c r="B267" s="15" t="s">
        <v>575</v>
      </c>
      <c r="C267" s="14" t="s">
        <v>25</v>
      </c>
      <c r="D267" s="14" t="s">
        <v>576</v>
      </c>
      <c r="E267" s="14" t="s">
        <v>27</v>
      </c>
      <c r="F267" s="14" t="s">
        <v>577</v>
      </c>
      <c r="G267" s="14" t="s">
        <v>27</v>
      </c>
      <c r="H267" s="14" t="s">
        <v>578</v>
      </c>
      <c r="I267" s="16" t="s">
        <v>579</v>
      </c>
      <c r="J267" s="16">
        <v>6361.6</v>
      </c>
      <c r="K267" s="16">
        <v>0</v>
      </c>
      <c r="L267" s="16">
        <v>5680</v>
      </c>
      <c r="M267" s="16">
        <v>681.6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4" t="s">
        <v>27</v>
      </c>
    </row>
    <row r="268" spans="1:19" x14ac:dyDescent="0.25">
      <c r="A268" s="14" t="s">
        <v>658</v>
      </c>
      <c r="B268" s="15" t="s">
        <v>641</v>
      </c>
      <c r="C268" s="14" t="s">
        <v>33</v>
      </c>
      <c r="D268" s="14" t="s">
        <v>27</v>
      </c>
      <c r="E268" s="14" t="s">
        <v>696</v>
      </c>
      <c r="F268" s="14" t="s">
        <v>27</v>
      </c>
      <c r="G268" s="14" t="s">
        <v>576</v>
      </c>
      <c r="H268" s="14" t="s">
        <v>578</v>
      </c>
      <c r="I268" s="16" t="s">
        <v>579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16">
        <v>0</v>
      </c>
      <c r="P268" s="16">
        <v>0</v>
      </c>
      <c r="Q268" s="16">
        <v>0</v>
      </c>
      <c r="R268" s="16">
        <v>511.2</v>
      </c>
      <c r="S268" s="14" t="s">
        <v>697</v>
      </c>
    </row>
    <row r="269" spans="1:19" s="17" customFormat="1" x14ac:dyDescent="0.25">
      <c r="A269" s="14" t="s">
        <v>327</v>
      </c>
      <c r="B269" s="12" t="s">
        <v>301</v>
      </c>
      <c r="C269" s="11" t="s">
        <v>25</v>
      </c>
      <c r="D269" s="11" t="s">
        <v>302</v>
      </c>
      <c r="E269" s="11" t="s">
        <v>27</v>
      </c>
      <c r="F269" s="11" t="s">
        <v>303</v>
      </c>
      <c r="G269" s="11" t="s">
        <v>27</v>
      </c>
      <c r="H269" s="11" t="s">
        <v>304</v>
      </c>
      <c r="I269" s="13" t="s">
        <v>305</v>
      </c>
      <c r="J269" s="13">
        <v>16195.3</v>
      </c>
      <c r="K269" s="13">
        <v>3901.43</v>
      </c>
      <c r="L269" s="13">
        <v>10976.67</v>
      </c>
      <c r="M269" s="13">
        <v>1317.2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1" t="s">
        <v>27</v>
      </c>
    </row>
    <row r="270" spans="1:19" s="17" customFormat="1" x14ac:dyDescent="0.25">
      <c r="A270" s="14" t="s">
        <v>550</v>
      </c>
      <c r="B270" s="12" t="s">
        <v>510</v>
      </c>
      <c r="C270" s="11" t="s">
        <v>33</v>
      </c>
      <c r="D270" s="11" t="s">
        <v>27</v>
      </c>
      <c r="E270" s="11" t="s">
        <v>554</v>
      </c>
      <c r="F270" s="11" t="s">
        <v>27</v>
      </c>
      <c r="G270" s="11" t="s">
        <v>302</v>
      </c>
      <c r="H270" s="11" t="s">
        <v>304</v>
      </c>
      <c r="I270" s="13" t="s">
        <v>305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987.90093989999991</v>
      </c>
      <c r="S270" s="11" t="s">
        <v>555</v>
      </c>
    </row>
    <row r="271" spans="1:19" s="17" customFormat="1" x14ac:dyDescent="0.25">
      <c r="A271" s="14" t="s">
        <v>847</v>
      </c>
      <c r="B271" s="12" t="s">
        <v>945</v>
      </c>
      <c r="C271" s="11" t="s">
        <v>25</v>
      </c>
      <c r="D271" s="11" t="s">
        <v>946</v>
      </c>
      <c r="E271" s="11" t="s">
        <v>27</v>
      </c>
      <c r="F271" s="11" t="s">
        <v>947</v>
      </c>
      <c r="G271" s="11" t="s">
        <v>27</v>
      </c>
      <c r="H271" s="11" t="s">
        <v>304</v>
      </c>
      <c r="I271" s="13" t="s">
        <v>305</v>
      </c>
      <c r="J271" s="13">
        <v>14049.66</v>
      </c>
      <c r="K271" s="13">
        <v>5548.42</v>
      </c>
      <c r="L271" s="13">
        <v>7590.39</v>
      </c>
      <c r="M271" s="13">
        <v>910.84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1" t="s">
        <v>27</v>
      </c>
    </row>
    <row r="272" spans="1:19" s="17" customFormat="1" x14ac:dyDescent="0.25">
      <c r="A272" s="14" t="s">
        <v>852</v>
      </c>
      <c r="B272" s="12" t="s">
        <v>945</v>
      </c>
      <c r="C272" s="11" t="s">
        <v>25</v>
      </c>
      <c r="D272" s="11" t="s">
        <v>949</v>
      </c>
      <c r="E272" s="11" t="s">
        <v>27</v>
      </c>
      <c r="F272" s="11" t="s">
        <v>950</v>
      </c>
      <c r="G272" s="11" t="s">
        <v>27</v>
      </c>
      <c r="H272" s="11" t="s">
        <v>304</v>
      </c>
      <c r="I272" s="13" t="s">
        <v>305</v>
      </c>
      <c r="J272" s="13">
        <v>5888.47</v>
      </c>
      <c r="K272" s="13">
        <v>0</v>
      </c>
      <c r="L272" s="13">
        <v>5257.55</v>
      </c>
      <c r="M272" s="13">
        <v>630.9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1" t="s">
        <v>27</v>
      </c>
    </row>
    <row r="273" spans="1:19" s="17" customFormat="1" x14ac:dyDescent="0.25">
      <c r="A273" s="14" t="s">
        <v>868</v>
      </c>
      <c r="B273" s="12" t="s">
        <v>980</v>
      </c>
      <c r="C273" s="11" t="s">
        <v>25</v>
      </c>
      <c r="D273" s="11" t="s">
        <v>981</v>
      </c>
      <c r="E273" s="11" t="s">
        <v>27</v>
      </c>
      <c r="F273" s="11" t="s">
        <v>982</v>
      </c>
      <c r="G273" s="11" t="s">
        <v>27</v>
      </c>
      <c r="H273" s="11" t="s">
        <v>304</v>
      </c>
      <c r="I273" s="13" t="s">
        <v>305</v>
      </c>
      <c r="J273" s="13">
        <v>13114.34</v>
      </c>
      <c r="K273" s="13">
        <v>5548.42</v>
      </c>
      <c r="L273" s="13">
        <v>6755.29</v>
      </c>
      <c r="M273" s="13">
        <v>810.63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1" t="s">
        <v>27</v>
      </c>
    </row>
    <row r="274" spans="1:19" s="17" customFormat="1" x14ac:dyDescent="0.25">
      <c r="A274" s="14" t="s">
        <v>871</v>
      </c>
      <c r="B274" s="12" t="s">
        <v>980</v>
      </c>
      <c r="C274" s="11" t="s">
        <v>33</v>
      </c>
      <c r="D274" s="11" t="s">
        <v>27</v>
      </c>
      <c r="E274" s="11" t="s">
        <v>1004</v>
      </c>
      <c r="F274" s="11" t="s">
        <v>27</v>
      </c>
      <c r="G274" s="11" t="s">
        <v>946</v>
      </c>
      <c r="H274" s="11" t="s">
        <v>304</v>
      </c>
      <c r="I274" s="13" t="s">
        <v>305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1" t="s">
        <v>27</v>
      </c>
    </row>
    <row r="275" spans="1:19" s="17" customFormat="1" x14ac:dyDescent="0.25">
      <c r="A275" s="14" t="s">
        <v>127</v>
      </c>
      <c r="B275" s="12" t="s">
        <v>980</v>
      </c>
      <c r="C275" s="11" t="s">
        <v>33</v>
      </c>
      <c r="D275" s="11" t="s">
        <v>27</v>
      </c>
      <c r="E275" s="11" t="s">
        <v>1001</v>
      </c>
      <c r="F275" s="11" t="s">
        <v>27</v>
      </c>
      <c r="G275" s="11" t="s">
        <v>949</v>
      </c>
      <c r="H275" s="11" t="s">
        <v>304</v>
      </c>
      <c r="I275" s="13" t="s">
        <v>305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473.18030290000002</v>
      </c>
      <c r="S275" s="11" t="s">
        <v>1002</v>
      </c>
    </row>
    <row r="276" spans="1:19" s="17" customFormat="1" x14ac:dyDescent="0.25">
      <c r="A276" s="14" t="s">
        <v>943</v>
      </c>
      <c r="B276" s="12" t="s">
        <v>1051</v>
      </c>
      <c r="C276" s="11" t="s">
        <v>33</v>
      </c>
      <c r="D276" s="11" t="s">
        <v>27</v>
      </c>
      <c r="E276" s="11" t="s">
        <v>1063</v>
      </c>
      <c r="F276" s="11" t="s">
        <v>27</v>
      </c>
      <c r="G276" s="11" t="s">
        <v>981</v>
      </c>
      <c r="H276" s="11" t="s">
        <v>304</v>
      </c>
      <c r="I276" s="13" t="s">
        <v>305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607.97</v>
      </c>
      <c r="S276" s="11" t="s">
        <v>1064</v>
      </c>
    </row>
    <row r="277" spans="1:19" s="17" customFormat="1" x14ac:dyDescent="0.25">
      <c r="A277" s="14" t="s">
        <v>1087</v>
      </c>
      <c r="B277" s="12" t="s">
        <v>1211</v>
      </c>
      <c r="C277" s="11" t="s">
        <v>25</v>
      </c>
      <c r="D277" s="11" t="s">
        <v>1212</v>
      </c>
      <c r="E277" s="11" t="s">
        <v>27</v>
      </c>
      <c r="F277" s="11" t="s">
        <v>1213</v>
      </c>
      <c r="G277" s="11" t="s">
        <v>27</v>
      </c>
      <c r="H277" s="11" t="s">
        <v>304</v>
      </c>
      <c r="I277" s="13" t="s">
        <v>305</v>
      </c>
      <c r="J277" s="13">
        <v>35055.58</v>
      </c>
      <c r="K277" s="13">
        <v>8050.95</v>
      </c>
      <c r="L277" s="13">
        <v>24111.279999999999</v>
      </c>
      <c r="M277" s="13">
        <v>2893.35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1" t="s">
        <v>27</v>
      </c>
    </row>
    <row r="278" spans="1:19" s="17" customFormat="1" x14ac:dyDescent="0.25">
      <c r="A278" s="14" t="s">
        <v>1196</v>
      </c>
      <c r="B278" s="12" t="s">
        <v>1283</v>
      </c>
      <c r="C278" s="11" t="s">
        <v>33</v>
      </c>
      <c r="D278" s="11" t="s">
        <v>27</v>
      </c>
      <c r="E278" s="11" t="s">
        <v>1302</v>
      </c>
      <c r="F278" s="11" t="s">
        <v>27</v>
      </c>
      <c r="G278" s="11" t="s">
        <v>1212</v>
      </c>
      <c r="H278" s="11" t="s">
        <v>304</v>
      </c>
      <c r="I278" s="13" t="s">
        <v>305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2170.02</v>
      </c>
      <c r="S278" s="11" t="s">
        <v>1303</v>
      </c>
    </row>
    <row r="279" spans="1:19" s="17" customFormat="1" x14ac:dyDescent="0.25">
      <c r="A279" s="14" t="s">
        <v>96</v>
      </c>
      <c r="B279" s="12" t="s">
        <v>84</v>
      </c>
      <c r="C279" s="11" t="s">
        <v>25</v>
      </c>
      <c r="D279" s="11" t="s">
        <v>100</v>
      </c>
      <c r="E279" s="11" t="s">
        <v>27</v>
      </c>
      <c r="F279" s="11" t="s">
        <v>101</v>
      </c>
      <c r="G279" s="11" t="s">
        <v>27</v>
      </c>
      <c r="H279" s="11" t="s">
        <v>102</v>
      </c>
      <c r="I279" s="13" t="s">
        <v>103</v>
      </c>
      <c r="J279" s="13">
        <v>15977.11</v>
      </c>
      <c r="K279" s="13">
        <v>6668.54</v>
      </c>
      <c r="L279" s="13">
        <v>8311.2199999999993</v>
      </c>
      <c r="M279" s="13">
        <v>997.34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1" t="s">
        <v>27</v>
      </c>
    </row>
    <row r="280" spans="1:19" x14ac:dyDescent="0.25">
      <c r="A280" s="14" t="s">
        <v>384</v>
      </c>
      <c r="B280" s="12" t="s">
        <v>301</v>
      </c>
      <c r="C280" s="11" t="s">
        <v>33</v>
      </c>
      <c r="D280" s="11" t="s">
        <v>27</v>
      </c>
      <c r="E280" s="11" t="s">
        <v>394</v>
      </c>
      <c r="F280" s="11" t="s">
        <v>27</v>
      </c>
      <c r="G280" s="11" t="s">
        <v>100</v>
      </c>
      <c r="H280" s="11" t="s">
        <v>102</v>
      </c>
      <c r="I280" s="13" t="s">
        <v>103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748.0105403</v>
      </c>
      <c r="S280" s="11" t="s">
        <v>395</v>
      </c>
    </row>
    <row r="281" spans="1:19" x14ac:dyDescent="0.25">
      <c r="A281" s="14" t="s">
        <v>264</v>
      </c>
      <c r="B281" s="15" t="s">
        <v>241</v>
      </c>
      <c r="C281" s="14" t="s">
        <v>25</v>
      </c>
      <c r="D281" s="14" t="s">
        <v>247</v>
      </c>
      <c r="E281" s="14" t="s">
        <v>27</v>
      </c>
      <c r="F281" s="14" t="s">
        <v>248</v>
      </c>
      <c r="G281" s="14" t="s">
        <v>27</v>
      </c>
      <c r="H281" s="14" t="s">
        <v>249</v>
      </c>
      <c r="I281" s="16" t="s">
        <v>250</v>
      </c>
      <c r="J281" s="16">
        <v>16409.13</v>
      </c>
      <c r="K281" s="16">
        <v>16409.13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4" t="s">
        <v>27</v>
      </c>
    </row>
    <row r="282" spans="1:19" s="17" customFormat="1" x14ac:dyDescent="0.25">
      <c r="A282" s="14" t="s">
        <v>1018</v>
      </c>
      <c r="B282" s="15" t="s">
        <v>1133</v>
      </c>
      <c r="C282" s="14" t="s">
        <v>25</v>
      </c>
      <c r="D282" s="14" t="s">
        <v>1137</v>
      </c>
      <c r="E282" s="14" t="s">
        <v>27</v>
      </c>
      <c r="F282" s="14" t="s">
        <v>1138</v>
      </c>
      <c r="G282" s="14" t="s">
        <v>27</v>
      </c>
      <c r="H282" s="14" t="s">
        <v>249</v>
      </c>
      <c r="I282" s="16" t="s">
        <v>250</v>
      </c>
      <c r="J282" s="16">
        <v>22515.5</v>
      </c>
      <c r="K282" s="16">
        <v>22515.5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4" t="s">
        <v>27</v>
      </c>
    </row>
    <row r="283" spans="1:19" s="17" customFormat="1" x14ac:dyDescent="0.25">
      <c r="A283" s="14" t="s">
        <v>131</v>
      </c>
      <c r="B283" s="15" t="s">
        <v>106</v>
      </c>
      <c r="C283" s="14" t="s">
        <v>25</v>
      </c>
      <c r="D283" s="14" t="s">
        <v>112</v>
      </c>
      <c r="E283" s="14" t="s">
        <v>27</v>
      </c>
      <c r="F283" s="14" t="s">
        <v>113</v>
      </c>
      <c r="G283" s="14" t="s">
        <v>27</v>
      </c>
      <c r="H283" s="14" t="s">
        <v>114</v>
      </c>
      <c r="I283" s="16" t="s">
        <v>115</v>
      </c>
      <c r="J283" s="16">
        <v>19781.66</v>
      </c>
      <c r="K283" s="16">
        <v>19781.66</v>
      </c>
      <c r="L283" s="16">
        <v>0</v>
      </c>
      <c r="M283" s="16">
        <v>0</v>
      </c>
      <c r="N283" s="16">
        <v>0</v>
      </c>
      <c r="O283" s="16">
        <v>0</v>
      </c>
      <c r="P283" s="16">
        <v>0</v>
      </c>
      <c r="Q283" s="16">
        <v>0</v>
      </c>
      <c r="R283" s="16">
        <v>0</v>
      </c>
      <c r="S283" s="14" t="s">
        <v>27</v>
      </c>
    </row>
    <row r="284" spans="1:19" s="17" customFormat="1" x14ac:dyDescent="0.25">
      <c r="A284" s="14" t="s">
        <v>217</v>
      </c>
      <c r="B284" s="15" t="s">
        <v>180</v>
      </c>
      <c r="C284" s="14" t="s">
        <v>25</v>
      </c>
      <c r="D284" s="14" t="s">
        <v>190</v>
      </c>
      <c r="E284" s="14" t="s">
        <v>27</v>
      </c>
      <c r="F284" s="14" t="s">
        <v>191</v>
      </c>
      <c r="G284" s="14" t="s">
        <v>27</v>
      </c>
      <c r="H284" s="14" t="s">
        <v>114</v>
      </c>
      <c r="I284" s="16" t="s">
        <v>115</v>
      </c>
      <c r="J284" s="16">
        <v>16460.37</v>
      </c>
      <c r="K284" s="16">
        <v>16460.37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4" t="s">
        <v>27</v>
      </c>
    </row>
    <row r="285" spans="1:19" s="17" customFormat="1" x14ac:dyDescent="0.25">
      <c r="A285" s="14" t="s">
        <v>453</v>
      </c>
      <c r="B285" s="15" t="s">
        <v>433</v>
      </c>
      <c r="C285" s="14" t="s">
        <v>25</v>
      </c>
      <c r="D285" s="14" t="s">
        <v>451</v>
      </c>
      <c r="E285" s="14" t="s">
        <v>27</v>
      </c>
      <c r="F285" s="14" t="s">
        <v>452</v>
      </c>
      <c r="G285" s="14" t="s">
        <v>27</v>
      </c>
      <c r="H285" s="14" t="s">
        <v>114</v>
      </c>
      <c r="I285" s="16" t="s">
        <v>115</v>
      </c>
      <c r="J285" s="16">
        <v>21982.95</v>
      </c>
      <c r="K285" s="16">
        <v>21982.95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4" t="s">
        <v>27</v>
      </c>
    </row>
    <row r="286" spans="1:19" s="17" customFormat="1" x14ac:dyDescent="0.25">
      <c r="A286" s="14" t="s">
        <v>583</v>
      </c>
      <c r="B286" s="15" t="s">
        <v>584</v>
      </c>
      <c r="C286" s="14" t="s">
        <v>25</v>
      </c>
      <c r="D286" s="14" t="s">
        <v>585</v>
      </c>
      <c r="E286" s="14" t="s">
        <v>27</v>
      </c>
      <c r="F286" s="14" t="s">
        <v>586</v>
      </c>
      <c r="G286" s="14" t="s">
        <v>27</v>
      </c>
      <c r="H286" s="14" t="s">
        <v>114</v>
      </c>
      <c r="I286" s="16" t="s">
        <v>115</v>
      </c>
      <c r="J286" s="16">
        <v>34818.5</v>
      </c>
      <c r="K286" s="16">
        <v>34818.5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4" t="s">
        <v>27</v>
      </c>
    </row>
    <row r="287" spans="1:19" s="17" customFormat="1" x14ac:dyDescent="0.25">
      <c r="A287" s="14" t="s">
        <v>691</v>
      </c>
      <c r="B287" s="15" t="s">
        <v>735</v>
      </c>
      <c r="C287" s="14" t="s">
        <v>25</v>
      </c>
      <c r="D287" s="14" t="s">
        <v>744</v>
      </c>
      <c r="E287" s="14" t="s">
        <v>27</v>
      </c>
      <c r="F287" s="14" t="s">
        <v>745</v>
      </c>
      <c r="G287" s="14" t="s">
        <v>27</v>
      </c>
      <c r="H287" s="14" t="s">
        <v>114</v>
      </c>
      <c r="I287" s="16" t="s">
        <v>115</v>
      </c>
      <c r="J287" s="16">
        <v>20445.599999999999</v>
      </c>
      <c r="K287" s="16">
        <v>20445.599999999999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>
        <v>0</v>
      </c>
      <c r="R287" s="16">
        <v>0</v>
      </c>
      <c r="S287" s="14" t="s">
        <v>27</v>
      </c>
    </row>
    <row r="288" spans="1:19" s="17" customFormat="1" x14ac:dyDescent="0.25">
      <c r="A288" s="14" t="s">
        <v>767</v>
      </c>
      <c r="B288" s="15" t="s">
        <v>844</v>
      </c>
      <c r="C288" s="14" t="s">
        <v>25</v>
      </c>
      <c r="D288" s="14" t="s">
        <v>845</v>
      </c>
      <c r="E288" s="14" t="s">
        <v>27</v>
      </c>
      <c r="F288" s="14" t="s">
        <v>846</v>
      </c>
      <c r="G288" s="14" t="s">
        <v>27</v>
      </c>
      <c r="H288" s="14" t="s">
        <v>114</v>
      </c>
      <c r="I288" s="16" t="s">
        <v>115</v>
      </c>
      <c r="J288" s="16">
        <v>26612.1</v>
      </c>
      <c r="K288" s="16">
        <v>26612.1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4" t="s">
        <v>27</v>
      </c>
    </row>
    <row r="289" spans="1:19" s="17" customFormat="1" x14ac:dyDescent="0.25">
      <c r="A289" s="14" t="s">
        <v>874</v>
      </c>
      <c r="B289" s="15" t="s">
        <v>980</v>
      </c>
      <c r="C289" s="14" t="s">
        <v>25</v>
      </c>
      <c r="D289" s="14" t="s">
        <v>987</v>
      </c>
      <c r="E289" s="14" t="s">
        <v>27</v>
      </c>
      <c r="F289" s="14" t="s">
        <v>988</v>
      </c>
      <c r="G289" s="14" t="s">
        <v>27</v>
      </c>
      <c r="H289" s="14" t="s">
        <v>114</v>
      </c>
      <c r="I289" s="16" t="s">
        <v>115</v>
      </c>
      <c r="J289" s="16">
        <v>37972</v>
      </c>
      <c r="K289" s="16">
        <v>37972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4" t="s">
        <v>27</v>
      </c>
    </row>
    <row r="290" spans="1:19" s="17" customFormat="1" x14ac:dyDescent="0.25">
      <c r="A290" s="14" t="s">
        <v>912</v>
      </c>
      <c r="B290" s="15" t="s">
        <v>1009</v>
      </c>
      <c r="C290" s="14" t="s">
        <v>25</v>
      </c>
      <c r="D290" s="14" t="s">
        <v>1016</v>
      </c>
      <c r="E290" s="14" t="s">
        <v>27</v>
      </c>
      <c r="F290" s="14" t="s">
        <v>1017</v>
      </c>
      <c r="G290" s="14" t="s">
        <v>27</v>
      </c>
      <c r="H290" s="14" t="s">
        <v>114</v>
      </c>
      <c r="I290" s="16" t="s">
        <v>115</v>
      </c>
      <c r="J290" s="16">
        <v>19554.599999999999</v>
      </c>
      <c r="K290" s="16">
        <v>19554.599999999999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4" t="s">
        <v>27</v>
      </c>
    </row>
    <row r="291" spans="1:19" s="17" customFormat="1" x14ac:dyDescent="0.25">
      <c r="A291" s="14" t="s">
        <v>960</v>
      </c>
      <c r="B291" s="15" t="s">
        <v>1069</v>
      </c>
      <c r="C291" s="14" t="s">
        <v>25</v>
      </c>
      <c r="D291" s="14" t="s">
        <v>1076</v>
      </c>
      <c r="E291" s="14" t="s">
        <v>27</v>
      </c>
      <c r="F291" s="14" t="s">
        <v>1077</v>
      </c>
      <c r="G291" s="14" t="s">
        <v>27</v>
      </c>
      <c r="H291" s="14" t="s">
        <v>114</v>
      </c>
      <c r="I291" s="16" t="s">
        <v>115</v>
      </c>
      <c r="J291" s="16">
        <v>66785.95</v>
      </c>
      <c r="K291" s="16">
        <v>66785.95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4" t="s">
        <v>27</v>
      </c>
    </row>
    <row r="292" spans="1:19" x14ac:dyDescent="0.25">
      <c r="A292" s="14" t="s">
        <v>1021</v>
      </c>
      <c r="B292" s="12" t="s">
        <v>1133</v>
      </c>
      <c r="C292" s="11" t="s">
        <v>25</v>
      </c>
      <c r="D292" s="11" t="s">
        <v>1140</v>
      </c>
      <c r="E292" s="11" t="s">
        <v>27</v>
      </c>
      <c r="F292" s="11" t="s">
        <v>1141</v>
      </c>
      <c r="G292" s="11" t="s">
        <v>27</v>
      </c>
      <c r="H292" s="11" t="s">
        <v>114</v>
      </c>
      <c r="I292" s="13" t="s">
        <v>115</v>
      </c>
      <c r="J292" s="13">
        <v>58145.32</v>
      </c>
      <c r="K292" s="13">
        <v>58145.32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1" t="s">
        <v>27</v>
      </c>
    </row>
    <row r="293" spans="1:19" x14ac:dyDescent="0.25">
      <c r="A293" s="14" t="s">
        <v>1162</v>
      </c>
      <c r="B293" s="12" t="s">
        <v>1246</v>
      </c>
      <c r="C293" s="11" t="s">
        <v>25</v>
      </c>
      <c r="D293" s="11" t="s">
        <v>1261</v>
      </c>
      <c r="E293" s="11" t="s">
        <v>27</v>
      </c>
      <c r="F293" s="11" t="s">
        <v>1262</v>
      </c>
      <c r="G293" s="11" t="s">
        <v>27</v>
      </c>
      <c r="H293" s="11" t="s">
        <v>114</v>
      </c>
      <c r="I293" s="13" t="s">
        <v>115</v>
      </c>
      <c r="J293" s="13">
        <v>76320.34</v>
      </c>
      <c r="K293" s="13">
        <v>76320.34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1" t="s">
        <v>27</v>
      </c>
    </row>
    <row r="294" spans="1:19" s="17" customFormat="1" x14ac:dyDescent="0.25">
      <c r="A294" s="14" t="s">
        <v>817</v>
      </c>
      <c r="B294" s="15" t="s">
        <v>889</v>
      </c>
      <c r="C294" s="14" t="s">
        <v>25</v>
      </c>
      <c r="D294" s="14" t="s">
        <v>903</v>
      </c>
      <c r="E294" s="14" t="s">
        <v>27</v>
      </c>
      <c r="F294" s="14" t="s">
        <v>904</v>
      </c>
      <c r="G294" s="14" t="s">
        <v>27</v>
      </c>
      <c r="H294" s="14" t="s">
        <v>905</v>
      </c>
      <c r="I294" s="16" t="s">
        <v>906</v>
      </c>
      <c r="J294" s="16">
        <v>2476.3200000000002</v>
      </c>
      <c r="K294" s="16">
        <v>0</v>
      </c>
      <c r="L294" s="16">
        <v>2211</v>
      </c>
      <c r="M294" s="16">
        <v>265.32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4" t="s">
        <v>27</v>
      </c>
    </row>
    <row r="295" spans="1:19" s="17" customFormat="1" x14ac:dyDescent="0.25">
      <c r="A295" s="14" t="s">
        <v>857</v>
      </c>
      <c r="B295" s="15" t="s">
        <v>945</v>
      </c>
      <c r="C295" s="14" t="s">
        <v>33</v>
      </c>
      <c r="D295" s="14" t="s">
        <v>27</v>
      </c>
      <c r="E295" s="14" t="s">
        <v>968</v>
      </c>
      <c r="F295" s="14" t="s">
        <v>27</v>
      </c>
      <c r="G295" s="14" t="s">
        <v>903</v>
      </c>
      <c r="H295" s="14" t="s">
        <v>905</v>
      </c>
      <c r="I295" s="16" t="s">
        <v>906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198.99</v>
      </c>
      <c r="S295" s="14" t="s">
        <v>969</v>
      </c>
    </row>
    <row r="296" spans="1:19" s="17" customFormat="1" x14ac:dyDescent="0.25">
      <c r="A296" s="14" t="s">
        <v>820</v>
      </c>
      <c r="B296" s="15" t="s">
        <v>889</v>
      </c>
      <c r="C296" s="14" t="s">
        <v>25</v>
      </c>
      <c r="D296" s="14" t="s">
        <v>890</v>
      </c>
      <c r="E296" s="14" t="s">
        <v>27</v>
      </c>
      <c r="F296" s="14" t="s">
        <v>891</v>
      </c>
      <c r="G296" s="14" t="s">
        <v>27</v>
      </c>
      <c r="H296" s="14" t="s">
        <v>892</v>
      </c>
      <c r="I296" s="16" t="s">
        <v>893</v>
      </c>
      <c r="J296" s="16">
        <v>70975.100000000006</v>
      </c>
      <c r="K296" s="16">
        <v>70975.100000000006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4" t="s">
        <v>27</v>
      </c>
    </row>
    <row r="297" spans="1:19" x14ac:dyDescent="0.25">
      <c r="A297" s="14" t="s">
        <v>854</v>
      </c>
      <c r="B297" s="15" t="s">
        <v>945</v>
      </c>
      <c r="C297" s="14" t="s">
        <v>33</v>
      </c>
      <c r="D297" s="14" t="s">
        <v>27</v>
      </c>
      <c r="E297" s="14" t="s">
        <v>977</v>
      </c>
      <c r="F297" s="14" t="s">
        <v>978</v>
      </c>
      <c r="G297" s="14" t="s">
        <v>890</v>
      </c>
      <c r="H297" s="14" t="s">
        <v>892</v>
      </c>
      <c r="I297" s="16" t="s">
        <v>893</v>
      </c>
      <c r="J297" s="16">
        <v>-1119.3</v>
      </c>
      <c r="K297" s="16">
        <v>-1119.3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4" t="s">
        <v>27</v>
      </c>
    </row>
    <row r="298" spans="1:19" x14ac:dyDescent="0.25">
      <c r="A298" s="14" t="s">
        <v>963</v>
      </c>
      <c r="B298" s="15" t="s">
        <v>1069</v>
      </c>
      <c r="C298" s="14" t="s">
        <v>25</v>
      </c>
      <c r="D298" s="14" t="s">
        <v>1070</v>
      </c>
      <c r="E298" s="14" t="s">
        <v>27</v>
      </c>
      <c r="F298" s="14" t="s">
        <v>1071</v>
      </c>
      <c r="G298" s="14" t="s">
        <v>27</v>
      </c>
      <c r="H298" s="14" t="s">
        <v>892</v>
      </c>
      <c r="I298" s="16" t="s">
        <v>893</v>
      </c>
      <c r="J298" s="16">
        <v>105910.8</v>
      </c>
      <c r="K298" s="16">
        <v>105910.8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4" t="s">
        <v>27</v>
      </c>
    </row>
    <row r="299" spans="1:19" s="17" customFormat="1" x14ac:dyDescent="0.25">
      <c r="A299" s="14" t="s">
        <v>989</v>
      </c>
      <c r="B299" s="15" t="s">
        <v>1100</v>
      </c>
      <c r="C299" s="14" t="s">
        <v>25</v>
      </c>
      <c r="D299" s="14" t="s">
        <v>1101</v>
      </c>
      <c r="E299" s="14" t="s">
        <v>27</v>
      </c>
      <c r="F299" s="14" t="s">
        <v>1102</v>
      </c>
      <c r="G299" s="14" t="s">
        <v>27</v>
      </c>
      <c r="H299" s="14" t="s">
        <v>892</v>
      </c>
      <c r="I299" s="16" t="s">
        <v>893</v>
      </c>
      <c r="J299" s="16">
        <v>37152</v>
      </c>
      <c r="K299" s="16">
        <v>37152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4" t="s">
        <v>27</v>
      </c>
    </row>
    <row r="300" spans="1:19" s="17" customFormat="1" x14ac:dyDescent="0.25">
      <c r="A300" s="14" t="s">
        <v>992</v>
      </c>
      <c r="B300" s="15" t="s">
        <v>1100</v>
      </c>
      <c r="C300" s="14" t="s">
        <v>33</v>
      </c>
      <c r="D300" s="14" t="s">
        <v>27</v>
      </c>
      <c r="E300" s="14" t="s">
        <v>1126</v>
      </c>
      <c r="F300" s="14" t="s">
        <v>1127</v>
      </c>
      <c r="G300" s="14" t="s">
        <v>1070</v>
      </c>
      <c r="H300" s="14" t="s">
        <v>892</v>
      </c>
      <c r="I300" s="16" t="s">
        <v>893</v>
      </c>
      <c r="J300" s="16">
        <v>-2307</v>
      </c>
      <c r="K300" s="16">
        <v>-2307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  <c r="S300" s="14" t="s">
        <v>27</v>
      </c>
    </row>
    <row r="301" spans="1:19" s="17" customFormat="1" x14ac:dyDescent="0.25">
      <c r="A301" s="14" t="s">
        <v>1026</v>
      </c>
      <c r="B301" s="15" t="s">
        <v>1133</v>
      </c>
      <c r="C301" s="14" t="s">
        <v>25</v>
      </c>
      <c r="D301" s="14" t="s">
        <v>1342</v>
      </c>
      <c r="E301" s="14" t="s">
        <v>27</v>
      </c>
      <c r="F301" s="14" t="s">
        <v>1163</v>
      </c>
      <c r="G301" s="14" t="s">
        <v>27</v>
      </c>
      <c r="H301" s="14" t="s">
        <v>892</v>
      </c>
      <c r="I301" s="16" t="s">
        <v>893</v>
      </c>
      <c r="J301" s="16">
        <v>129124.8</v>
      </c>
      <c r="K301" s="16">
        <v>129124.8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4" t="s">
        <v>27</v>
      </c>
    </row>
    <row r="302" spans="1:19" s="17" customFormat="1" x14ac:dyDescent="0.25">
      <c r="A302" s="14" t="s">
        <v>1029</v>
      </c>
      <c r="B302" s="15" t="s">
        <v>1133</v>
      </c>
      <c r="C302" s="14" t="s">
        <v>33</v>
      </c>
      <c r="D302" s="14" t="s">
        <v>27</v>
      </c>
      <c r="E302" s="14" t="s">
        <v>1179</v>
      </c>
      <c r="F302" s="14" t="s">
        <v>1180</v>
      </c>
      <c r="G302" s="14" t="s">
        <v>1101</v>
      </c>
      <c r="H302" s="14" t="s">
        <v>892</v>
      </c>
      <c r="I302" s="16" t="s">
        <v>893</v>
      </c>
      <c r="J302" s="16">
        <v>-1065.5999999999999</v>
      </c>
      <c r="K302" s="16">
        <v>-1065.5999999999999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4" t="s">
        <v>27</v>
      </c>
    </row>
    <row r="303" spans="1:19" s="17" customFormat="1" x14ac:dyDescent="0.25">
      <c r="A303" s="14" t="s">
        <v>1059</v>
      </c>
      <c r="B303" s="15" t="s">
        <v>1182</v>
      </c>
      <c r="C303" s="14" t="s">
        <v>33</v>
      </c>
      <c r="D303" s="14" t="s">
        <v>27</v>
      </c>
      <c r="E303" s="14" t="s">
        <v>1208</v>
      </c>
      <c r="F303" s="14" t="s">
        <v>1209</v>
      </c>
      <c r="G303" s="14" t="s">
        <v>1343</v>
      </c>
      <c r="H303" s="14" t="s">
        <v>892</v>
      </c>
      <c r="I303" s="16" t="s">
        <v>893</v>
      </c>
      <c r="J303" s="16">
        <v>-1267.2</v>
      </c>
      <c r="K303" s="16">
        <v>-1267.2</v>
      </c>
      <c r="L303" s="16">
        <v>0</v>
      </c>
      <c r="M303" s="16">
        <v>0</v>
      </c>
      <c r="N303" s="16">
        <v>0</v>
      </c>
      <c r="O303" s="16">
        <v>0</v>
      </c>
      <c r="P303" s="16">
        <v>0</v>
      </c>
      <c r="Q303" s="16">
        <v>0</v>
      </c>
      <c r="R303" s="16">
        <v>0</v>
      </c>
      <c r="S303" s="14" t="s">
        <v>27</v>
      </c>
    </row>
    <row r="304" spans="1:19" s="37" customFormat="1" x14ac:dyDescent="0.25">
      <c r="A304" s="14" t="s">
        <v>1164</v>
      </c>
      <c r="B304" s="12" t="s">
        <v>1246</v>
      </c>
      <c r="C304" s="11" t="s">
        <v>25</v>
      </c>
      <c r="D304" s="11" t="s">
        <v>1247</v>
      </c>
      <c r="E304" s="11" t="s">
        <v>27</v>
      </c>
      <c r="F304" s="11" t="s">
        <v>1248</v>
      </c>
      <c r="G304" s="11" t="s">
        <v>27</v>
      </c>
      <c r="H304" s="11" t="s">
        <v>892</v>
      </c>
      <c r="I304" s="13" t="s">
        <v>893</v>
      </c>
      <c r="J304" s="13">
        <v>129348</v>
      </c>
      <c r="K304" s="13">
        <v>129348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1" t="s">
        <v>27</v>
      </c>
    </row>
    <row r="305" spans="1:19" s="37" customFormat="1" x14ac:dyDescent="0.25">
      <c r="A305" s="14" t="s">
        <v>1187</v>
      </c>
      <c r="B305" s="12" t="s">
        <v>1283</v>
      </c>
      <c r="C305" s="11" t="s">
        <v>25</v>
      </c>
      <c r="D305" s="11" t="s">
        <v>1284</v>
      </c>
      <c r="E305" s="11" t="s">
        <v>27</v>
      </c>
      <c r="F305" s="11" t="s">
        <v>1285</v>
      </c>
      <c r="G305" s="11" t="s">
        <v>27</v>
      </c>
      <c r="H305" s="11" t="s">
        <v>892</v>
      </c>
      <c r="I305" s="13" t="s">
        <v>893</v>
      </c>
      <c r="J305" s="13">
        <v>133728.6</v>
      </c>
      <c r="K305" s="13">
        <v>133728.6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1" t="s">
        <v>27</v>
      </c>
    </row>
    <row r="306" spans="1:19" s="37" customFormat="1" x14ac:dyDescent="0.25">
      <c r="A306" s="14" t="s">
        <v>269</v>
      </c>
      <c r="B306" s="15" t="s">
        <v>241</v>
      </c>
      <c r="C306" s="14" t="s">
        <v>25</v>
      </c>
      <c r="D306" s="14" t="s">
        <v>270</v>
      </c>
      <c r="E306" s="14" t="s">
        <v>27</v>
      </c>
      <c r="F306" s="14" t="s">
        <v>271</v>
      </c>
      <c r="G306" s="14" t="s">
        <v>27</v>
      </c>
      <c r="H306" s="14" t="s">
        <v>272</v>
      </c>
      <c r="I306" s="16" t="s">
        <v>273</v>
      </c>
      <c r="J306" s="16">
        <v>13292.72</v>
      </c>
      <c r="K306" s="16">
        <v>1733.17</v>
      </c>
      <c r="L306" s="16">
        <v>10321.02</v>
      </c>
      <c r="M306" s="16">
        <v>1238.52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4" t="s">
        <v>27</v>
      </c>
    </row>
    <row r="307" spans="1:19" s="37" customFormat="1" x14ac:dyDescent="0.25">
      <c r="A307" s="14" t="s">
        <v>458</v>
      </c>
      <c r="B307" s="15" t="s">
        <v>433</v>
      </c>
      <c r="C307" s="14" t="s">
        <v>33</v>
      </c>
      <c r="D307" s="14" t="s">
        <v>27</v>
      </c>
      <c r="E307" s="14" t="s">
        <v>507</v>
      </c>
      <c r="F307" s="14" t="s">
        <v>508</v>
      </c>
      <c r="G307" s="14" t="s">
        <v>270</v>
      </c>
      <c r="H307" s="14" t="s">
        <v>272</v>
      </c>
      <c r="I307" s="16" t="s">
        <v>273</v>
      </c>
      <c r="J307" s="16">
        <v>-37.56</v>
      </c>
      <c r="K307" s="16">
        <v>-37.56</v>
      </c>
      <c r="L307" s="16">
        <v>0</v>
      </c>
      <c r="M307" s="16">
        <v>0</v>
      </c>
      <c r="N307" s="16">
        <v>0</v>
      </c>
      <c r="O307" s="16">
        <v>0</v>
      </c>
      <c r="P307" s="16">
        <v>0</v>
      </c>
      <c r="Q307" s="16">
        <v>0</v>
      </c>
      <c r="R307" s="16">
        <v>0</v>
      </c>
      <c r="S307" s="14" t="s">
        <v>27</v>
      </c>
    </row>
    <row r="308" spans="1:19" s="37" customFormat="1" x14ac:dyDescent="0.25">
      <c r="A308" s="14" t="s">
        <v>480</v>
      </c>
      <c r="B308" s="15" t="s">
        <v>433</v>
      </c>
      <c r="C308" s="14" t="s">
        <v>33</v>
      </c>
      <c r="D308" s="14" t="s">
        <v>27</v>
      </c>
      <c r="E308" s="14" t="s">
        <v>494</v>
      </c>
      <c r="F308" s="14" t="s">
        <v>27</v>
      </c>
      <c r="G308" s="14" t="s">
        <v>270</v>
      </c>
      <c r="H308" s="14" t="s">
        <v>272</v>
      </c>
      <c r="I308" s="16" t="s">
        <v>273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928.89209230000006</v>
      </c>
      <c r="S308" s="14" t="s">
        <v>495</v>
      </c>
    </row>
    <row r="309" spans="1:19" s="37" customFormat="1" x14ac:dyDescent="0.25">
      <c r="A309" s="14" t="s">
        <v>1062</v>
      </c>
      <c r="B309" s="12" t="s">
        <v>1182</v>
      </c>
      <c r="C309" s="11" t="s">
        <v>25</v>
      </c>
      <c r="D309" s="11" t="s">
        <v>1188</v>
      </c>
      <c r="E309" s="11" t="s">
        <v>27</v>
      </c>
      <c r="F309" s="11" t="s">
        <v>1189</v>
      </c>
      <c r="G309" s="11" t="s">
        <v>27</v>
      </c>
      <c r="H309" s="11" t="s">
        <v>272</v>
      </c>
      <c r="I309" s="13" t="s">
        <v>273</v>
      </c>
      <c r="J309" s="13">
        <v>19353.650000000001</v>
      </c>
      <c r="K309" s="13">
        <v>10309.74</v>
      </c>
      <c r="L309" s="13">
        <v>8074.92</v>
      </c>
      <c r="M309" s="13">
        <v>968.99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1" t="s">
        <v>27</v>
      </c>
    </row>
    <row r="310" spans="1:19" s="17" customFormat="1" x14ac:dyDescent="0.25">
      <c r="A310" s="14" t="s">
        <v>1099</v>
      </c>
      <c r="B310" s="12" t="s">
        <v>1211</v>
      </c>
      <c r="C310" s="11" t="s">
        <v>33</v>
      </c>
      <c r="D310" s="11" t="s">
        <v>27</v>
      </c>
      <c r="E310" s="11" t="s">
        <v>1238</v>
      </c>
      <c r="F310" s="11" t="s">
        <v>27</v>
      </c>
      <c r="G310" s="11" t="s">
        <v>1188</v>
      </c>
      <c r="H310" s="11" t="s">
        <v>272</v>
      </c>
      <c r="I310" s="13" t="s">
        <v>273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726.74</v>
      </c>
      <c r="S310" s="11" t="s">
        <v>1239</v>
      </c>
    </row>
    <row r="311" spans="1:19" x14ac:dyDescent="0.25">
      <c r="A311" s="14" t="s">
        <v>768</v>
      </c>
      <c r="B311" s="15" t="s">
        <v>844</v>
      </c>
      <c r="C311" s="14" t="s">
        <v>25</v>
      </c>
      <c r="D311" s="14" t="s">
        <v>858</v>
      </c>
      <c r="E311" s="14" t="s">
        <v>27</v>
      </c>
      <c r="F311" s="14" t="s">
        <v>859</v>
      </c>
      <c r="G311" s="14" t="s">
        <v>27</v>
      </c>
      <c r="H311" s="14" t="s">
        <v>860</v>
      </c>
      <c r="I311" s="16" t="s">
        <v>861</v>
      </c>
      <c r="J311" s="16">
        <v>11656.71</v>
      </c>
      <c r="K311" s="16">
        <v>11656.71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  <c r="S311" s="14" t="s">
        <v>27</v>
      </c>
    </row>
    <row r="312" spans="1:19" s="17" customFormat="1" x14ac:dyDescent="0.25">
      <c r="A312" s="14" t="s">
        <v>274</v>
      </c>
      <c r="B312" s="15" t="s">
        <v>241</v>
      </c>
      <c r="C312" s="14" t="s">
        <v>25</v>
      </c>
      <c r="D312" s="14" t="s">
        <v>265</v>
      </c>
      <c r="E312" s="14" t="s">
        <v>27</v>
      </c>
      <c r="F312" s="14" t="s">
        <v>266</v>
      </c>
      <c r="G312" s="14" t="s">
        <v>27</v>
      </c>
      <c r="H312" s="14" t="s">
        <v>267</v>
      </c>
      <c r="I312" s="16" t="s">
        <v>268</v>
      </c>
      <c r="J312" s="16">
        <v>5866.71</v>
      </c>
      <c r="K312" s="16">
        <v>5866.71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4" t="s">
        <v>27</v>
      </c>
    </row>
    <row r="313" spans="1:19" s="17" customFormat="1" x14ac:dyDescent="0.25">
      <c r="A313" s="14" t="s">
        <v>693</v>
      </c>
      <c r="B313" s="15" t="s">
        <v>735</v>
      </c>
      <c r="C313" s="14" t="s">
        <v>25</v>
      </c>
      <c r="D313" s="14" t="s">
        <v>753</v>
      </c>
      <c r="E313" s="14" t="s">
        <v>27</v>
      </c>
      <c r="F313" s="14" t="s">
        <v>754</v>
      </c>
      <c r="G313" s="14" t="s">
        <v>27</v>
      </c>
      <c r="H313" s="14" t="s">
        <v>267</v>
      </c>
      <c r="I313" s="16" t="s">
        <v>268</v>
      </c>
      <c r="J313" s="16">
        <v>2300.34</v>
      </c>
      <c r="K313" s="16">
        <v>0</v>
      </c>
      <c r="L313" s="16">
        <v>2053.87</v>
      </c>
      <c r="M313" s="16">
        <v>246.46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4" t="s">
        <v>27</v>
      </c>
    </row>
    <row r="314" spans="1:19" s="30" customFormat="1" x14ac:dyDescent="0.25">
      <c r="A314" s="14" t="s">
        <v>747</v>
      </c>
      <c r="B314" s="15" t="s">
        <v>787</v>
      </c>
      <c r="C314" s="14" t="s">
        <v>33</v>
      </c>
      <c r="D314" s="14" t="s">
        <v>27</v>
      </c>
      <c r="E314" s="14" t="s">
        <v>833</v>
      </c>
      <c r="F314" s="14" t="s">
        <v>27</v>
      </c>
      <c r="G314" s="14" t="s">
        <v>753</v>
      </c>
      <c r="H314" s="14" t="s">
        <v>267</v>
      </c>
      <c r="I314" s="16" t="s">
        <v>268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184.84899949999999</v>
      </c>
      <c r="S314" s="14" t="s">
        <v>834</v>
      </c>
    </row>
    <row r="315" spans="1:19" s="30" customFormat="1" x14ac:dyDescent="0.25">
      <c r="A315" s="14" t="s">
        <v>1090</v>
      </c>
      <c r="B315" s="15" t="s">
        <v>1211</v>
      </c>
      <c r="C315" s="14" t="s">
        <v>25</v>
      </c>
      <c r="D315" s="14" t="s">
        <v>1224</v>
      </c>
      <c r="E315" s="14" t="s">
        <v>27</v>
      </c>
      <c r="F315" s="14" t="s">
        <v>1225</v>
      </c>
      <c r="G315" s="14" t="s">
        <v>27</v>
      </c>
      <c r="H315" s="14" t="s">
        <v>267</v>
      </c>
      <c r="I315" s="16" t="s">
        <v>268</v>
      </c>
      <c r="J315" s="16">
        <v>17814.37</v>
      </c>
      <c r="K315" s="16">
        <v>17814.37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4" t="s">
        <v>27</v>
      </c>
    </row>
    <row r="316" spans="1:19" s="17" customFormat="1" x14ac:dyDescent="0.25">
      <c r="A316" s="14" t="s">
        <v>220</v>
      </c>
      <c r="B316" s="15" t="s">
        <v>180</v>
      </c>
      <c r="C316" s="14" t="s">
        <v>25</v>
      </c>
      <c r="D316" s="14" t="s">
        <v>205</v>
      </c>
      <c r="E316" s="14" t="s">
        <v>27</v>
      </c>
      <c r="F316" s="14" t="s">
        <v>206</v>
      </c>
      <c r="G316" s="14" t="s">
        <v>27</v>
      </c>
      <c r="H316" s="14" t="s">
        <v>207</v>
      </c>
      <c r="I316" s="16" t="s">
        <v>208</v>
      </c>
      <c r="J316" s="16">
        <v>1078.47</v>
      </c>
      <c r="K316" s="16">
        <v>1078.47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4" t="s">
        <v>27</v>
      </c>
    </row>
    <row r="317" spans="1:19" s="17" customFormat="1" x14ac:dyDescent="0.25">
      <c r="A317" s="14" t="s">
        <v>1167</v>
      </c>
      <c r="B317" s="12" t="s">
        <v>1246</v>
      </c>
      <c r="C317" s="11" t="s">
        <v>25</v>
      </c>
      <c r="D317" s="11" t="s">
        <v>1272</v>
      </c>
      <c r="E317" s="11" t="s">
        <v>27</v>
      </c>
      <c r="F317" s="11" t="s">
        <v>1273</v>
      </c>
      <c r="G317" s="11" t="s">
        <v>27</v>
      </c>
      <c r="H317" s="11" t="s">
        <v>207</v>
      </c>
      <c r="I317" s="13" t="s">
        <v>208</v>
      </c>
      <c r="J317" s="13">
        <v>1123.2</v>
      </c>
      <c r="K317" s="13">
        <v>1123.2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  <c r="S317" s="11" t="s">
        <v>27</v>
      </c>
    </row>
    <row r="318" spans="1:19" s="17" customFormat="1" x14ac:dyDescent="0.25">
      <c r="A318" s="14" t="s">
        <v>630</v>
      </c>
      <c r="B318" s="15" t="s">
        <v>641</v>
      </c>
      <c r="C318" s="14" t="s">
        <v>25</v>
      </c>
      <c r="D318" s="14" t="s">
        <v>670</v>
      </c>
      <c r="E318" s="14" t="s">
        <v>27</v>
      </c>
      <c r="F318" s="14" t="s">
        <v>671</v>
      </c>
      <c r="G318" s="14" t="s">
        <v>27</v>
      </c>
      <c r="H318" s="14" t="s">
        <v>672</v>
      </c>
      <c r="I318" s="16" t="s">
        <v>673</v>
      </c>
      <c r="J318" s="16">
        <v>2565</v>
      </c>
      <c r="K318" s="16">
        <v>0</v>
      </c>
      <c r="L318" s="16">
        <v>2290.17</v>
      </c>
      <c r="M318" s="16">
        <v>274.82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4" t="s">
        <v>27</v>
      </c>
    </row>
    <row r="319" spans="1:19" s="17" customFormat="1" x14ac:dyDescent="0.25">
      <c r="A319" s="14" t="s">
        <v>676</v>
      </c>
      <c r="B319" s="15" t="s">
        <v>707</v>
      </c>
      <c r="C319" s="14" t="s">
        <v>33</v>
      </c>
      <c r="D319" s="14" t="s">
        <v>27</v>
      </c>
      <c r="E319" s="14" t="s">
        <v>729</v>
      </c>
      <c r="F319" s="14" t="s">
        <v>27</v>
      </c>
      <c r="G319" s="14" t="s">
        <v>670</v>
      </c>
      <c r="H319" s="14" t="s">
        <v>672</v>
      </c>
      <c r="I319" s="16" t="s">
        <v>673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206.1160716</v>
      </c>
      <c r="S319" s="14" t="s">
        <v>730</v>
      </c>
    </row>
    <row r="320" spans="1:19" s="17" customFormat="1" x14ac:dyDescent="0.25">
      <c r="A320" s="14" t="s">
        <v>56</v>
      </c>
      <c r="B320" s="28" t="s">
        <v>51</v>
      </c>
      <c r="C320" s="27" t="s">
        <v>25</v>
      </c>
      <c r="D320" s="27" t="s">
        <v>52</v>
      </c>
      <c r="E320" s="27" t="s">
        <v>27</v>
      </c>
      <c r="F320" s="27" t="s">
        <v>53</v>
      </c>
      <c r="G320" s="27" t="s">
        <v>27</v>
      </c>
      <c r="H320" s="27" t="s">
        <v>54</v>
      </c>
      <c r="I320" s="29" t="s">
        <v>55</v>
      </c>
      <c r="J320" s="29">
        <v>26119.29</v>
      </c>
      <c r="K320" s="29">
        <v>0</v>
      </c>
      <c r="L320" s="29">
        <v>23320.79</v>
      </c>
      <c r="M320" s="29">
        <v>2798.49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7" t="s">
        <v>27</v>
      </c>
    </row>
    <row r="321" spans="1:19" s="17" customFormat="1" x14ac:dyDescent="0.25">
      <c r="A321" s="14" t="s">
        <v>677</v>
      </c>
      <c r="B321" s="28" t="s">
        <v>707</v>
      </c>
      <c r="C321" s="27" t="s">
        <v>33</v>
      </c>
      <c r="D321" s="27" t="s">
        <v>27</v>
      </c>
      <c r="E321" s="27" t="s">
        <v>732</v>
      </c>
      <c r="F321" s="27" t="s">
        <v>27</v>
      </c>
      <c r="G321" s="27" t="s">
        <v>733</v>
      </c>
      <c r="H321" s="27" t="s">
        <v>54</v>
      </c>
      <c r="I321" s="29" t="s">
        <v>55</v>
      </c>
      <c r="J321" s="29">
        <v>0</v>
      </c>
      <c r="K321" s="29">
        <v>0</v>
      </c>
      <c r="L321" s="29">
        <v>0</v>
      </c>
      <c r="M321" s="29">
        <v>0</v>
      </c>
      <c r="N321" s="29">
        <v>0</v>
      </c>
      <c r="O321" s="29">
        <v>0</v>
      </c>
      <c r="P321" s="29">
        <v>0</v>
      </c>
      <c r="Q321" s="29">
        <v>0</v>
      </c>
      <c r="R321" s="29">
        <v>2098.8719196000002</v>
      </c>
      <c r="S321" s="27" t="s">
        <v>1349</v>
      </c>
    </row>
    <row r="322" spans="1:19" x14ac:dyDescent="0.25">
      <c r="A322" s="14" t="s">
        <v>695</v>
      </c>
      <c r="B322" s="15" t="s">
        <v>735</v>
      </c>
      <c r="C322" s="14" t="s">
        <v>25</v>
      </c>
      <c r="D322" s="14" t="s">
        <v>762</v>
      </c>
      <c r="E322" s="14" t="s">
        <v>27</v>
      </c>
      <c r="F322" s="14" t="s">
        <v>763</v>
      </c>
      <c r="G322" s="14" t="s">
        <v>27</v>
      </c>
      <c r="H322" s="14" t="s">
        <v>54</v>
      </c>
      <c r="I322" s="16" t="s">
        <v>55</v>
      </c>
      <c r="J322" s="16">
        <v>4196.91</v>
      </c>
      <c r="K322" s="16">
        <v>0</v>
      </c>
      <c r="L322" s="16">
        <v>3747.23</v>
      </c>
      <c r="M322" s="16">
        <v>449.66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4" t="s">
        <v>27</v>
      </c>
    </row>
    <row r="323" spans="1:19" x14ac:dyDescent="0.25">
      <c r="A323" s="14" t="s">
        <v>734</v>
      </c>
      <c r="B323" s="15" t="s">
        <v>787</v>
      </c>
      <c r="C323" s="14" t="s">
        <v>25</v>
      </c>
      <c r="D323" s="14" t="s">
        <v>1339</v>
      </c>
      <c r="E323" s="14" t="s">
        <v>27</v>
      </c>
      <c r="F323" s="14" t="s">
        <v>811</v>
      </c>
      <c r="G323" s="14" t="s">
        <v>27</v>
      </c>
      <c r="H323" s="14" t="s">
        <v>54</v>
      </c>
      <c r="I323" s="16" t="s">
        <v>55</v>
      </c>
      <c r="J323" s="16">
        <v>16295.42</v>
      </c>
      <c r="K323" s="16">
        <v>0</v>
      </c>
      <c r="L323" s="16">
        <v>14549.48</v>
      </c>
      <c r="M323" s="16">
        <v>1745.93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4" t="s">
        <v>27</v>
      </c>
    </row>
    <row r="324" spans="1:19" x14ac:dyDescent="0.25">
      <c r="A324" s="14" t="s">
        <v>740</v>
      </c>
      <c r="B324" s="15" t="s">
        <v>787</v>
      </c>
      <c r="C324" s="14" t="s">
        <v>33</v>
      </c>
      <c r="D324" s="14" t="s">
        <v>27</v>
      </c>
      <c r="E324" s="14" t="s">
        <v>1340</v>
      </c>
      <c r="F324" s="14" t="s">
        <v>27</v>
      </c>
      <c r="G324" s="14" t="s">
        <v>762</v>
      </c>
      <c r="H324" s="14" t="s">
        <v>54</v>
      </c>
      <c r="I324" s="16" t="s">
        <v>55</v>
      </c>
      <c r="J324" s="16">
        <v>-631.73</v>
      </c>
      <c r="K324" s="16">
        <v>0</v>
      </c>
      <c r="L324" s="16">
        <v>-564.04</v>
      </c>
      <c r="M324" s="16">
        <v>-67.680000000000007</v>
      </c>
      <c r="N324" s="16">
        <v>0</v>
      </c>
      <c r="O324" s="16">
        <v>0</v>
      </c>
      <c r="P324" s="16">
        <v>0</v>
      </c>
      <c r="Q324" s="16">
        <v>0</v>
      </c>
      <c r="R324" s="16">
        <v>0</v>
      </c>
      <c r="S324" s="14" t="s">
        <v>27</v>
      </c>
    </row>
    <row r="325" spans="1:19" x14ac:dyDescent="0.25">
      <c r="A325" s="14" t="s">
        <v>743</v>
      </c>
      <c r="B325" s="15" t="s">
        <v>787</v>
      </c>
      <c r="C325" s="14" t="s">
        <v>33</v>
      </c>
      <c r="D325" s="14" t="s">
        <v>27</v>
      </c>
      <c r="E325" s="14" t="s">
        <v>827</v>
      </c>
      <c r="F325" s="14" t="s">
        <v>27</v>
      </c>
      <c r="G325" s="14" t="s">
        <v>762</v>
      </c>
      <c r="H325" s="14" t="s">
        <v>54</v>
      </c>
      <c r="I325" s="16" t="s">
        <v>55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337.25137509999996</v>
      </c>
      <c r="S325" s="14" t="s">
        <v>828</v>
      </c>
    </row>
    <row r="326" spans="1:19" x14ac:dyDescent="0.25">
      <c r="A326" s="14" t="s">
        <v>752</v>
      </c>
      <c r="B326" s="15" t="s">
        <v>787</v>
      </c>
      <c r="C326" s="14" t="s">
        <v>33</v>
      </c>
      <c r="D326" s="14" t="s">
        <v>27</v>
      </c>
      <c r="E326" s="14" t="s">
        <v>836</v>
      </c>
      <c r="F326" s="14" t="s">
        <v>27</v>
      </c>
      <c r="G326" s="14" t="s">
        <v>1339</v>
      </c>
      <c r="H326" s="14" t="s">
        <v>54</v>
      </c>
      <c r="I326" s="16" t="s">
        <v>55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1309.4533125</v>
      </c>
      <c r="S326" s="14" t="s">
        <v>837</v>
      </c>
    </row>
    <row r="327" spans="1:19" x14ac:dyDescent="0.25">
      <c r="A327" s="14" t="s">
        <v>78</v>
      </c>
      <c r="B327" s="15" t="s">
        <v>73</v>
      </c>
      <c r="C327" s="14" t="s">
        <v>33</v>
      </c>
      <c r="D327" s="14" t="s">
        <v>27</v>
      </c>
      <c r="E327" s="14" t="s">
        <v>79</v>
      </c>
      <c r="F327" s="14" t="s">
        <v>80</v>
      </c>
      <c r="G327" s="14" t="s">
        <v>1341</v>
      </c>
      <c r="H327" s="14" t="s">
        <v>81</v>
      </c>
      <c r="I327" s="16" t="s">
        <v>82</v>
      </c>
      <c r="J327" s="16">
        <v>-1985.4</v>
      </c>
      <c r="K327" s="16">
        <v>0</v>
      </c>
      <c r="L327" s="16">
        <v>-1772.68</v>
      </c>
      <c r="M327" s="16">
        <v>-212.72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4" t="s">
        <v>27</v>
      </c>
    </row>
    <row r="328" spans="1:19" s="21" customFormat="1" x14ac:dyDescent="0.25">
      <c r="A328" s="14" t="s">
        <v>515</v>
      </c>
      <c r="B328" s="12" t="s">
        <v>510</v>
      </c>
      <c r="C328" s="11" t="s">
        <v>25</v>
      </c>
      <c r="D328" s="11" t="s">
        <v>516</v>
      </c>
      <c r="E328" s="11" t="s">
        <v>27</v>
      </c>
      <c r="F328" s="11" t="s">
        <v>517</v>
      </c>
      <c r="G328" s="11" t="s">
        <v>27</v>
      </c>
      <c r="H328" s="11" t="s">
        <v>518</v>
      </c>
      <c r="I328" s="13" t="s">
        <v>519</v>
      </c>
      <c r="J328" s="13">
        <v>11841.12</v>
      </c>
      <c r="K328" s="13">
        <v>0</v>
      </c>
      <c r="L328" s="13">
        <v>10572.42</v>
      </c>
      <c r="M328" s="13">
        <v>1268.69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1" t="s">
        <v>27</v>
      </c>
    </row>
    <row r="329" spans="1:19" x14ac:dyDescent="0.25">
      <c r="A329" s="14" t="s">
        <v>520</v>
      </c>
      <c r="B329" s="12" t="s">
        <v>510</v>
      </c>
      <c r="C329" s="11" t="s">
        <v>33</v>
      </c>
      <c r="D329" s="11" t="s">
        <v>27</v>
      </c>
      <c r="E329" s="11" t="s">
        <v>557</v>
      </c>
      <c r="F329" s="11" t="s">
        <v>558</v>
      </c>
      <c r="G329" s="11" t="s">
        <v>516</v>
      </c>
      <c r="H329" s="11" t="s">
        <v>518</v>
      </c>
      <c r="I329" s="13" t="s">
        <v>519</v>
      </c>
      <c r="J329" s="13">
        <v>-278.75</v>
      </c>
      <c r="K329" s="13">
        <v>0</v>
      </c>
      <c r="L329" s="13">
        <v>-248.88</v>
      </c>
      <c r="M329" s="13">
        <v>-29.86</v>
      </c>
      <c r="N329" s="13">
        <v>0</v>
      </c>
      <c r="O329" s="13">
        <v>0</v>
      </c>
      <c r="P329" s="13">
        <v>0</v>
      </c>
      <c r="Q329" s="13">
        <v>0</v>
      </c>
      <c r="R329" s="13">
        <v>0</v>
      </c>
      <c r="S329" s="11" t="s">
        <v>27</v>
      </c>
    </row>
    <row r="330" spans="1:19" s="25" customFormat="1" x14ac:dyDescent="0.25">
      <c r="A330" s="14" t="s">
        <v>604</v>
      </c>
      <c r="B330" s="12" t="s">
        <v>584</v>
      </c>
      <c r="C330" s="11" t="s">
        <v>33</v>
      </c>
      <c r="D330" s="11" t="s">
        <v>27</v>
      </c>
      <c r="E330" s="11" t="s">
        <v>623</v>
      </c>
      <c r="F330" s="11" t="s">
        <v>27</v>
      </c>
      <c r="G330" s="11" t="s">
        <v>516</v>
      </c>
      <c r="H330" s="11" t="s">
        <v>518</v>
      </c>
      <c r="I330" s="13" t="s">
        <v>519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13">
        <v>0</v>
      </c>
      <c r="Q330" s="13">
        <v>0</v>
      </c>
      <c r="R330" s="13">
        <v>951.51856769999995</v>
      </c>
      <c r="S330" s="11" t="s">
        <v>624</v>
      </c>
    </row>
    <row r="331" spans="1:19" s="17" customFormat="1" x14ac:dyDescent="0.25">
      <c r="A331" s="14" t="s">
        <v>43</v>
      </c>
      <c r="B331" s="12" t="s">
        <v>44</v>
      </c>
      <c r="C331" s="11" t="s">
        <v>33</v>
      </c>
      <c r="D331" s="11" t="s">
        <v>27</v>
      </c>
      <c r="E331" s="11" t="s">
        <v>45</v>
      </c>
      <c r="F331" s="11" t="s">
        <v>46</v>
      </c>
      <c r="G331" s="11" t="s">
        <v>47</v>
      </c>
      <c r="H331" s="11" t="s">
        <v>48</v>
      </c>
      <c r="I331" s="13" t="s">
        <v>49</v>
      </c>
      <c r="J331" s="13">
        <v>-667.87</v>
      </c>
      <c r="K331" s="13">
        <v>-667.87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1" t="s">
        <v>27</v>
      </c>
    </row>
    <row r="332" spans="1:19" s="17" customFormat="1" x14ac:dyDescent="0.25">
      <c r="A332" s="14" t="s">
        <v>223</v>
      </c>
      <c r="B332" s="12" t="s">
        <v>180</v>
      </c>
      <c r="C332" s="11" t="s">
        <v>25</v>
      </c>
      <c r="D332" s="11" t="s">
        <v>193</v>
      </c>
      <c r="E332" s="11" t="s">
        <v>27</v>
      </c>
      <c r="F332" s="11" t="s">
        <v>194</v>
      </c>
      <c r="G332" s="11" t="s">
        <v>27</v>
      </c>
      <c r="H332" s="11" t="s">
        <v>48</v>
      </c>
      <c r="I332" s="13" t="s">
        <v>49</v>
      </c>
      <c r="J332" s="13">
        <v>3778.85</v>
      </c>
      <c r="K332" s="13">
        <v>0</v>
      </c>
      <c r="L332" s="13">
        <v>3373.97</v>
      </c>
      <c r="M332" s="13">
        <v>404.87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1" t="s">
        <v>27</v>
      </c>
    </row>
    <row r="333" spans="1:19" s="17" customFormat="1" x14ac:dyDescent="0.25">
      <c r="A333" s="14" t="s">
        <v>226</v>
      </c>
      <c r="B333" s="12" t="s">
        <v>180</v>
      </c>
      <c r="C333" s="11" t="s">
        <v>25</v>
      </c>
      <c r="D333" s="11" t="s">
        <v>47</v>
      </c>
      <c r="E333" s="11" t="s">
        <v>27</v>
      </c>
      <c r="F333" s="11" t="s">
        <v>196</v>
      </c>
      <c r="G333" s="11" t="s">
        <v>27</v>
      </c>
      <c r="H333" s="11" t="s">
        <v>48</v>
      </c>
      <c r="I333" s="13" t="s">
        <v>49</v>
      </c>
      <c r="J333" s="13">
        <v>10726.13</v>
      </c>
      <c r="K333" s="13">
        <v>0</v>
      </c>
      <c r="L333" s="13">
        <v>9576.89</v>
      </c>
      <c r="M333" s="13">
        <v>1149.22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1" t="s">
        <v>27</v>
      </c>
    </row>
    <row r="334" spans="1:19" s="17" customFormat="1" x14ac:dyDescent="0.25">
      <c r="A334" s="14" t="s">
        <v>279</v>
      </c>
      <c r="B334" s="19" t="s">
        <v>241</v>
      </c>
      <c r="C334" s="18" t="s">
        <v>33</v>
      </c>
      <c r="D334" s="18" t="s">
        <v>27</v>
      </c>
      <c r="E334" s="18" t="s">
        <v>295</v>
      </c>
      <c r="F334" s="18" t="s">
        <v>296</v>
      </c>
      <c r="G334" s="18" t="s">
        <v>47</v>
      </c>
      <c r="H334" s="18" t="s">
        <v>48</v>
      </c>
      <c r="I334" s="20" t="s">
        <v>49</v>
      </c>
      <c r="J334" s="20">
        <v>-24.48</v>
      </c>
      <c r="K334" s="20">
        <v>0</v>
      </c>
      <c r="L334" s="20">
        <v>-21.85</v>
      </c>
      <c r="M334" s="20">
        <v>-2.62</v>
      </c>
      <c r="N334" s="20">
        <v>0</v>
      </c>
      <c r="O334" s="20">
        <v>0</v>
      </c>
      <c r="P334" s="20">
        <v>0</v>
      </c>
      <c r="Q334" s="20">
        <v>0</v>
      </c>
      <c r="R334" s="20">
        <v>0</v>
      </c>
      <c r="S334" s="18" t="s">
        <v>27</v>
      </c>
    </row>
    <row r="335" spans="1:19" s="17" customFormat="1" x14ac:dyDescent="0.25">
      <c r="A335" s="14" t="s">
        <v>399</v>
      </c>
      <c r="B335" s="12" t="s">
        <v>301</v>
      </c>
      <c r="C335" s="11" t="s">
        <v>33</v>
      </c>
      <c r="D335" s="11" t="s">
        <v>27</v>
      </c>
      <c r="E335" s="11" t="s">
        <v>409</v>
      </c>
      <c r="F335" s="11" t="s">
        <v>27</v>
      </c>
      <c r="G335" s="11" t="s">
        <v>47</v>
      </c>
      <c r="H335" s="11" t="s">
        <v>48</v>
      </c>
      <c r="I335" s="13" t="s">
        <v>49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>
        <v>0</v>
      </c>
      <c r="Q335" s="13">
        <v>0</v>
      </c>
      <c r="R335" s="13">
        <v>861.92100000000005</v>
      </c>
      <c r="S335" s="11" t="s">
        <v>410</v>
      </c>
    </row>
    <row r="336" spans="1:19" s="17" customFormat="1" x14ac:dyDescent="0.25">
      <c r="A336" s="14" t="s">
        <v>402</v>
      </c>
      <c r="B336" s="12" t="s">
        <v>301</v>
      </c>
      <c r="C336" s="11" t="s">
        <v>33</v>
      </c>
      <c r="D336" s="11" t="s">
        <v>27</v>
      </c>
      <c r="E336" s="11" t="s">
        <v>412</v>
      </c>
      <c r="F336" s="11" t="s">
        <v>27</v>
      </c>
      <c r="G336" s="11" t="s">
        <v>193</v>
      </c>
      <c r="H336" s="11" t="s">
        <v>48</v>
      </c>
      <c r="I336" s="13" t="s">
        <v>49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13">
        <v>0</v>
      </c>
      <c r="Q336" s="13">
        <v>0</v>
      </c>
      <c r="R336" s="13">
        <v>303.6574286</v>
      </c>
      <c r="S336" s="11" t="s">
        <v>413</v>
      </c>
    </row>
    <row r="337" spans="1:19" s="17" customFormat="1" x14ac:dyDescent="0.25">
      <c r="A337" s="14" t="s">
        <v>1032</v>
      </c>
      <c r="B337" s="15" t="s">
        <v>1133</v>
      </c>
      <c r="C337" s="14" t="s">
        <v>25</v>
      </c>
      <c r="D337" s="14" t="s">
        <v>1154</v>
      </c>
      <c r="E337" s="14" t="s">
        <v>27</v>
      </c>
      <c r="F337" s="14" t="s">
        <v>1155</v>
      </c>
      <c r="G337" s="14" t="s">
        <v>27</v>
      </c>
      <c r="H337" s="14" t="s">
        <v>48</v>
      </c>
      <c r="I337" s="16" t="s">
        <v>49</v>
      </c>
      <c r="J337" s="16">
        <v>9273.64</v>
      </c>
      <c r="K337" s="16">
        <v>0</v>
      </c>
      <c r="L337" s="16">
        <v>8280.0400000000009</v>
      </c>
      <c r="M337" s="16">
        <v>993.6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4" t="s">
        <v>27</v>
      </c>
    </row>
    <row r="338" spans="1:19" s="17" customFormat="1" x14ac:dyDescent="0.25">
      <c r="A338" s="14" t="s">
        <v>1035</v>
      </c>
      <c r="B338" s="15" t="s">
        <v>1133</v>
      </c>
      <c r="C338" s="14" t="s">
        <v>25</v>
      </c>
      <c r="D338" s="14" t="s">
        <v>1157</v>
      </c>
      <c r="E338" s="14" t="s">
        <v>27</v>
      </c>
      <c r="F338" s="14" t="s">
        <v>1158</v>
      </c>
      <c r="G338" s="14" t="s">
        <v>27</v>
      </c>
      <c r="H338" s="14" t="s">
        <v>48</v>
      </c>
      <c r="I338" s="16" t="s">
        <v>49</v>
      </c>
      <c r="J338" s="16">
        <v>8733.64</v>
      </c>
      <c r="K338" s="16">
        <v>0</v>
      </c>
      <c r="L338" s="16">
        <v>7797.89</v>
      </c>
      <c r="M338" s="16">
        <v>935.75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4" t="s">
        <v>27</v>
      </c>
    </row>
    <row r="339" spans="1:19" s="17" customFormat="1" x14ac:dyDescent="0.25">
      <c r="A339" s="14" t="s">
        <v>1093</v>
      </c>
      <c r="B339" s="15" t="s">
        <v>1211</v>
      </c>
      <c r="C339" s="14" t="s">
        <v>33</v>
      </c>
      <c r="D339" s="14" t="s">
        <v>27</v>
      </c>
      <c r="E339" s="14" t="s">
        <v>1234</v>
      </c>
      <c r="F339" s="14" t="s">
        <v>27</v>
      </c>
      <c r="G339" s="14" t="s">
        <v>1154</v>
      </c>
      <c r="H339" s="14" t="s">
        <v>48</v>
      </c>
      <c r="I339" s="16" t="s">
        <v>49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745.2</v>
      </c>
      <c r="S339" s="14" t="s">
        <v>1235</v>
      </c>
    </row>
    <row r="340" spans="1:19" x14ac:dyDescent="0.25">
      <c r="A340" s="14" t="s">
        <v>1096</v>
      </c>
      <c r="B340" s="15" t="s">
        <v>1211</v>
      </c>
      <c r="C340" s="14" t="s">
        <v>33</v>
      </c>
      <c r="D340" s="14" t="s">
        <v>27</v>
      </c>
      <c r="E340" s="14" t="s">
        <v>1236</v>
      </c>
      <c r="F340" s="14" t="s">
        <v>27</v>
      </c>
      <c r="G340" s="14" t="s">
        <v>1157</v>
      </c>
      <c r="H340" s="14" t="s">
        <v>48</v>
      </c>
      <c r="I340" s="16" t="s">
        <v>49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701.81</v>
      </c>
      <c r="S340" s="14" t="s">
        <v>1237</v>
      </c>
    </row>
    <row r="341" spans="1:19" x14ac:dyDescent="0.25">
      <c r="A341" s="14" t="s">
        <v>337</v>
      </c>
      <c r="B341" s="15" t="s">
        <v>301</v>
      </c>
      <c r="C341" s="14" t="s">
        <v>25</v>
      </c>
      <c r="D341" s="14" t="s">
        <v>338</v>
      </c>
      <c r="E341" s="14" t="s">
        <v>27</v>
      </c>
      <c r="F341" s="14" t="s">
        <v>339</v>
      </c>
      <c r="G341" s="14" t="s">
        <v>27</v>
      </c>
      <c r="H341" s="14" t="s">
        <v>340</v>
      </c>
      <c r="I341" s="16" t="s">
        <v>341</v>
      </c>
      <c r="J341" s="16">
        <v>32760.59</v>
      </c>
      <c r="K341" s="16">
        <v>10660.81</v>
      </c>
      <c r="L341" s="16">
        <v>19731.939999999999</v>
      </c>
      <c r="M341" s="16">
        <v>2367.83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4" t="s">
        <v>27</v>
      </c>
    </row>
    <row r="342" spans="1:19" s="17" customFormat="1" x14ac:dyDescent="0.25">
      <c r="A342" s="14" t="s">
        <v>525</v>
      </c>
      <c r="B342" s="15" t="s">
        <v>510</v>
      </c>
      <c r="C342" s="14" t="s">
        <v>33</v>
      </c>
      <c r="D342" s="14" t="s">
        <v>27</v>
      </c>
      <c r="E342" s="14" t="s">
        <v>566</v>
      </c>
      <c r="F342" s="14" t="s">
        <v>567</v>
      </c>
      <c r="G342" s="14" t="s">
        <v>338</v>
      </c>
      <c r="H342" s="14" t="s">
        <v>340</v>
      </c>
      <c r="I342" s="16" t="s">
        <v>341</v>
      </c>
      <c r="J342" s="16">
        <v>-132.1</v>
      </c>
      <c r="K342" s="16">
        <v>-52.52</v>
      </c>
      <c r="L342" s="16">
        <v>-71.05</v>
      </c>
      <c r="M342" s="16">
        <v>-8.52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4" t="s">
        <v>27</v>
      </c>
    </row>
    <row r="343" spans="1:19" s="17" customFormat="1" x14ac:dyDescent="0.25">
      <c r="A343" s="14" t="s">
        <v>527</v>
      </c>
      <c r="B343" s="15" t="s">
        <v>510</v>
      </c>
      <c r="C343" s="14" t="s">
        <v>33</v>
      </c>
      <c r="D343" s="14" t="s">
        <v>27</v>
      </c>
      <c r="E343" s="14" t="s">
        <v>569</v>
      </c>
      <c r="F343" s="14" t="s">
        <v>570</v>
      </c>
      <c r="G343" s="14" t="s">
        <v>338</v>
      </c>
      <c r="H343" s="14" t="s">
        <v>340</v>
      </c>
      <c r="I343" s="16" t="s">
        <v>341</v>
      </c>
      <c r="J343" s="16">
        <v>-1197.6600000000001</v>
      </c>
      <c r="K343" s="16">
        <v>-1197.6600000000001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4" t="s">
        <v>27</v>
      </c>
    </row>
    <row r="344" spans="1:19" s="17" customFormat="1" x14ac:dyDescent="0.25">
      <c r="A344" s="14" t="s">
        <v>541</v>
      </c>
      <c r="B344" s="15" t="s">
        <v>510</v>
      </c>
      <c r="C344" s="14" t="s">
        <v>33</v>
      </c>
      <c r="D344" s="14" t="s">
        <v>27</v>
      </c>
      <c r="E344" s="14" t="s">
        <v>545</v>
      </c>
      <c r="F344" s="14" t="s">
        <v>27</v>
      </c>
      <c r="G344" s="14" t="s">
        <v>338</v>
      </c>
      <c r="H344" s="14" t="s">
        <v>340</v>
      </c>
      <c r="I344" s="16" t="s">
        <v>341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1775.8753663999998</v>
      </c>
      <c r="S344" s="14" t="s">
        <v>546</v>
      </c>
    </row>
    <row r="345" spans="1:19" s="17" customFormat="1" x14ac:dyDescent="0.25">
      <c r="A345" s="14" t="s">
        <v>780</v>
      </c>
      <c r="B345" s="15" t="s">
        <v>844</v>
      </c>
      <c r="C345" s="14" t="s">
        <v>33</v>
      </c>
      <c r="D345" s="14" t="s">
        <v>27</v>
      </c>
      <c r="E345" s="14" t="s">
        <v>566</v>
      </c>
      <c r="F345" s="14" t="s">
        <v>27</v>
      </c>
      <c r="G345" s="14" t="s">
        <v>338</v>
      </c>
      <c r="H345" s="14" t="s">
        <v>340</v>
      </c>
      <c r="I345" s="16" t="s">
        <v>341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-6.3949655000000005</v>
      </c>
      <c r="S345" s="14" t="s">
        <v>877</v>
      </c>
    </row>
    <row r="346" spans="1:19" s="37" customFormat="1" x14ac:dyDescent="0.25">
      <c r="A346" s="14" t="s">
        <v>1092</v>
      </c>
      <c r="B346" s="12" t="s">
        <v>1211</v>
      </c>
      <c r="C346" s="11" t="s">
        <v>25</v>
      </c>
      <c r="D346" s="11" t="s">
        <v>1218</v>
      </c>
      <c r="E346" s="11" t="s">
        <v>27</v>
      </c>
      <c r="F346" s="11" t="s">
        <v>1219</v>
      </c>
      <c r="G346" s="11" t="s">
        <v>27</v>
      </c>
      <c r="H346" s="11" t="s">
        <v>340</v>
      </c>
      <c r="I346" s="13" t="s">
        <v>341</v>
      </c>
      <c r="J346" s="13">
        <v>40400.61</v>
      </c>
      <c r="K346" s="13">
        <v>17772.169999999998</v>
      </c>
      <c r="L346" s="13">
        <v>20203.96</v>
      </c>
      <c r="M346" s="13">
        <v>2424.4699999999998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  <c r="S346" s="11" t="s">
        <v>27</v>
      </c>
    </row>
    <row r="347" spans="1:19" s="37" customFormat="1" x14ac:dyDescent="0.25">
      <c r="A347" s="14" t="s">
        <v>1204</v>
      </c>
      <c r="B347" s="12" t="s">
        <v>1283</v>
      </c>
      <c r="C347" s="11" t="s">
        <v>33</v>
      </c>
      <c r="D347" s="11" t="s">
        <v>27</v>
      </c>
      <c r="E347" s="11" t="s">
        <v>1306</v>
      </c>
      <c r="F347" s="11" t="s">
        <v>27</v>
      </c>
      <c r="G347" s="11" t="s">
        <v>1218</v>
      </c>
      <c r="H347" s="11" t="s">
        <v>340</v>
      </c>
      <c r="I347" s="13" t="s">
        <v>341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1818.36</v>
      </c>
      <c r="S347" s="11" t="s">
        <v>1307</v>
      </c>
    </row>
    <row r="348" spans="1:19" s="37" customFormat="1" x14ac:dyDescent="0.25">
      <c r="A348" s="14" t="s">
        <v>460</v>
      </c>
      <c r="B348" s="15" t="s">
        <v>433</v>
      </c>
      <c r="C348" s="14" t="s">
        <v>25</v>
      </c>
      <c r="D348" s="14" t="s">
        <v>471</v>
      </c>
      <c r="E348" s="14" t="s">
        <v>27</v>
      </c>
      <c r="F348" s="14" t="s">
        <v>472</v>
      </c>
      <c r="G348" s="14" t="s">
        <v>27</v>
      </c>
      <c r="H348" s="14" t="s">
        <v>473</v>
      </c>
      <c r="I348" s="16" t="s">
        <v>474</v>
      </c>
      <c r="J348" s="16">
        <v>856.8</v>
      </c>
      <c r="K348" s="16">
        <v>0</v>
      </c>
      <c r="L348" s="16">
        <v>765</v>
      </c>
      <c r="M348" s="16">
        <v>91.8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4" t="s">
        <v>27</v>
      </c>
    </row>
    <row r="349" spans="1:19" s="37" customFormat="1" x14ac:dyDescent="0.25">
      <c r="A349" s="14" t="s">
        <v>544</v>
      </c>
      <c r="B349" s="15" t="s">
        <v>510</v>
      </c>
      <c r="C349" s="14" t="s">
        <v>33</v>
      </c>
      <c r="D349" s="14" t="s">
        <v>27</v>
      </c>
      <c r="E349" s="14" t="s">
        <v>548</v>
      </c>
      <c r="F349" s="14" t="s">
        <v>27</v>
      </c>
      <c r="G349" s="14" t="s">
        <v>471</v>
      </c>
      <c r="H349" s="14" t="s">
        <v>473</v>
      </c>
      <c r="I349" s="16" t="s">
        <v>474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68.849999999999994</v>
      </c>
      <c r="S349" s="14" t="s">
        <v>549</v>
      </c>
    </row>
    <row r="350" spans="1:19" s="17" customFormat="1" x14ac:dyDescent="0.25">
      <c r="A350" s="14" t="s">
        <v>966</v>
      </c>
      <c r="B350" s="15" t="s">
        <v>1069</v>
      </c>
      <c r="C350" s="14" t="s">
        <v>25</v>
      </c>
      <c r="D350" s="14" t="s">
        <v>1088</v>
      </c>
      <c r="E350" s="14" t="s">
        <v>27</v>
      </c>
      <c r="F350" s="14" t="s">
        <v>1089</v>
      </c>
      <c r="G350" s="14" t="s">
        <v>27</v>
      </c>
      <c r="H350" s="14" t="s">
        <v>473</v>
      </c>
      <c r="I350" s="16" t="s">
        <v>474</v>
      </c>
      <c r="J350" s="16">
        <v>913.92</v>
      </c>
      <c r="K350" s="16">
        <v>0</v>
      </c>
      <c r="L350" s="16">
        <v>816</v>
      </c>
      <c r="M350" s="16">
        <v>97.92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4" t="s">
        <v>27</v>
      </c>
    </row>
    <row r="351" spans="1:19" s="17" customFormat="1" x14ac:dyDescent="0.25">
      <c r="A351" s="14" t="s">
        <v>994</v>
      </c>
      <c r="B351" s="15" t="s">
        <v>1100</v>
      </c>
      <c r="C351" s="14" t="s">
        <v>33</v>
      </c>
      <c r="D351" s="14" t="s">
        <v>27</v>
      </c>
      <c r="E351" s="14" t="s">
        <v>1120</v>
      </c>
      <c r="F351" s="14" t="s">
        <v>27</v>
      </c>
      <c r="G351" s="14" t="s">
        <v>1088</v>
      </c>
      <c r="H351" s="14" t="s">
        <v>473</v>
      </c>
      <c r="I351" s="16" t="s">
        <v>474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73.44</v>
      </c>
      <c r="S351" s="14" t="s">
        <v>1121</v>
      </c>
    </row>
    <row r="352" spans="1:19" s="17" customFormat="1" x14ac:dyDescent="0.25">
      <c r="A352" s="14" t="s">
        <v>342</v>
      </c>
      <c r="B352" s="15" t="s">
        <v>301</v>
      </c>
      <c r="C352" s="14" t="s">
        <v>25</v>
      </c>
      <c r="D352" s="14" t="s">
        <v>307</v>
      </c>
      <c r="E352" s="14" t="s">
        <v>27</v>
      </c>
      <c r="F352" s="14" t="s">
        <v>308</v>
      </c>
      <c r="G352" s="14" t="s">
        <v>27</v>
      </c>
      <c r="H352" s="14" t="s">
        <v>309</v>
      </c>
      <c r="I352" s="16" t="s">
        <v>310</v>
      </c>
      <c r="J352" s="16">
        <v>5275.59</v>
      </c>
      <c r="K352" s="16">
        <v>0</v>
      </c>
      <c r="L352" s="16">
        <v>4710.3500000000004</v>
      </c>
      <c r="M352" s="16">
        <v>565.24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4" t="s">
        <v>27</v>
      </c>
    </row>
    <row r="353" spans="1:19" s="17" customFormat="1" x14ac:dyDescent="0.25">
      <c r="A353" s="14" t="s">
        <v>345</v>
      </c>
      <c r="B353" s="15" t="s">
        <v>301</v>
      </c>
      <c r="C353" s="14" t="s">
        <v>25</v>
      </c>
      <c r="D353" s="14" t="s">
        <v>312</v>
      </c>
      <c r="E353" s="14" t="s">
        <v>27</v>
      </c>
      <c r="F353" s="14" t="s">
        <v>313</v>
      </c>
      <c r="G353" s="14" t="s">
        <v>27</v>
      </c>
      <c r="H353" s="14" t="s">
        <v>309</v>
      </c>
      <c r="I353" s="16" t="s">
        <v>310</v>
      </c>
      <c r="J353" s="16">
        <v>11268.22</v>
      </c>
      <c r="K353" s="16">
        <v>4519.9399999999996</v>
      </c>
      <c r="L353" s="16">
        <v>6025.25</v>
      </c>
      <c r="M353" s="16">
        <v>723.03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4" t="s">
        <v>27</v>
      </c>
    </row>
    <row r="354" spans="1:19" s="17" customFormat="1" x14ac:dyDescent="0.25">
      <c r="A354" s="14" t="s">
        <v>348</v>
      </c>
      <c r="B354" s="15" t="s">
        <v>301</v>
      </c>
      <c r="C354" s="14" t="s">
        <v>25</v>
      </c>
      <c r="D354" s="14" t="s">
        <v>315</v>
      </c>
      <c r="E354" s="14" t="s">
        <v>27</v>
      </c>
      <c r="F354" s="14" t="s">
        <v>316</v>
      </c>
      <c r="G354" s="14" t="s">
        <v>27</v>
      </c>
      <c r="H354" s="14" t="s">
        <v>309</v>
      </c>
      <c r="I354" s="16" t="s">
        <v>310</v>
      </c>
      <c r="J354" s="16">
        <v>2314.25</v>
      </c>
      <c r="K354" s="16">
        <v>2314.25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4" t="s">
        <v>27</v>
      </c>
    </row>
    <row r="355" spans="1:19" s="17" customFormat="1" x14ac:dyDescent="0.25">
      <c r="A355" s="14" t="s">
        <v>530</v>
      </c>
      <c r="B355" s="15" t="s">
        <v>510</v>
      </c>
      <c r="C355" s="14" t="s">
        <v>33</v>
      </c>
      <c r="D355" s="14" t="s">
        <v>27</v>
      </c>
      <c r="E355" s="14" t="s">
        <v>572</v>
      </c>
      <c r="F355" s="14" t="s">
        <v>573</v>
      </c>
      <c r="G355" s="14" t="s">
        <v>315</v>
      </c>
      <c r="H355" s="14" t="s">
        <v>309</v>
      </c>
      <c r="I355" s="16" t="s">
        <v>310</v>
      </c>
      <c r="J355" s="16">
        <v>-38.57</v>
      </c>
      <c r="K355" s="16">
        <v>-38.57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4" t="s">
        <v>27</v>
      </c>
    </row>
    <row r="356" spans="1:19" x14ac:dyDescent="0.25">
      <c r="A356" s="14" t="s">
        <v>538</v>
      </c>
      <c r="B356" s="15" t="s">
        <v>510</v>
      </c>
      <c r="C356" s="14" t="s">
        <v>33</v>
      </c>
      <c r="D356" s="14" t="s">
        <v>27</v>
      </c>
      <c r="E356" s="14" t="s">
        <v>542</v>
      </c>
      <c r="F356" s="14" t="s">
        <v>27</v>
      </c>
      <c r="G356" s="14" t="s">
        <v>307</v>
      </c>
      <c r="H356" s="14" t="s">
        <v>309</v>
      </c>
      <c r="I356" s="16" t="s">
        <v>310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423.93150000000003</v>
      </c>
      <c r="S356" s="14" t="s">
        <v>543</v>
      </c>
    </row>
    <row r="357" spans="1:19" x14ac:dyDescent="0.25">
      <c r="A357" s="14" t="s">
        <v>547</v>
      </c>
      <c r="B357" s="15" t="s">
        <v>510</v>
      </c>
      <c r="C357" s="14" t="s">
        <v>33</v>
      </c>
      <c r="D357" s="14" t="s">
        <v>27</v>
      </c>
      <c r="E357" s="14" t="s">
        <v>551</v>
      </c>
      <c r="F357" s="14" t="s">
        <v>27</v>
      </c>
      <c r="G357" s="14" t="s">
        <v>312</v>
      </c>
      <c r="H357" s="14" t="s">
        <v>309</v>
      </c>
      <c r="I357" s="16" t="s">
        <v>310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542.27250000000004</v>
      </c>
      <c r="S357" s="14" t="s">
        <v>552</v>
      </c>
    </row>
    <row r="358" spans="1:19" s="17" customFormat="1" x14ac:dyDescent="0.25">
      <c r="A358" s="14" t="s">
        <v>1168</v>
      </c>
      <c r="B358" s="12" t="s">
        <v>1246</v>
      </c>
      <c r="C358" s="11" t="s">
        <v>25</v>
      </c>
      <c r="D358" s="11" t="s">
        <v>1249</v>
      </c>
      <c r="E358" s="11" t="s">
        <v>27</v>
      </c>
      <c r="F358" s="11" t="s">
        <v>1250</v>
      </c>
      <c r="G358" s="11" t="s">
        <v>27</v>
      </c>
      <c r="H358" s="11" t="s">
        <v>309</v>
      </c>
      <c r="I358" s="13" t="s">
        <v>310</v>
      </c>
      <c r="J358" s="13">
        <v>8736</v>
      </c>
      <c r="K358" s="13">
        <v>0</v>
      </c>
      <c r="L358" s="13">
        <v>7800</v>
      </c>
      <c r="M358" s="13">
        <v>936</v>
      </c>
      <c r="N358" s="13">
        <v>0</v>
      </c>
      <c r="O358" s="13">
        <v>0</v>
      </c>
      <c r="P358" s="13">
        <v>0</v>
      </c>
      <c r="Q358" s="13">
        <v>0</v>
      </c>
      <c r="R358" s="13">
        <v>0</v>
      </c>
      <c r="S358" s="11" t="s">
        <v>27</v>
      </c>
    </row>
    <row r="359" spans="1:19" s="17" customFormat="1" x14ac:dyDescent="0.25">
      <c r="A359" s="14" t="s">
        <v>1229</v>
      </c>
      <c r="B359" s="12" t="s">
        <v>1283</v>
      </c>
      <c r="C359" s="11" t="s">
        <v>33</v>
      </c>
      <c r="D359" s="11" t="s">
        <v>27</v>
      </c>
      <c r="E359" s="11" t="s">
        <v>1322</v>
      </c>
      <c r="F359" s="11" t="s">
        <v>27</v>
      </c>
      <c r="G359" s="11" t="s">
        <v>1249</v>
      </c>
      <c r="H359" s="11" t="s">
        <v>309</v>
      </c>
      <c r="I359" s="13" t="s">
        <v>310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3">
        <v>0</v>
      </c>
      <c r="R359" s="13">
        <v>702</v>
      </c>
      <c r="S359" s="11" t="s">
        <v>1323</v>
      </c>
    </row>
    <row r="360" spans="1:19" s="37" customFormat="1" x14ac:dyDescent="0.25">
      <c r="A360" s="14" t="s">
        <v>136</v>
      </c>
      <c r="B360" s="15" t="s">
        <v>106</v>
      </c>
      <c r="C360" s="14" t="s">
        <v>25</v>
      </c>
      <c r="D360" s="14" t="s">
        <v>107</v>
      </c>
      <c r="E360" s="14" t="s">
        <v>27</v>
      </c>
      <c r="F360" s="14" t="s">
        <v>108</v>
      </c>
      <c r="G360" s="14" t="s">
        <v>27</v>
      </c>
      <c r="H360" s="14" t="s">
        <v>109</v>
      </c>
      <c r="I360" s="16" t="s">
        <v>110</v>
      </c>
      <c r="J360" s="16">
        <v>44960.26</v>
      </c>
      <c r="K360" s="16">
        <v>0</v>
      </c>
      <c r="L360" s="16">
        <v>40143.08</v>
      </c>
      <c r="M360" s="16">
        <v>4817.17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  <c r="S360" s="14" t="s">
        <v>27</v>
      </c>
    </row>
    <row r="361" spans="1:19" s="37" customFormat="1" x14ac:dyDescent="0.25">
      <c r="A361" s="14" t="s">
        <v>387</v>
      </c>
      <c r="B361" s="15" t="s">
        <v>301</v>
      </c>
      <c r="C361" s="14" t="s">
        <v>33</v>
      </c>
      <c r="D361" s="14" t="s">
        <v>27</v>
      </c>
      <c r="E361" s="14" t="s">
        <v>397</v>
      </c>
      <c r="F361" s="14" t="s">
        <v>27</v>
      </c>
      <c r="G361" s="14" t="s">
        <v>107</v>
      </c>
      <c r="H361" s="14" t="s">
        <v>109</v>
      </c>
      <c r="I361" s="16" t="s">
        <v>110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3612.8777102999998</v>
      </c>
      <c r="S361" s="14" t="s">
        <v>398</v>
      </c>
    </row>
    <row r="362" spans="1:19" s="17" customFormat="1" x14ac:dyDescent="0.25">
      <c r="A362" s="14" t="s">
        <v>633</v>
      </c>
      <c r="B362" s="15" t="s">
        <v>641</v>
      </c>
      <c r="C362" s="14" t="s">
        <v>25</v>
      </c>
      <c r="D362" s="14" t="s">
        <v>662</v>
      </c>
      <c r="E362" s="14" t="s">
        <v>27</v>
      </c>
      <c r="F362" s="14" t="s">
        <v>663</v>
      </c>
      <c r="G362" s="14" t="s">
        <v>27</v>
      </c>
      <c r="H362" s="14" t="s">
        <v>664</v>
      </c>
      <c r="I362" s="16" t="s">
        <v>665</v>
      </c>
      <c r="J362" s="16">
        <v>2751</v>
      </c>
      <c r="K362" s="16">
        <v>0</v>
      </c>
      <c r="L362" s="16">
        <v>2456.25</v>
      </c>
      <c r="M362" s="16">
        <v>294.75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4" t="s">
        <v>27</v>
      </c>
    </row>
    <row r="363" spans="1:19" s="17" customFormat="1" x14ac:dyDescent="0.25">
      <c r="A363" s="14" t="s">
        <v>636</v>
      </c>
      <c r="B363" s="15" t="s">
        <v>641</v>
      </c>
      <c r="C363" s="14" t="s">
        <v>25</v>
      </c>
      <c r="D363" s="14" t="s">
        <v>667</v>
      </c>
      <c r="E363" s="14" t="s">
        <v>27</v>
      </c>
      <c r="F363" s="14" t="s">
        <v>668</v>
      </c>
      <c r="G363" s="14" t="s">
        <v>27</v>
      </c>
      <c r="H363" s="14" t="s">
        <v>664</v>
      </c>
      <c r="I363" s="16" t="s">
        <v>665</v>
      </c>
      <c r="J363" s="16">
        <v>16923.36</v>
      </c>
      <c r="K363" s="16">
        <v>0</v>
      </c>
      <c r="L363" s="16">
        <v>15110.14</v>
      </c>
      <c r="M363" s="16">
        <v>1813.21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4" t="s">
        <v>27</v>
      </c>
    </row>
    <row r="364" spans="1:19" s="17" customFormat="1" x14ac:dyDescent="0.25">
      <c r="A364" s="14" t="s">
        <v>703</v>
      </c>
      <c r="B364" s="15" t="s">
        <v>735</v>
      </c>
      <c r="C364" s="14" t="s">
        <v>33</v>
      </c>
      <c r="D364" s="14" t="s">
        <v>27</v>
      </c>
      <c r="E364" s="14" t="s">
        <v>778</v>
      </c>
      <c r="F364" s="14" t="s">
        <v>27</v>
      </c>
      <c r="G364" s="14" t="s">
        <v>667</v>
      </c>
      <c r="H364" s="14" t="s">
        <v>664</v>
      </c>
      <c r="I364" s="16" t="s">
        <v>665</v>
      </c>
      <c r="J364" s="16">
        <v>0</v>
      </c>
      <c r="K364" s="16">
        <v>0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1359.9128569999998</v>
      </c>
      <c r="S364" s="14" t="s">
        <v>779</v>
      </c>
    </row>
    <row r="365" spans="1:19" s="17" customFormat="1" x14ac:dyDescent="0.25">
      <c r="A365" s="14" t="s">
        <v>706</v>
      </c>
      <c r="B365" s="15" t="s">
        <v>735</v>
      </c>
      <c r="C365" s="14" t="s">
        <v>33</v>
      </c>
      <c r="D365" s="14" t="s">
        <v>27</v>
      </c>
      <c r="E365" s="14" t="s">
        <v>781</v>
      </c>
      <c r="F365" s="14" t="s">
        <v>27</v>
      </c>
      <c r="G365" s="14" t="s">
        <v>662</v>
      </c>
      <c r="H365" s="14" t="s">
        <v>664</v>
      </c>
      <c r="I365" s="16" t="s">
        <v>665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221.0625</v>
      </c>
      <c r="S365" s="14" t="s">
        <v>782</v>
      </c>
    </row>
    <row r="366" spans="1:19" s="17" customFormat="1" x14ac:dyDescent="0.25">
      <c r="A366" s="14" t="s">
        <v>825</v>
      </c>
      <c r="B366" s="15" t="s">
        <v>889</v>
      </c>
      <c r="C366" s="14" t="s">
        <v>25</v>
      </c>
      <c r="D366" s="14" t="s">
        <v>929</v>
      </c>
      <c r="E366" s="14" t="s">
        <v>27</v>
      </c>
      <c r="F366" s="14" t="s">
        <v>930</v>
      </c>
      <c r="G366" s="14" t="s">
        <v>27</v>
      </c>
      <c r="H366" s="14" t="s">
        <v>664</v>
      </c>
      <c r="I366" s="16" t="s">
        <v>665</v>
      </c>
      <c r="J366" s="16">
        <v>1570.8</v>
      </c>
      <c r="K366" s="16">
        <v>0</v>
      </c>
      <c r="L366" s="16">
        <v>1402.5</v>
      </c>
      <c r="M366" s="16">
        <v>168.3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4" t="s">
        <v>27</v>
      </c>
    </row>
    <row r="367" spans="1:19" s="17" customFormat="1" x14ac:dyDescent="0.25">
      <c r="A367" s="14" t="s">
        <v>876</v>
      </c>
      <c r="B367" s="15" t="s">
        <v>980</v>
      </c>
      <c r="C367" s="14" t="s">
        <v>33</v>
      </c>
      <c r="D367" s="14" t="s">
        <v>27</v>
      </c>
      <c r="E367" s="14" t="s">
        <v>995</v>
      </c>
      <c r="F367" s="14" t="s">
        <v>27</v>
      </c>
      <c r="G367" s="14" t="s">
        <v>929</v>
      </c>
      <c r="H367" s="14" t="s">
        <v>664</v>
      </c>
      <c r="I367" s="16" t="s">
        <v>665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126.22499999999999</v>
      </c>
      <c r="S367" s="14" t="s">
        <v>996</v>
      </c>
    </row>
    <row r="368" spans="1:19" s="17" customFormat="1" x14ac:dyDescent="0.25">
      <c r="A368" s="14" t="s">
        <v>1065</v>
      </c>
      <c r="B368" s="15" t="s">
        <v>1182</v>
      </c>
      <c r="C368" s="14" t="s">
        <v>25</v>
      </c>
      <c r="D368" s="14" t="s">
        <v>1194</v>
      </c>
      <c r="E368" s="14" t="s">
        <v>27</v>
      </c>
      <c r="F368" s="14" t="s">
        <v>1195</v>
      </c>
      <c r="G368" s="14" t="s">
        <v>27</v>
      </c>
      <c r="H368" s="14" t="s">
        <v>664</v>
      </c>
      <c r="I368" s="16" t="s">
        <v>665</v>
      </c>
      <c r="J368" s="16">
        <v>2116.8000000000002</v>
      </c>
      <c r="K368" s="16">
        <v>0</v>
      </c>
      <c r="L368" s="16">
        <v>1890</v>
      </c>
      <c r="M368" s="16">
        <v>226.8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14" t="s">
        <v>27</v>
      </c>
    </row>
    <row r="369" spans="1:19" s="17" customFormat="1" x14ac:dyDescent="0.25">
      <c r="A369" s="14" t="s">
        <v>1068</v>
      </c>
      <c r="B369" s="15" t="s">
        <v>1182</v>
      </c>
      <c r="C369" s="14" t="s">
        <v>25</v>
      </c>
      <c r="D369" s="14" t="s">
        <v>1197</v>
      </c>
      <c r="E369" s="14" t="s">
        <v>27</v>
      </c>
      <c r="F369" s="14" t="s">
        <v>1198</v>
      </c>
      <c r="G369" s="14" t="s">
        <v>27</v>
      </c>
      <c r="H369" s="14" t="s">
        <v>664</v>
      </c>
      <c r="I369" s="16" t="s">
        <v>665</v>
      </c>
      <c r="J369" s="16">
        <v>4686.26</v>
      </c>
      <c r="K369" s="16">
        <v>0</v>
      </c>
      <c r="L369" s="16">
        <v>4184.16</v>
      </c>
      <c r="M369" s="16">
        <v>502.1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14" t="s">
        <v>27</v>
      </c>
    </row>
    <row r="370" spans="1:19" s="17" customFormat="1" x14ac:dyDescent="0.25">
      <c r="A370" s="14" t="s">
        <v>1103</v>
      </c>
      <c r="B370" s="15" t="s">
        <v>1211</v>
      </c>
      <c r="C370" s="14" t="s">
        <v>33</v>
      </c>
      <c r="D370" s="14" t="s">
        <v>27</v>
      </c>
      <c r="E370" s="14" t="s">
        <v>1240</v>
      </c>
      <c r="F370" s="14" t="s">
        <v>27</v>
      </c>
      <c r="G370" s="14" t="s">
        <v>1194</v>
      </c>
      <c r="H370" s="14" t="s">
        <v>664</v>
      </c>
      <c r="I370" s="16" t="s">
        <v>665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170.1</v>
      </c>
      <c r="S370" s="14" t="s">
        <v>1241</v>
      </c>
    </row>
    <row r="371" spans="1:19" s="17" customFormat="1" x14ac:dyDescent="0.25">
      <c r="A371" s="14" t="s">
        <v>1108</v>
      </c>
      <c r="B371" s="15" t="s">
        <v>1211</v>
      </c>
      <c r="C371" s="14" t="s">
        <v>33</v>
      </c>
      <c r="D371" s="14" t="s">
        <v>27</v>
      </c>
      <c r="E371" s="14" t="s">
        <v>1242</v>
      </c>
      <c r="F371" s="14" t="s">
        <v>27</v>
      </c>
      <c r="G371" s="14" t="s">
        <v>1197</v>
      </c>
      <c r="H371" s="14" t="s">
        <v>664</v>
      </c>
      <c r="I371" s="16" t="s">
        <v>665</v>
      </c>
      <c r="J371" s="16">
        <v>0</v>
      </c>
      <c r="K371" s="16">
        <v>0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376.58</v>
      </c>
      <c r="S371" s="14" t="s">
        <v>1243</v>
      </c>
    </row>
    <row r="372" spans="1:19" s="25" customFormat="1" x14ac:dyDescent="0.25">
      <c r="A372" s="22" t="s">
        <v>414</v>
      </c>
      <c r="B372" s="23" t="s">
        <v>301</v>
      </c>
      <c r="C372" s="22" t="s">
        <v>33</v>
      </c>
      <c r="D372" s="22" t="s">
        <v>27</v>
      </c>
      <c r="E372" s="22" t="s">
        <v>424</v>
      </c>
      <c r="F372" s="22" t="s">
        <v>27</v>
      </c>
      <c r="G372" s="22" t="s">
        <v>39</v>
      </c>
      <c r="H372" s="22" t="s">
        <v>41</v>
      </c>
      <c r="I372" s="24" t="s">
        <v>42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2"/>
    </row>
    <row r="374" spans="1:19" x14ac:dyDescent="0.25">
      <c r="J374" s="6">
        <f t="shared" ref="J374:R374" si="0">SUM(J2:J371)</f>
        <v>4515329.5899999961</v>
      </c>
      <c r="K374" s="6">
        <f t="shared" si="0"/>
        <v>2821210.6100000008</v>
      </c>
      <c r="L374" s="6">
        <f t="shared" si="0"/>
        <v>1512605.9199999995</v>
      </c>
      <c r="M374" s="6">
        <f t="shared" si="0"/>
        <v>181512.42000000004</v>
      </c>
      <c r="N374" s="6">
        <f t="shared" si="0"/>
        <v>0</v>
      </c>
      <c r="O374" s="6">
        <f t="shared" si="0"/>
        <v>0</v>
      </c>
      <c r="P374" s="6">
        <f t="shared" si="0"/>
        <v>0</v>
      </c>
      <c r="Q374" s="6">
        <f t="shared" si="0"/>
        <v>0</v>
      </c>
      <c r="R374" s="6">
        <f t="shared" si="0"/>
        <v>119818.84420209999</v>
      </c>
    </row>
    <row r="376" spans="1:19" x14ac:dyDescent="0.25">
      <c r="J376" s="5" t="s">
        <v>1324</v>
      </c>
    </row>
    <row r="378" spans="1:19" x14ac:dyDescent="0.25">
      <c r="J378" s="5" t="s">
        <v>1325</v>
      </c>
      <c r="K378" s="5" t="s">
        <v>1326</v>
      </c>
      <c r="L378" s="2" t="s">
        <v>1327</v>
      </c>
    </row>
    <row r="380" spans="1:19" x14ac:dyDescent="0.25">
      <c r="I380" s="5" t="s">
        <v>1328</v>
      </c>
      <c r="J380" s="5">
        <f>K374</f>
        <v>2821210.6100000008</v>
      </c>
    </row>
    <row r="382" spans="1:19" s="5" customFormat="1" x14ac:dyDescent="0.25">
      <c r="A382" s="2"/>
      <c r="B382" s="3"/>
      <c r="C382" s="2"/>
      <c r="D382" s="2"/>
      <c r="E382" s="2"/>
      <c r="F382" s="2"/>
      <c r="G382" s="2"/>
      <c r="H382" s="2"/>
      <c r="I382" s="5" t="s">
        <v>1329</v>
      </c>
      <c r="J382" s="5">
        <f>L374</f>
        <v>1512605.9199999995</v>
      </c>
      <c r="K382" s="5">
        <f>M374</f>
        <v>181512.42000000004</v>
      </c>
      <c r="S382" s="2"/>
    </row>
    <row r="384" spans="1:19" s="5" customFormat="1" x14ac:dyDescent="0.25">
      <c r="A384" s="2"/>
      <c r="B384" s="3"/>
      <c r="C384" s="2"/>
      <c r="D384" s="2"/>
      <c r="E384" s="2"/>
      <c r="F384" s="2"/>
      <c r="G384" s="2"/>
      <c r="H384" s="2"/>
      <c r="I384" s="5" t="s">
        <v>1330</v>
      </c>
      <c r="J384" s="5">
        <v>0</v>
      </c>
      <c r="K384" s="5">
        <v>0</v>
      </c>
      <c r="L384" s="2"/>
      <c r="S384" s="2"/>
    </row>
    <row r="386" spans="1:19" s="5" customFormat="1" x14ac:dyDescent="0.25">
      <c r="A386" s="2"/>
      <c r="B386" s="3"/>
      <c r="C386" s="2"/>
      <c r="D386" s="2"/>
      <c r="E386" s="2"/>
      <c r="F386" s="2"/>
      <c r="G386" s="2"/>
      <c r="H386" s="2"/>
      <c r="I386" s="5" t="s">
        <v>1331</v>
      </c>
      <c r="J386" s="5">
        <v>0</v>
      </c>
      <c r="K386" s="5">
        <v>0</v>
      </c>
      <c r="S386" s="2"/>
    </row>
    <row r="388" spans="1:19" s="5" customFormat="1" x14ac:dyDescent="0.25">
      <c r="A388" s="2"/>
      <c r="B388" s="3"/>
      <c r="C388" s="2"/>
      <c r="D388" s="2"/>
      <c r="E388" s="2"/>
      <c r="F388" s="2"/>
      <c r="G388" s="2"/>
      <c r="H388" s="2"/>
      <c r="I388" s="5" t="s">
        <v>1332</v>
      </c>
      <c r="J388" s="5">
        <f>J380+J382</f>
        <v>4333816.53</v>
      </c>
      <c r="K388" s="5">
        <f>K382</f>
        <v>181512.42000000004</v>
      </c>
      <c r="L388" s="31" t="s">
        <v>1350</v>
      </c>
      <c r="S388" s="2"/>
    </row>
  </sheetData>
  <sortState ref="A8:S372">
    <sortCondition sortBy="cellColor" ref="I8:I372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87"/>
  <sheetViews>
    <sheetView workbookViewId="0">
      <pane ySplit="7" topLeftCell="A362" activePane="bottomLeft" state="frozen"/>
      <selection pane="bottomLeft" activeCell="G294" sqref="G294"/>
    </sheetView>
  </sheetViews>
  <sheetFormatPr baseColWidth="10" defaultRowHeight="15" x14ac:dyDescent="0.25"/>
  <cols>
    <col min="1" max="1" width="4.85546875" style="2" customWidth="1"/>
    <col min="2" max="2" width="10.42578125" style="3" bestFit="1" customWidth="1"/>
    <col min="3" max="3" width="4.42578125" style="2" customWidth="1"/>
    <col min="4" max="4" width="19" style="2" customWidth="1"/>
    <col min="5" max="5" width="13.42578125" style="2" customWidth="1"/>
    <col min="6" max="6" width="11.7109375" style="2" bestFit="1" customWidth="1"/>
    <col min="7" max="7" width="16.85546875" style="2" customWidth="1"/>
    <col min="8" max="8" width="11.7109375" style="2" bestFit="1" customWidth="1"/>
    <col min="9" max="9" width="38.5703125" style="5" customWidth="1"/>
    <col min="10" max="10" width="17.140625" style="5" customWidth="1"/>
    <col min="11" max="11" width="14.28515625" style="5" bestFit="1" customWidth="1"/>
    <col min="12" max="12" width="12.28515625" style="5" customWidth="1"/>
    <col min="13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2" spans="1:19" s="26" customFormat="1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6" customFormat="1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6" customFormat="1" x14ac:dyDescent="0.2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6" customFormat="1" x14ac:dyDescent="0.25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8" t="s">
        <v>4</v>
      </c>
      <c r="B7" s="9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  <c r="N7" s="10" t="s">
        <v>17</v>
      </c>
      <c r="O7" s="10" t="s">
        <v>18</v>
      </c>
      <c r="P7" s="10" t="s">
        <v>19</v>
      </c>
      <c r="Q7" s="10" t="s">
        <v>20</v>
      </c>
      <c r="R7" s="10" t="s">
        <v>21</v>
      </c>
      <c r="S7" s="8" t="s">
        <v>22</v>
      </c>
    </row>
    <row r="8" spans="1:19" x14ac:dyDescent="0.25">
      <c r="A8" s="54" t="s">
        <v>712</v>
      </c>
      <c r="B8" s="12" t="s">
        <v>787</v>
      </c>
      <c r="C8" s="11" t="s">
        <v>25</v>
      </c>
      <c r="D8" s="11" t="s">
        <v>821</v>
      </c>
      <c r="E8" s="11" t="s">
        <v>27</v>
      </c>
      <c r="F8" s="11" t="s">
        <v>822</v>
      </c>
      <c r="G8" s="11" t="s">
        <v>27</v>
      </c>
      <c r="H8" s="11" t="s">
        <v>823</v>
      </c>
      <c r="I8" s="13" t="s">
        <v>824</v>
      </c>
      <c r="J8" s="13">
        <v>3836.56</v>
      </c>
      <c r="K8" s="13">
        <v>3836.56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1" t="s">
        <v>27</v>
      </c>
    </row>
    <row r="9" spans="1:19" x14ac:dyDescent="0.25">
      <c r="A9" s="38" t="s">
        <v>1072</v>
      </c>
      <c r="B9" s="39" t="s">
        <v>1211</v>
      </c>
      <c r="C9" s="38" t="s">
        <v>25</v>
      </c>
      <c r="D9" s="38" t="s">
        <v>1230</v>
      </c>
      <c r="E9" s="38" t="s">
        <v>27</v>
      </c>
      <c r="F9" s="38" t="s">
        <v>1231</v>
      </c>
      <c r="G9" s="38" t="s">
        <v>27</v>
      </c>
      <c r="H9" s="38" t="s">
        <v>1232</v>
      </c>
      <c r="I9" s="40" t="s">
        <v>1233</v>
      </c>
      <c r="J9" s="40">
        <v>4536.5600000000004</v>
      </c>
      <c r="K9" s="40">
        <v>0</v>
      </c>
      <c r="L9" s="40">
        <v>4050.5</v>
      </c>
      <c r="M9" s="40">
        <v>486.06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38" t="s">
        <v>27</v>
      </c>
    </row>
    <row r="10" spans="1:19" s="41" customFormat="1" x14ac:dyDescent="0.25">
      <c r="A10" s="38" t="s">
        <v>1190</v>
      </c>
      <c r="B10" s="39" t="s">
        <v>1283</v>
      </c>
      <c r="C10" s="38" t="s">
        <v>33</v>
      </c>
      <c r="D10" s="38" t="s">
        <v>27</v>
      </c>
      <c r="E10" s="38" t="s">
        <v>1300</v>
      </c>
      <c r="F10" s="38" t="s">
        <v>27</v>
      </c>
      <c r="G10" s="38" t="s">
        <v>1230</v>
      </c>
      <c r="H10" s="38" t="s">
        <v>1232</v>
      </c>
      <c r="I10" s="40" t="s">
        <v>1233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364.55</v>
      </c>
      <c r="S10" s="38" t="s">
        <v>1301</v>
      </c>
    </row>
    <row r="11" spans="1:19" s="17" customFormat="1" x14ac:dyDescent="0.25">
      <c r="A11" s="14" t="s">
        <v>141</v>
      </c>
      <c r="B11" s="15" t="s">
        <v>151</v>
      </c>
      <c r="C11" s="14" t="s">
        <v>25</v>
      </c>
      <c r="D11" s="14" t="s">
        <v>175</v>
      </c>
      <c r="E11" s="14" t="s">
        <v>27</v>
      </c>
      <c r="F11" s="14" t="s">
        <v>176</v>
      </c>
      <c r="G11" s="14" t="s">
        <v>27</v>
      </c>
      <c r="H11" s="14" t="s">
        <v>177</v>
      </c>
      <c r="I11" s="16" t="s">
        <v>178</v>
      </c>
      <c r="J11" s="16">
        <v>1901.5</v>
      </c>
      <c r="K11" s="16">
        <v>1901.5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4" t="s">
        <v>27</v>
      </c>
    </row>
    <row r="12" spans="1:19" s="17" customFormat="1" x14ac:dyDescent="0.25">
      <c r="A12" s="14" t="s">
        <v>169</v>
      </c>
      <c r="B12" s="15" t="s">
        <v>180</v>
      </c>
      <c r="C12" s="14" t="s">
        <v>25</v>
      </c>
      <c r="D12" s="14" t="s">
        <v>215</v>
      </c>
      <c r="E12" s="14" t="s">
        <v>27</v>
      </c>
      <c r="F12" s="14" t="s">
        <v>216</v>
      </c>
      <c r="G12" s="14" t="s">
        <v>27</v>
      </c>
      <c r="H12" s="14" t="s">
        <v>177</v>
      </c>
      <c r="I12" s="16" t="s">
        <v>178</v>
      </c>
      <c r="J12" s="16">
        <v>1888</v>
      </c>
      <c r="K12" s="16">
        <v>1888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4" t="s">
        <v>27</v>
      </c>
    </row>
    <row r="13" spans="1:19" s="41" customFormat="1" x14ac:dyDescent="0.25">
      <c r="A13" s="14" t="s">
        <v>284</v>
      </c>
      <c r="B13" s="15" t="s">
        <v>301</v>
      </c>
      <c r="C13" s="14" t="s">
        <v>25</v>
      </c>
      <c r="D13" s="14" t="s">
        <v>364</v>
      </c>
      <c r="E13" s="14" t="s">
        <v>27</v>
      </c>
      <c r="F13" s="14" t="s">
        <v>365</v>
      </c>
      <c r="G13" s="14" t="s">
        <v>27</v>
      </c>
      <c r="H13" s="14" t="s">
        <v>177</v>
      </c>
      <c r="I13" s="16" t="s">
        <v>178</v>
      </c>
      <c r="J13" s="16">
        <v>995</v>
      </c>
      <c r="K13" s="16">
        <v>995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4" t="s">
        <v>27</v>
      </c>
    </row>
    <row r="14" spans="1:19" s="17" customFormat="1" x14ac:dyDescent="0.25">
      <c r="A14" s="14" t="s">
        <v>490</v>
      </c>
      <c r="B14" s="15" t="s">
        <v>510</v>
      </c>
      <c r="C14" s="14" t="s">
        <v>25</v>
      </c>
      <c r="D14" s="14" t="s">
        <v>531</v>
      </c>
      <c r="E14" s="14" t="s">
        <v>27</v>
      </c>
      <c r="F14" s="14" t="s">
        <v>532</v>
      </c>
      <c r="G14" s="14" t="s">
        <v>27</v>
      </c>
      <c r="H14" s="14" t="s">
        <v>177</v>
      </c>
      <c r="I14" s="16" t="s">
        <v>178</v>
      </c>
      <c r="J14" s="16">
        <v>837</v>
      </c>
      <c r="K14" s="16">
        <v>837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4" t="s">
        <v>27</v>
      </c>
    </row>
    <row r="15" spans="1:19" s="17" customFormat="1" x14ac:dyDescent="0.25">
      <c r="A15" s="14" t="s">
        <v>553</v>
      </c>
      <c r="B15" s="15" t="s">
        <v>575</v>
      </c>
      <c r="C15" s="14" t="s">
        <v>25</v>
      </c>
      <c r="D15" s="14" t="s">
        <v>581</v>
      </c>
      <c r="E15" s="14" t="s">
        <v>27</v>
      </c>
      <c r="F15" s="14" t="s">
        <v>582</v>
      </c>
      <c r="G15" s="14" t="s">
        <v>27</v>
      </c>
      <c r="H15" s="14" t="s">
        <v>177</v>
      </c>
      <c r="I15" s="16" t="s">
        <v>178</v>
      </c>
      <c r="J15" s="16">
        <v>586.5</v>
      </c>
      <c r="K15" s="16">
        <v>586.5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4" t="s">
        <v>27</v>
      </c>
    </row>
    <row r="16" spans="1:19" s="17" customFormat="1" x14ac:dyDescent="0.25">
      <c r="A16" s="14" t="s">
        <v>559</v>
      </c>
      <c r="B16" s="15" t="s">
        <v>584</v>
      </c>
      <c r="C16" s="14" t="s">
        <v>25</v>
      </c>
      <c r="D16" s="14" t="s">
        <v>605</v>
      </c>
      <c r="E16" s="14" t="s">
        <v>27</v>
      </c>
      <c r="F16" s="14" t="s">
        <v>606</v>
      </c>
      <c r="G16" s="14" t="s">
        <v>27</v>
      </c>
      <c r="H16" s="14" t="s">
        <v>177</v>
      </c>
      <c r="I16" s="16" t="s">
        <v>178</v>
      </c>
      <c r="J16" s="16">
        <v>656</v>
      </c>
      <c r="K16" s="16">
        <v>656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4" t="s">
        <v>27</v>
      </c>
    </row>
    <row r="17" spans="1:19" s="17" customFormat="1" x14ac:dyDescent="0.25">
      <c r="A17" s="14" t="s">
        <v>610</v>
      </c>
      <c r="B17" s="15" t="s">
        <v>641</v>
      </c>
      <c r="C17" s="14" t="s">
        <v>25</v>
      </c>
      <c r="D17" s="14" t="s">
        <v>659</v>
      </c>
      <c r="E17" s="14" t="s">
        <v>27</v>
      </c>
      <c r="F17" s="14" t="s">
        <v>660</v>
      </c>
      <c r="G17" s="14" t="s">
        <v>27</v>
      </c>
      <c r="H17" s="14" t="s">
        <v>177</v>
      </c>
      <c r="I17" s="16" t="s">
        <v>178</v>
      </c>
      <c r="J17" s="16">
        <v>468.5</v>
      </c>
      <c r="K17" s="16">
        <v>468.5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4" t="s">
        <v>27</v>
      </c>
    </row>
    <row r="18" spans="1:19" s="17" customFormat="1" x14ac:dyDescent="0.25">
      <c r="A18" s="14" t="s">
        <v>658</v>
      </c>
      <c r="B18" s="15" t="s">
        <v>707</v>
      </c>
      <c r="C18" s="14" t="s">
        <v>25</v>
      </c>
      <c r="D18" s="14" t="s">
        <v>721</v>
      </c>
      <c r="E18" s="14" t="s">
        <v>27</v>
      </c>
      <c r="F18" s="14" t="s">
        <v>722</v>
      </c>
      <c r="G18" s="14" t="s">
        <v>27</v>
      </c>
      <c r="H18" s="14" t="s">
        <v>177</v>
      </c>
      <c r="I18" s="16" t="s">
        <v>178</v>
      </c>
      <c r="J18" s="16">
        <v>596.5</v>
      </c>
      <c r="K18" s="16">
        <v>596.5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4" t="s">
        <v>27</v>
      </c>
    </row>
    <row r="19" spans="1:19" s="17" customFormat="1" x14ac:dyDescent="0.25">
      <c r="A19" s="14" t="s">
        <v>715</v>
      </c>
      <c r="B19" s="15" t="s">
        <v>787</v>
      </c>
      <c r="C19" s="14" t="s">
        <v>25</v>
      </c>
      <c r="D19" s="14" t="s">
        <v>818</v>
      </c>
      <c r="E19" s="14" t="s">
        <v>27</v>
      </c>
      <c r="F19" s="14" t="s">
        <v>819</v>
      </c>
      <c r="G19" s="14" t="s">
        <v>27</v>
      </c>
      <c r="H19" s="14" t="s">
        <v>177</v>
      </c>
      <c r="I19" s="16" t="s">
        <v>178</v>
      </c>
      <c r="J19" s="16">
        <v>1639.5</v>
      </c>
      <c r="K19" s="16">
        <v>1639.5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4" t="s">
        <v>27</v>
      </c>
    </row>
    <row r="20" spans="1:19" s="17" customFormat="1" x14ac:dyDescent="0.25">
      <c r="A20" s="14" t="s">
        <v>752</v>
      </c>
      <c r="B20" s="15" t="s">
        <v>844</v>
      </c>
      <c r="C20" s="14" t="s">
        <v>25</v>
      </c>
      <c r="D20" s="14" t="s">
        <v>863</v>
      </c>
      <c r="E20" s="14" t="s">
        <v>27</v>
      </c>
      <c r="F20" s="14" t="s">
        <v>864</v>
      </c>
      <c r="G20" s="14" t="s">
        <v>27</v>
      </c>
      <c r="H20" s="14" t="s">
        <v>177</v>
      </c>
      <c r="I20" s="16" t="s">
        <v>178</v>
      </c>
      <c r="J20" s="16">
        <v>1420</v>
      </c>
      <c r="K20" s="16">
        <v>1420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4" t="s">
        <v>27</v>
      </c>
    </row>
    <row r="21" spans="1:19" s="17" customFormat="1" x14ac:dyDescent="0.25">
      <c r="A21" s="14" t="s">
        <v>832</v>
      </c>
      <c r="B21" s="15" t="s">
        <v>945</v>
      </c>
      <c r="C21" s="14" t="s">
        <v>25</v>
      </c>
      <c r="D21" s="14" t="s">
        <v>964</v>
      </c>
      <c r="E21" s="14" t="s">
        <v>27</v>
      </c>
      <c r="F21" s="14" t="s">
        <v>965</v>
      </c>
      <c r="G21" s="14" t="s">
        <v>27</v>
      </c>
      <c r="H21" s="14" t="s">
        <v>177</v>
      </c>
      <c r="I21" s="16" t="s">
        <v>178</v>
      </c>
      <c r="J21" s="16">
        <v>2252.25</v>
      </c>
      <c r="K21" s="16">
        <v>2252.25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4" t="s">
        <v>27</v>
      </c>
    </row>
    <row r="22" spans="1:19" s="17" customFormat="1" x14ac:dyDescent="0.25">
      <c r="A22" s="14" t="s">
        <v>883</v>
      </c>
      <c r="B22" s="15" t="s">
        <v>1009</v>
      </c>
      <c r="C22" s="14" t="s">
        <v>25</v>
      </c>
      <c r="D22" s="14" t="s">
        <v>1027</v>
      </c>
      <c r="E22" s="14" t="s">
        <v>27</v>
      </c>
      <c r="F22" s="14" t="s">
        <v>1028</v>
      </c>
      <c r="G22" s="14" t="s">
        <v>27</v>
      </c>
      <c r="H22" s="14" t="s">
        <v>177</v>
      </c>
      <c r="I22" s="16" t="s">
        <v>178</v>
      </c>
      <c r="J22" s="16">
        <v>661.5</v>
      </c>
      <c r="K22" s="16">
        <v>661.5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4" t="s">
        <v>27</v>
      </c>
    </row>
    <row r="23" spans="1:19" s="17" customFormat="1" x14ac:dyDescent="0.25">
      <c r="A23" s="14" t="s">
        <v>915</v>
      </c>
      <c r="B23" s="15" t="s">
        <v>1036</v>
      </c>
      <c r="C23" s="14" t="s">
        <v>25</v>
      </c>
      <c r="D23" s="14" t="s">
        <v>1040</v>
      </c>
      <c r="E23" s="14" t="s">
        <v>27</v>
      </c>
      <c r="F23" s="14" t="s">
        <v>1041</v>
      </c>
      <c r="G23" s="14" t="s">
        <v>27</v>
      </c>
      <c r="H23" s="14" t="s">
        <v>177</v>
      </c>
      <c r="I23" s="16" t="s">
        <v>178</v>
      </c>
      <c r="J23" s="16">
        <f>217125000/100000</f>
        <v>2171.25</v>
      </c>
      <c r="K23" s="16">
        <f>217125000/100000</f>
        <v>2171.25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4" t="s">
        <v>27</v>
      </c>
    </row>
    <row r="24" spans="1:19" s="17" customFormat="1" x14ac:dyDescent="0.25">
      <c r="A24" s="14" t="s">
        <v>931</v>
      </c>
      <c r="B24" s="15" t="s">
        <v>1051</v>
      </c>
      <c r="C24" s="14" t="s">
        <v>25</v>
      </c>
      <c r="D24" s="14" t="s">
        <v>1060</v>
      </c>
      <c r="E24" s="14" t="s">
        <v>27</v>
      </c>
      <c r="F24" s="14" t="s">
        <v>1061</v>
      </c>
      <c r="G24" s="14" t="s">
        <v>27</v>
      </c>
      <c r="H24" s="14" t="s">
        <v>177</v>
      </c>
      <c r="I24" s="16" t="s">
        <v>178</v>
      </c>
      <c r="J24" s="16">
        <v>1356.75</v>
      </c>
      <c r="K24" s="16">
        <v>1356.75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4" t="s">
        <v>27</v>
      </c>
    </row>
    <row r="25" spans="1:19" s="17" customFormat="1" x14ac:dyDescent="0.25">
      <c r="A25" s="14" t="s">
        <v>944</v>
      </c>
      <c r="B25" s="15" t="s">
        <v>1069</v>
      </c>
      <c r="C25" s="14" t="s">
        <v>25</v>
      </c>
      <c r="D25" s="14" t="s">
        <v>1333</v>
      </c>
      <c r="E25" s="14" t="s">
        <v>27</v>
      </c>
      <c r="F25" s="14" t="s">
        <v>1091</v>
      </c>
      <c r="G25" s="14" t="s">
        <v>27</v>
      </c>
      <c r="H25" s="14" t="s">
        <v>177</v>
      </c>
      <c r="I25" s="16" t="s">
        <v>178</v>
      </c>
      <c r="J25" s="16">
        <v>3801</v>
      </c>
      <c r="K25" s="16">
        <v>3801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4" t="s">
        <v>27</v>
      </c>
    </row>
    <row r="26" spans="1:19" s="17" customFormat="1" x14ac:dyDescent="0.25">
      <c r="A26" s="14" t="s">
        <v>997</v>
      </c>
      <c r="B26" s="15" t="s">
        <v>1129</v>
      </c>
      <c r="C26" s="14" t="s">
        <v>25</v>
      </c>
      <c r="D26" s="14" t="s">
        <v>1130</v>
      </c>
      <c r="E26" s="14" t="s">
        <v>27</v>
      </c>
      <c r="F26" s="14" t="s">
        <v>1131</v>
      </c>
      <c r="G26" s="14" t="s">
        <v>27</v>
      </c>
      <c r="H26" s="14" t="s">
        <v>177</v>
      </c>
      <c r="I26" s="16" t="s">
        <v>178</v>
      </c>
      <c r="J26" s="16">
        <v>4167</v>
      </c>
      <c r="K26" s="16">
        <v>4167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4" t="s">
        <v>27</v>
      </c>
    </row>
    <row r="27" spans="1:19" x14ac:dyDescent="0.25">
      <c r="A27" s="38" t="s">
        <v>1000</v>
      </c>
      <c r="B27" s="39" t="s">
        <v>1133</v>
      </c>
      <c r="C27" s="38" t="s">
        <v>25</v>
      </c>
      <c r="D27" s="38" t="s">
        <v>1165</v>
      </c>
      <c r="E27" s="38" t="s">
        <v>27</v>
      </c>
      <c r="F27" s="38" t="s">
        <v>1166</v>
      </c>
      <c r="G27" s="38" t="s">
        <v>27</v>
      </c>
      <c r="H27" s="38" t="s">
        <v>177</v>
      </c>
      <c r="I27" s="40" t="s">
        <v>178</v>
      </c>
      <c r="J27" s="40">
        <v>4884</v>
      </c>
      <c r="K27" s="40">
        <v>4884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38" t="s">
        <v>27</v>
      </c>
    </row>
    <row r="28" spans="1:19" x14ac:dyDescent="0.25">
      <c r="A28" s="38" t="s">
        <v>1046</v>
      </c>
      <c r="B28" s="39" t="s">
        <v>1182</v>
      </c>
      <c r="C28" s="38" t="s">
        <v>25</v>
      </c>
      <c r="D28" s="38" t="s">
        <v>1191</v>
      </c>
      <c r="E28" s="38" t="s">
        <v>27</v>
      </c>
      <c r="F28" s="38" t="s">
        <v>1192</v>
      </c>
      <c r="G28" s="38" t="s">
        <v>27</v>
      </c>
      <c r="H28" s="38" t="s">
        <v>177</v>
      </c>
      <c r="I28" s="40" t="s">
        <v>178</v>
      </c>
      <c r="J28" s="40">
        <v>4198.5</v>
      </c>
      <c r="K28" s="40">
        <v>4198.5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38" t="s">
        <v>27</v>
      </c>
    </row>
    <row r="29" spans="1:19" x14ac:dyDescent="0.25">
      <c r="A29" s="38" t="s">
        <v>1075</v>
      </c>
      <c r="B29" s="39" t="s">
        <v>1211</v>
      </c>
      <c r="C29" s="38" t="s">
        <v>25</v>
      </c>
      <c r="D29" s="38" t="s">
        <v>1227</v>
      </c>
      <c r="E29" s="38" t="s">
        <v>27</v>
      </c>
      <c r="F29" s="38" t="s">
        <v>1228</v>
      </c>
      <c r="G29" s="38" t="s">
        <v>27</v>
      </c>
      <c r="H29" s="38" t="s">
        <v>177</v>
      </c>
      <c r="I29" s="40" t="s">
        <v>178</v>
      </c>
      <c r="J29" s="40">
        <v>1452</v>
      </c>
      <c r="K29" s="40">
        <v>1452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38" t="s">
        <v>27</v>
      </c>
    </row>
    <row r="30" spans="1:19" x14ac:dyDescent="0.25">
      <c r="A30" s="38" t="s">
        <v>1168</v>
      </c>
      <c r="B30" s="39" t="s">
        <v>1283</v>
      </c>
      <c r="C30" s="38" t="s">
        <v>25</v>
      </c>
      <c r="D30" s="38" t="s">
        <v>1296</v>
      </c>
      <c r="E30" s="38" t="s">
        <v>27</v>
      </c>
      <c r="F30" s="38" t="s">
        <v>1297</v>
      </c>
      <c r="G30" s="38" t="s">
        <v>27</v>
      </c>
      <c r="H30" s="38" t="s">
        <v>177</v>
      </c>
      <c r="I30" s="40" t="s">
        <v>178</v>
      </c>
      <c r="J30" s="40">
        <v>7450.5</v>
      </c>
      <c r="K30" s="40">
        <v>7450.5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38" t="s">
        <v>27</v>
      </c>
    </row>
    <row r="31" spans="1:19" x14ac:dyDescent="0.25">
      <c r="A31" s="54" t="s">
        <v>146</v>
      </c>
      <c r="B31" s="12" t="s">
        <v>151</v>
      </c>
      <c r="C31" s="11" t="s">
        <v>25</v>
      </c>
      <c r="D31" s="11" t="s">
        <v>157</v>
      </c>
      <c r="E31" s="11" t="s">
        <v>27</v>
      </c>
      <c r="F31" s="11" t="s">
        <v>158</v>
      </c>
      <c r="G31" s="11" t="s">
        <v>27</v>
      </c>
      <c r="H31" s="11" t="s">
        <v>159</v>
      </c>
      <c r="I31" s="13" t="s">
        <v>160</v>
      </c>
      <c r="J31" s="13">
        <v>4267.5</v>
      </c>
      <c r="K31" s="13">
        <v>4267.5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1" t="s">
        <v>27</v>
      </c>
    </row>
    <row r="32" spans="1:19" x14ac:dyDescent="0.25">
      <c r="A32" s="54" t="s">
        <v>150</v>
      </c>
      <c r="B32" s="12" t="s">
        <v>151</v>
      </c>
      <c r="C32" s="11" t="s">
        <v>25</v>
      </c>
      <c r="D32" s="11" t="s">
        <v>162</v>
      </c>
      <c r="E32" s="11" t="s">
        <v>27</v>
      </c>
      <c r="F32" s="11" t="s">
        <v>163</v>
      </c>
      <c r="G32" s="11" t="s">
        <v>27</v>
      </c>
      <c r="H32" s="11" t="s">
        <v>159</v>
      </c>
      <c r="I32" s="13" t="s">
        <v>160</v>
      </c>
      <c r="J32" s="13">
        <v>1777.5</v>
      </c>
      <c r="K32" s="13">
        <v>1777.5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1" t="s">
        <v>27</v>
      </c>
    </row>
    <row r="33" spans="1:19" x14ac:dyDescent="0.25">
      <c r="A33" s="54" t="s">
        <v>289</v>
      </c>
      <c r="B33" s="12" t="s">
        <v>301</v>
      </c>
      <c r="C33" s="11" t="s">
        <v>25</v>
      </c>
      <c r="D33" s="11" t="s">
        <v>343</v>
      </c>
      <c r="E33" s="11" t="s">
        <v>27</v>
      </c>
      <c r="F33" s="11" t="s">
        <v>344</v>
      </c>
      <c r="G33" s="11" t="s">
        <v>27</v>
      </c>
      <c r="H33" s="11" t="s">
        <v>159</v>
      </c>
      <c r="I33" s="13" t="s">
        <v>160</v>
      </c>
      <c r="J33" s="13">
        <v>3204.5</v>
      </c>
      <c r="K33" s="13">
        <v>3204.5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1" t="s">
        <v>27</v>
      </c>
    </row>
    <row r="34" spans="1:19" s="17" customFormat="1" x14ac:dyDescent="0.25">
      <c r="A34" s="14" t="s">
        <v>493</v>
      </c>
      <c r="B34" s="15" t="s">
        <v>510</v>
      </c>
      <c r="C34" s="14" t="s">
        <v>25</v>
      </c>
      <c r="D34" s="14" t="s">
        <v>1335</v>
      </c>
      <c r="E34" s="14" t="s">
        <v>27</v>
      </c>
      <c r="F34" s="14" t="s">
        <v>526</v>
      </c>
      <c r="G34" s="14" t="s">
        <v>27</v>
      </c>
      <c r="H34" s="14" t="s">
        <v>159</v>
      </c>
      <c r="I34" s="16" t="s">
        <v>160</v>
      </c>
      <c r="J34" s="16">
        <v>2278</v>
      </c>
      <c r="K34" s="16">
        <v>2278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4" t="s">
        <v>27</v>
      </c>
    </row>
    <row r="35" spans="1:19" s="17" customFormat="1" x14ac:dyDescent="0.25">
      <c r="A35" s="14" t="s">
        <v>562</v>
      </c>
      <c r="B35" s="15" t="s">
        <v>584</v>
      </c>
      <c r="C35" s="14" t="s">
        <v>25</v>
      </c>
      <c r="D35" s="14" t="s">
        <v>1336</v>
      </c>
      <c r="E35" s="14" t="s">
        <v>27</v>
      </c>
      <c r="F35" s="14" t="s">
        <v>596</v>
      </c>
      <c r="G35" s="14" t="s">
        <v>27</v>
      </c>
      <c r="H35" s="14" t="s">
        <v>159</v>
      </c>
      <c r="I35" s="16" t="s">
        <v>160</v>
      </c>
      <c r="J35" s="16">
        <v>3517.5</v>
      </c>
      <c r="K35" s="16">
        <v>3517.5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4" t="s">
        <v>27</v>
      </c>
    </row>
    <row r="36" spans="1:19" s="17" customFormat="1" x14ac:dyDescent="0.25">
      <c r="A36" s="14" t="s">
        <v>661</v>
      </c>
      <c r="B36" s="15" t="s">
        <v>707</v>
      </c>
      <c r="C36" s="14" t="s">
        <v>25</v>
      </c>
      <c r="D36" s="14" t="s">
        <v>1337</v>
      </c>
      <c r="E36" s="14" t="s">
        <v>27</v>
      </c>
      <c r="F36" s="14" t="s">
        <v>716</v>
      </c>
      <c r="G36" s="14" t="s">
        <v>27</v>
      </c>
      <c r="H36" s="14" t="s">
        <v>159</v>
      </c>
      <c r="I36" s="16" t="s">
        <v>160</v>
      </c>
      <c r="J36" s="16">
        <v>1365</v>
      </c>
      <c r="K36" s="16">
        <v>1365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4" t="s">
        <v>27</v>
      </c>
    </row>
    <row r="37" spans="1:19" s="17" customFormat="1" x14ac:dyDescent="0.25">
      <c r="A37" s="14" t="s">
        <v>717</v>
      </c>
      <c r="B37" s="15" t="s">
        <v>787</v>
      </c>
      <c r="C37" s="14" t="s">
        <v>25</v>
      </c>
      <c r="D37" s="14" t="s">
        <v>1345</v>
      </c>
      <c r="E37" s="14" t="s">
        <v>27</v>
      </c>
      <c r="F37" s="14" t="s">
        <v>809</v>
      </c>
      <c r="G37" s="14" t="s">
        <v>27</v>
      </c>
      <c r="H37" s="14" t="s">
        <v>159</v>
      </c>
      <c r="I37" s="16" t="s">
        <v>160</v>
      </c>
      <c r="J37" s="16">
        <v>4557</v>
      </c>
      <c r="K37" s="16">
        <v>4557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4" t="s">
        <v>27</v>
      </c>
    </row>
    <row r="38" spans="1:19" s="17" customFormat="1" x14ac:dyDescent="0.25">
      <c r="A38" s="14" t="s">
        <v>755</v>
      </c>
      <c r="B38" s="15" t="s">
        <v>844</v>
      </c>
      <c r="C38" s="14" t="s">
        <v>25</v>
      </c>
      <c r="D38" s="14" t="s">
        <v>1346</v>
      </c>
      <c r="E38" s="14" t="s">
        <v>27</v>
      </c>
      <c r="F38" s="14" t="s">
        <v>853</v>
      </c>
      <c r="G38" s="14" t="s">
        <v>27</v>
      </c>
      <c r="H38" s="14" t="s">
        <v>159</v>
      </c>
      <c r="I38" s="16" t="s">
        <v>160</v>
      </c>
      <c r="J38" s="16">
        <v>4410</v>
      </c>
      <c r="K38" s="16">
        <v>4410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4" t="s">
        <v>27</v>
      </c>
    </row>
    <row r="39" spans="1:19" s="17" customFormat="1" x14ac:dyDescent="0.25">
      <c r="A39" s="14" t="s">
        <v>886</v>
      </c>
      <c r="B39" s="15" t="s">
        <v>1009</v>
      </c>
      <c r="C39" s="14" t="s">
        <v>25</v>
      </c>
      <c r="D39" s="14" t="s">
        <v>1019</v>
      </c>
      <c r="E39" s="14" t="s">
        <v>27</v>
      </c>
      <c r="F39" s="14" t="s">
        <v>1020</v>
      </c>
      <c r="G39" s="14" t="s">
        <v>27</v>
      </c>
      <c r="H39" s="14" t="s">
        <v>159</v>
      </c>
      <c r="I39" s="16" t="s">
        <v>160</v>
      </c>
      <c r="J39" s="16">
        <v>3927</v>
      </c>
      <c r="K39" s="16">
        <v>3927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4" t="s">
        <v>27</v>
      </c>
    </row>
    <row r="40" spans="1:19" x14ac:dyDescent="0.25">
      <c r="A40" s="14" t="s">
        <v>920</v>
      </c>
      <c r="B40" s="15" t="s">
        <v>1036</v>
      </c>
      <c r="C40" s="14" t="s">
        <v>25</v>
      </c>
      <c r="D40" s="14" t="s">
        <v>1037</v>
      </c>
      <c r="E40" s="14" t="s">
        <v>27</v>
      </c>
      <c r="F40" s="14" t="s">
        <v>1038</v>
      </c>
      <c r="G40" s="14" t="s">
        <v>27</v>
      </c>
      <c r="H40" s="14" t="s">
        <v>159</v>
      </c>
      <c r="I40" s="16" t="s">
        <v>160</v>
      </c>
      <c r="J40" s="16">
        <f>522500000/100000</f>
        <v>5225</v>
      </c>
      <c r="K40" s="16">
        <f>522500000/100000</f>
        <v>5225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4" t="s">
        <v>27</v>
      </c>
    </row>
    <row r="41" spans="1:19" s="17" customFormat="1" x14ac:dyDescent="0.25">
      <c r="A41" s="14" t="s">
        <v>925</v>
      </c>
      <c r="B41" s="15" t="s">
        <v>1043</v>
      </c>
      <c r="C41" s="14" t="s">
        <v>25</v>
      </c>
      <c r="D41" s="14" t="s">
        <v>1044</v>
      </c>
      <c r="E41" s="14" t="s">
        <v>27</v>
      </c>
      <c r="F41" s="14" t="s">
        <v>1045</v>
      </c>
      <c r="G41" s="14" t="s">
        <v>27</v>
      </c>
      <c r="H41" s="14" t="s">
        <v>159</v>
      </c>
      <c r="I41" s="16" t="s">
        <v>160</v>
      </c>
      <c r="J41" s="16">
        <v>3100</v>
      </c>
      <c r="K41" s="16">
        <v>3100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4" t="s">
        <v>27</v>
      </c>
    </row>
    <row r="42" spans="1:19" s="17" customFormat="1" x14ac:dyDescent="0.25">
      <c r="A42" s="14" t="s">
        <v>973</v>
      </c>
      <c r="B42" s="15" t="s">
        <v>1100</v>
      </c>
      <c r="C42" s="14" t="s">
        <v>25</v>
      </c>
      <c r="D42" s="14" t="s">
        <v>1334</v>
      </c>
      <c r="E42" s="14" t="s">
        <v>27</v>
      </c>
      <c r="F42" s="14" t="s">
        <v>1112</v>
      </c>
      <c r="G42" s="14" t="s">
        <v>27</v>
      </c>
      <c r="H42" s="14" t="s">
        <v>159</v>
      </c>
      <c r="I42" s="16" t="s">
        <v>160</v>
      </c>
      <c r="J42" s="16">
        <v>10960</v>
      </c>
      <c r="K42" s="16">
        <v>10960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4" t="s">
        <v>27</v>
      </c>
    </row>
    <row r="43" spans="1:19" x14ac:dyDescent="0.25">
      <c r="A43" s="54" t="s">
        <v>1003</v>
      </c>
      <c r="B43" s="12" t="s">
        <v>1133</v>
      </c>
      <c r="C43" s="11" t="s">
        <v>25</v>
      </c>
      <c r="D43" s="11" t="s">
        <v>1160</v>
      </c>
      <c r="E43" s="11" t="s">
        <v>27</v>
      </c>
      <c r="F43" s="11" t="s">
        <v>1161</v>
      </c>
      <c r="G43" s="11" t="s">
        <v>27</v>
      </c>
      <c r="H43" s="11" t="s">
        <v>159</v>
      </c>
      <c r="I43" s="13" t="s">
        <v>160</v>
      </c>
      <c r="J43" s="13">
        <v>4840</v>
      </c>
      <c r="K43" s="13">
        <v>4840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1" t="s">
        <v>27</v>
      </c>
    </row>
    <row r="44" spans="1:19" x14ac:dyDescent="0.25">
      <c r="A44" s="38" t="s">
        <v>1111</v>
      </c>
      <c r="B44" s="39" t="s">
        <v>1246</v>
      </c>
      <c r="C44" s="38" t="s">
        <v>25</v>
      </c>
      <c r="D44" s="38" t="s">
        <v>1267</v>
      </c>
      <c r="E44" s="38" t="s">
        <v>27</v>
      </c>
      <c r="F44" s="38" t="s">
        <v>1268</v>
      </c>
      <c r="G44" s="38" t="s">
        <v>27</v>
      </c>
      <c r="H44" s="38" t="s">
        <v>159</v>
      </c>
      <c r="I44" s="40" t="s">
        <v>160</v>
      </c>
      <c r="J44" s="40">
        <v>5160</v>
      </c>
      <c r="K44" s="40">
        <v>5160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38" t="s">
        <v>27</v>
      </c>
    </row>
    <row r="45" spans="1:19" x14ac:dyDescent="0.25">
      <c r="A45" s="38" t="s">
        <v>1171</v>
      </c>
      <c r="B45" s="39" t="s">
        <v>1283</v>
      </c>
      <c r="C45" s="38" t="s">
        <v>25</v>
      </c>
      <c r="D45" s="38" t="s">
        <v>1294</v>
      </c>
      <c r="E45" s="38" t="s">
        <v>27</v>
      </c>
      <c r="F45" s="38" t="s">
        <v>1295</v>
      </c>
      <c r="G45" s="38" t="s">
        <v>27</v>
      </c>
      <c r="H45" s="38" t="s">
        <v>159</v>
      </c>
      <c r="I45" s="40" t="s">
        <v>160</v>
      </c>
      <c r="J45" s="40">
        <v>14520</v>
      </c>
      <c r="K45" s="40">
        <v>14520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38" t="s">
        <v>27</v>
      </c>
    </row>
    <row r="46" spans="1:19" s="17" customFormat="1" x14ac:dyDescent="0.25">
      <c r="A46" s="14" t="s">
        <v>99</v>
      </c>
      <c r="B46" s="15" t="s">
        <v>106</v>
      </c>
      <c r="C46" s="14" t="s">
        <v>25</v>
      </c>
      <c r="D46" s="14" t="s">
        <v>1338</v>
      </c>
      <c r="E46" s="14" t="s">
        <v>27</v>
      </c>
      <c r="F46" s="14" t="s">
        <v>147</v>
      </c>
      <c r="G46" s="14" t="s">
        <v>27</v>
      </c>
      <c r="H46" s="14" t="s">
        <v>148</v>
      </c>
      <c r="I46" s="16" t="s">
        <v>149</v>
      </c>
      <c r="J46" s="16">
        <v>79066.8</v>
      </c>
      <c r="K46" s="16">
        <v>79066.8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4" t="s">
        <v>27</v>
      </c>
    </row>
    <row r="47" spans="1:19" x14ac:dyDescent="0.25">
      <c r="A47" s="38" t="s">
        <v>1113</v>
      </c>
      <c r="B47" s="39" t="s">
        <v>1246</v>
      </c>
      <c r="C47" s="38" t="s">
        <v>25</v>
      </c>
      <c r="D47" s="38" t="s">
        <v>1255</v>
      </c>
      <c r="E47" s="38" t="s">
        <v>27</v>
      </c>
      <c r="F47" s="38" t="s">
        <v>1256</v>
      </c>
      <c r="G47" s="38" t="s">
        <v>27</v>
      </c>
      <c r="H47" s="38" t="s">
        <v>148</v>
      </c>
      <c r="I47" s="40" t="s">
        <v>149</v>
      </c>
      <c r="J47" s="40">
        <v>92232</v>
      </c>
      <c r="K47" s="40">
        <v>92232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38" t="s">
        <v>27</v>
      </c>
    </row>
    <row r="48" spans="1:19" s="17" customFormat="1" x14ac:dyDescent="0.25">
      <c r="A48" s="14" t="s">
        <v>1005</v>
      </c>
      <c r="B48" s="15" t="s">
        <v>1133</v>
      </c>
      <c r="C48" s="14" t="s">
        <v>25</v>
      </c>
      <c r="D48" s="14" t="s">
        <v>1149</v>
      </c>
      <c r="E48" s="14" t="s">
        <v>27</v>
      </c>
      <c r="F48" s="14" t="s">
        <v>1150</v>
      </c>
      <c r="G48" s="14" t="s">
        <v>27</v>
      </c>
      <c r="H48" s="14" t="s">
        <v>1151</v>
      </c>
      <c r="I48" s="16" t="s">
        <v>1152</v>
      </c>
      <c r="J48" s="16">
        <v>30932</v>
      </c>
      <c r="K48" s="16">
        <v>30932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4" t="s">
        <v>27</v>
      </c>
    </row>
    <row r="49" spans="1:19" s="17" customFormat="1" x14ac:dyDescent="0.25">
      <c r="A49" s="14" t="s">
        <v>420</v>
      </c>
      <c r="B49" s="15" t="s">
        <v>433</v>
      </c>
      <c r="C49" s="14" t="s">
        <v>25</v>
      </c>
      <c r="D49" s="14" t="s">
        <v>461</v>
      </c>
      <c r="E49" s="14" t="s">
        <v>27</v>
      </c>
      <c r="F49" s="14" t="s">
        <v>462</v>
      </c>
      <c r="G49" s="14" t="s">
        <v>27</v>
      </c>
      <c r="H49" s="14" t="s">
        <v>463</v>
      </c>
      <c r="I49" s="16" t="s">
        <v>464</v>
      </c>
      <c r="J49" s="16">
        <v>30177.599999999999</v>
      </c>
      <c r="K49" s="16">
        <v>30177.599999999999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4" t="s">
        <v>27</v>
      </c>
    </row>
    <row r="50" spans="1:19" s="17" customFormat="1" x14ac:dyDescent="0.25">
      <c r="A50" s="14" t="s">
        <v>666</v>
      </c>
      <c r="B50" s="15" t="s">
        <v>707</v>
      </c>
      <c r="C50" s="14" t="s">
        <v>25</v>
      </c>
      <c r="D50" s="14" t="s">
        <v>718</v>
      </c>
      <c r="E50" s="14" t="s">
        <v>27</v>
      </c>
      <c r="F50" s="14" t="s">
        <v>719</v>
      </c>
      <c r="G50" s="14" t="s">
        <v>27</v>
      </c>
      <c r="H50" s="14" t="s">
        <v>463</v>
      </c>
      <c r="I50" s="16" t="s">
        <v>464</v>
      </c>
      <c r="J50" s="16">
        <v>20485.599999999999</v>
      </c>
      <c r="K50" s="16">
        <v>20485.599999999999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4" t="s">
        <v>27</v>
      </c>
    </row>
    <row r="51" spans="1:19" s="17" customFormat="1" x14ac:dyDescent="0.25">
      <c r="A51" s="14" t="s">
        <v>835</v>
      </c>
      <c r="B51" s="15" t="s">
        <v>945</v>
      </c>
      <c r="C51" s="14" t="s">
        <v>25</v>
      </c>
      <c r="D51" s="14" t="s">
        <v>961</v>
      </c>
      <c r="E51" s="14" t="s">
        <v>27</v>
      </c>
      <c r="F51" s="14" t="s">
        <v>962</v>
      </c>
      <c r="G51" s="14" t="s">
        <v>27</v>
      </c>
      <c r="H51" s="14" t="s">
        <v>463</v>
      </c>
      <c r="I51" s="16" t="s">
        <v>464</v>
      </c>
      <c r="J51" s="16">
        <v>48364.4</v>
      </c>
      <c r="K51" s="16">
        <v>48364.4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4" t="s">
        <v>27</v>
      </c>
    </row>
    <row r="52" spans="1:19" s="17" customFormat="1" x14ac:dyDescent="0.25">
      <c r="A52" s="14" t="s">
        <v>948</v>
      </c>
      <c r="B52" s="15" t="s">
        <v>1069</v>
      </c>
      <c r="C52" s="14" t="s">
        <v>25</v>
      </c>
      <c r="D52" s="14" t="s">
        <v>1085</v>
      </c>
      <c r="E52" s="14" t="s">
        <v>27</v>
      </c>
      <c r="F52" s="14" t="s">
        <v>1086</v>
      </c>
      <c r="G52" s="14" t="s">
        <v>27</v>
      </c>
      <c r="H52" s="14" t="s">
        <v>463</v>
      </c>
      <c r="I52" s="16" t="s">
        <v>464</v>
      </c>
      <c r="J52" s="16">
        <v>42732</v>
      </c>
      <c r="K52" s="16">
        <v>42732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4" t="s">
        <v>27</v>
      </c>
    </row>
    <row r="53" spans="1:19" s="17" customFormat="1" x14ac:dyDescent="0.25">
      <c r="A53" s="14" t="s">
        <v>1078</v>
      </c>
      <c r="B53" s="15" t="s">
        <v>1211</v>
      </c>
      <c r="C53" s="14" t="s">
        <v>25</v>
      </c>
      <c r="D53" s="14" t="s">
        <v>1221</v>
      </c>
      <c r="E53" s="14" t="s">
        <v>27</v>
      </c>
      <c r="F53" s="14" t="s">
        <v>1222</v>
      </c>
      <c r="G53" s="14" t="s">
        <v>27</v>
      </c>
      <c r="H53" s="14" t="s">
        <v>463</v>
      </c>
      <c r="I53" s="16" t="s">
        <v>464</v>
      </c>
      <c r="J53" s="16">
        <v>57316</v>
      </c>
      <c r="K53" s="16">
        <v>57316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4" t="s">
        <v>27</v>
      </c>
    </row>
    <row r="54" spans="1:19" s="17" customFormat="1" x14ac:dyDescent="0.25">
      <c r="A54" s="14" t="s">
        <v>496</v>
      </c>
      <c r="B54" s="15" t="s">
        <v>510</v>
      </c>
      <c r="C54" s="14" t="s">
        <v>25</v>
      </c>
      <c r="D54" s="14" t="s">
        <v>521</v>
      </c>
      <c r="E54" s="14" t="s">
        <v>27</v>
      </c>
      <c r="F54" s="14" t="s">
        <v>522</v>
      </c>
      <c r="G54" s="14" t="s">
        <v>27</v>
      </c>
      <c r="H54" s="14" t="s">
        <v>523</v>
      </c>
      <c r="I54" s="16" t="s">
        <v>524</v>
      </c>
      <c r="J54" s="16">
        <v>58733.5</v>
      </c>
      <c r="K54" s="16">
        <v>58733.5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4" t="s">
        <v>27</v>
      </c>
    </row>
    <row r="55" spans="1:19" s="17" customFormat="1" x14ac:dyDescent="0.25">
      <c r="A55" s="14" t="s">
        <v>174</v>
      </c>
      <c r="B55" s="15" t="s">
        <v>180</v>
      </c>
      <c r="C55" s="14" t="s">
        <v>25</v>
      </c>
      <c r="D55" s="14" t="s">
        <v>198</v>
      </c>
      <c r="E55" s="14" t="s">
        <v>27</v>
      </c>
      <c r="F55" s="14" t="s">
        <v>199</v>
      </c>
      <c r="G55" s="14" t="s">
        <v>27</v>
      </c>
      <c r="H55" s="14" t="s">
        <v>200</v>
      </c>
      <c r="I55" s="16" t="s">
        <v>201</v>
      </c>
      <c r="J55" s="16">
        <v>116879.91</v>
      </c>
      <c r="K55" s="16">
        <v>0</v>
      </c>
      <c r="L55" s="16">
        <v>104357.06</v>
      </c>
      <c r="M55" s="16">
        <v>12522.84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4" t="s">
        <v>27</v>
      </c>
    </row>
    <row r="56" spans="1:19" s="17" customFormat="1" x14ac:dyDescent="0.25">
      <c r="A56" s="14" t="s">
        <v>228</v>
      </c>
      <c r="B56" s="15" t="s">
        <v>241</v>
      </c>
      <c r="C56" s="14" t="s">
        <v>33</v>
      </c>
      <c r="D56" s="14" t="s">
        <v>27</v>
      </c>
      <c r="E56" s="14" t="s">
        <v>298</v>
      </c>
      <c r="F56" s="14" t="s">
        <v>299</v>
      </c>
      <c r="G56" s="14" t="s">
        <v>198</v>
      </c>
      <c r="H56" s="14" t="s">
        <v>200</v>
      </c>
      <c r="I56" s="16" t="s">
        <v>201</v>
      </c>
      <c r="J56" s="16">
        <v>-344.61</v>
      </c>
      <c r="K56" s="16">
        <v>0</v>
      </c>
      <c r="L56" s="16">
        <v>-307.69</v>
      </c>
      <c r="M56" s="16">
        <v>-36.92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4" t="s">
        <v>27</v>
      </c>
    </row>
    <row r="57" spans="1:19" s="41" customFormat="1" x14ac:dyDescent="0.25">
      <c r="A57" s="14" t="s">
        <v>396</v>
      </c>
      <c r="B57" s="15" t="s">
        <v>301</v>
      </c>
      <c r="C57" s="14" t="s">
        <v>33</v>
      </c>
      <c r="D57" s="14" t="s">
        <v>27</v>
      </c>
      <c r="E57" s="14" t="s">
        <v>406</v>
      </c>
      <c r="F57" s="14" t="s">
        <v>27</v>
      </c>
      <c r="G57" s="14" t="s">
        <v>198</v>
      </c>
      <c r="H57" s="14" t="s">
        <v>200</v>
      </c>
      <c r="I57" s="16" t="s">
        <v>201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9392.135815399999</v>
      </c>
      <c r="S57" s="14" t="s">
        <v>407</v>
      </c>
    </row>
    <row r="58" spans="1:19" s="17" customFormat="1" x14ac:dyDescent="0.25">
      <c r="A58" s="14" t="s">
        <v>1116</v>
      </c>
      <c r="B58" s="15" t="s">
        <v>1246</v>
      </c>
      <c r="C58" s="14" t="s">
        <v>25</v>
      </c>
      <c r="D58" s="14" t="s">
        <v>1269</v>
      </c>
      <c r="E58" s="14" t="s">
        <v>27</v>
      </c>
      <c r="F58" s="14" t="s">
        <v>1270</v>
      </c>
      <c r="G58" s="14" t="s">
        <v>27</v>
      </c>
      <c r="H58" s="14" t="s">
        <v>200</v>
      </c>
      <c r="I58" s="16" t="s">
        <v>201</v>
      </c>
      <c r="J58" s="16">
        <v>234186.63</v>
      </c>
      <c r="K58" s="16">
        <v>0</v>
      </c>
      <c r="L58" s="16">
        <v>209095.2</v>
      </c>
      <c r="M58" s="16">
        <v>25091.43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4" t="s">
        <v>27</v>
      </c>
    </row>
    <row r="59" spans="1:19" s="17" customFormat="1" x14ac:dyDescent="0.25">
      <c r="A59" s="14" t="s">
        <v>1217</v>
      </c>
      <c r="B59" s="15" t="s">
        <v>1283</v>
      </c>
      <c r="C59" s="14" t="s">
        <v>33</v>
      </c>
      <c r="D59" s="14" t="s">
        <v>27</v>
      </c>
      <c r="E59" s="14" t="s">
        <v>1316</v>
      </c>
      <c r="F59" s="14" t="s">
        <v>27</v>
      </c>
      <c r="G59" s="14" t="s">
        <v>1269</v>
      </c>
      <c r="H59" s="14" t="s">
        <v>200</v>
      </c>
      <c r="I59" s="16" t="s">
        <v>201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18818.57</v>
      </c>
      <c r="S59" s="14" t="s">
        <v>1317</v>
      </c>
    </row>
    <row r="60" spans="1:19" x14ac:dyDescent="0.25">
      <c r="A60" s="54" t="s">
        <v>231</v>
      </c>
      <c r="B60" s="12" t="s">
        <v>241</v>
      </c>
      <c r="C60" s="11" t="s">
        <v>25</v>
      </c>
      <c r="D60" s="11" t="s">
        <v>257</v>
      </c>
      <c r="E60" s="11" t="s">
        <v>27</v>
      </c>
      <c r="F60" s="11" t="s">
        <v>258</v>
      </c>
      <c r="G60" s="11" t="s">
        <v>27</v>
      </c>
      <c r="H60" s="11" t="s">
        <v>259</v>
      </c>
      <c r="I60" s="13" t="s">
        <v>260</v>
      </c>
      <c r="J60" s="13">
        <v>80164.83</v>
      </c>
      <c r="K60" s="13">
        <v>64608.87</v>
      </c>
      <c r="L60" s="13">
        <v>13889.24</v>
      </c>
      <c r="M60" s="13">
        <v>1666.7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1" t="s">
        <v>27</v>
      </c>
    </row>
    <row r="61" spans="1:19" x14ac:dyDescent="0.25">
      <c r="A61" s="54" t="s">
        <v>232</v>
      </c>
      <c r="B61" s="12" t="s">
        <v>241</v>
      </c>
      <c r="C61" s="11" t="s">
        <v>25</v>
      </c>
      <c r="D61" s="11" t="s">
        <v>262</v>
      </c>
      <c r="E61" s="11" t="s">
        <v>27</v>
      </c>
      <c r="F61" s="11" t="s">
        <v>263</v>
      </c>
      <c r="G61" s="11" t="s">
        <v>27</v>
      </c>
      <c r="H61" s="11" t="s">
        <v>259</v>
      </c>
      <c r="I61" s="13" t="s">
        <v>260</v>
      </c>
      <c r="J61" s="13">
        <v>21664.18</v>
      </c>
      <c r="K61" s="13">
        <v>6930</v>
      </c>
      <c r="L61" s="13">
        <v>13155.51</v>
      </c>
      <c r="M61" s="13">
        <v>1578.66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1" t="s">
        <v>27</v>
      </c>
    </row>
    <row r="62" spans="1:19" x14ac:dyDescent="0.25">
      <c r="A62" s="54" t="s">
        <v>470</v>
      </c>
      <c r="B62" s="12" t="s">
        <v>433</v>
      </c>
      <c r="C62" s="11" t="s">
        <v>33</v>
      </c>
      <c r="D62" s="11" t="s">
        <v>27</v>
      </c>
      <c r="E62" s="11" t="s">
        <v>488</v>
      </c>
      <c r="F62" s="11" t="s">
        <v>27</v>
      </c>
      <c r="G62" s="11" t="s">
        <v>262</v>
      </c>
      <c r="H62" s="11" t="s">
        <v>259</v>
      </c>
      <c r="I62" s="13" t="s">
        <v>260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1183.9962856</v>
      </c>
      <c r="S62" s="11" t="s">
        <v>489</v>
      </c>
    </row>
    <row r="63" spans="1:19" x14ac:dyDescent="0.25">
      <c r="A63" s="54" t="s">
        <v>475</v>
      </c>
      <c r="B63" s="12" t="s">
        <v>433</v>
      </c>
      <c r="C63" s="11" t="s">
        <v>33</v>
      </c>
      <c r="D63" s="11" t="s">
        <v>27</v>
      </c>
      <c r="E63" s="11" t="s">
        <v>491</v>
      </c>
      <c r="F63" s="11" t="s">
        <v>27</v>
      </c>
      <c r="G63" s="11" t="s">
        <v>257</v>
      </c>
      <c r="H63" s="11" t="s">
        <v>259</v>
      </c>
      <c r="I63" s="13" t="s">
        <v>260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1250.0321792</v>
      </c>
      <c r="S63" s="11" t="s">
        <v>492</v>
      </c>
    </row>
    <row r="64" spans="1:19" x14ac:dyDescent="0.25">
      <c r="A64" s="54" t="s">
        <v>669</v>
      </c>
      <c r="B64" s="12" t="s">
        <v>707</v>
      </c>
      <c r="C64" s="11" t="s">
        <v>25</v>
      </c>
      <c r="D64" s="11" t="s">
        <v>713</v>
      </c>
      <c r="E64" s="11" t="s">
        <v>27</v>
      </c>
      <c r="F64" s="11" t="s">
        <v>714</v>
      </c>
      <c r="G64" s="11" t="s">
        <v>27</v>
      </c>
      <c r="H64" s="11" t="s">
        <v>259</v>
      </c>
      <c r="I64" s="13" t="s">
        <v>260</v>
      </c>
      <c r="J64" s="13">
        <v>41428.629999999997</v>
      </c>
      <c r="K64" s="13">
        <v>32303.61</v>
      </c>
      <c r="L64" s="13">
        <v>8147.34</v>
      </c>
      <c r="M64" s="13">
        <v>977.68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1" t="s">
        <v>27</v>
      </c>
    </row>
    <row r="65" spans="1:19" x14ac:dyDescent="0.25">
      <c r="A65" s="54" t="s">
        <v>706</v>
      </c>
      <c r="B65" s="12" t="s">
        <v>735</v>
      </c>
      <c r="C65" s="11" t="s">
        <v>33</v>
      </c>
      <c r="D65" s="11" t="s">
        <v>27</v>
      </c>
      <c r="E65" s="11" t="s">
        <v>784</v>
      </c>
      <c r="F65" s="11" t="s">
        <v>27</v>
      </c>
      <c r="G65" s="11" t="s">
        <v>713</v>
      </c>
      <c r="H65" s="11" t="s">
        <v>259</v>
      </c>
      <c r="I65" s="13" t="s">
        <v>260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733.26069640000003</v>
      </c>
      <c r="S65" s="11" t="s">
        <v>785</v>
      </c>
    </row>
    <row r="66" spans="1:19" x14ac:dyDescent="0.25">
      <c r="A66" s="38" t="s">
        <v>236</v>
      </c>
      <c r="B66" s="39" t="s">
        <v>241</v>
      </c>
      <c r="C66" s="38" t="s">
        <v>25</v>
      </c>
      <c r="D66" s="38" t="s">
        <v>280</v>
      </c>
      <c r="E66" s="38" t="s">
        <v>27</v>
      </c>
      <c r="F66" s="38" t="s">
        <v>281</v>
      </c>
      <c r="G66" s="38" t="s">
        <v>27</v>
      </c>
      <c r="H66" s="38" t="s">
        <v>282</v>
      </c>
      <c r="I66" s="40" t="s">
        <v>283</v>
      </c>
      <c r="J66" s="40">
        <v>12593.07</v>
      </c>
      <c r="K66" s="40">
        <v>8552.5</v>
      </c>
      <c r="L66" s="40">
        <v>3607.65</v>
      </c>
      <c r="M66" s="40">
        <v>432.91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38" t="s">
        <v>27</v>
      </c>
    </row>
    <row r="67" spans="1:19" s="41" customFormat="1" x14ac:dyDescent="0.25">
      <c r="A67" s="38" t="s">
        <v>405</v>
      </c>
      <c r="B67" s="39" t="s">
        <v>301</v>
      </c>
      <c r="C67" s="38" t="s">
        <v>33</v>
      </c>
      <c r="D67" s="38" t="s">
        <v>27</v>
      </c>
      <c r="E67" s="38" t="s">
        <v>415</v>
      </c>
      <c r="F67" s="38" t="s">
        <v>27</v>
      </c>
      <c r="G67" s="38" t="s">
        <v>280</v>
      </c>
      <c r="H67" s="38" t="s">
        <v>282</v>
      </c>
      <c r="I67" s="40" t="s">
        <v>283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324.68849999999998</v>
      </c>
      <c r="S67" s="38" t="s">
        <v>416</v>
      </c>
    </row>
    <row r="68" spans="1:19" s="21" customFormat="1" x14ac:dyDescent="0.25">
      <c r="A68" s="38" t="s">
        <v>565</v>
      </c>
      <c r="B68" s="39" t="s">
        <v>584</v>
      </c>
      <c r="C68" s="38" t="s">
        <v>25</v>
      </c>
      <c r="D68" s="38" t="s">
        <v>602</v>
      </c>
      <c r="E68" s="38" t="s">
        <v>27</v>
      </c>
      <c r="F68" s="38" t="s">
        <v>603</v>
      </c>
      <c r="G68" s="38" t="s">
        <v>27</v>
      </c>
      <c r="H68" s="38" t="s">
        <v>282</v>
      </c>
      <c r="I68" s="40" t="s">
        <v>283</v>
      </c>
      <c r="J68" s="40">
        <v>97.8</v>
      </c>
      <c r="K68" s="40">
        <v>97.8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38" t="s">
        <v>27</v>
      </c>
    </row>
    <row r="69" spans="1:19" s="17" customFormat="1" x14ac:dyDescent="0.25">
      <c r="A69" s="14" t="s">
        <v>677</v>
      </c>
      <c r="B69" s="15" t="s">
        <v>735</v>
      </c>
      <c r="C69" s="14" t="s">
        <v>25</v>
      </c>
      <c r="D69" s="14" t="s">
        <v>759</v>
      </c>
      <c r="E69" s="14" t="s">
        <v>27</v>
      </c>
      <c r="F69" s="14" t="s">
        <v>760</v>
      </c>
      <c r="G69" s="14" t="s">
        <v>27</v>
      </c>
      <c r="H69" s="14" t="s">
        <v>282</v>
      </c>
      <c r="I69" s="16" t="s">
        <v>283</v>
      </c>
      <c r="J69" s="16">
        <v>1944</v>
      </c>
      <c r="K69" s="16">
        <v>1944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4" t="s">
        <v>27</v>
      </c>
    </row>
    <row r="70" spans="1:19" s="17" customFormat="1" x14ac:dyDescent="0.25">
      <c r="A70" s="14" t="s">
        <v>179</v>
      </c>
      <c r="B70" s="15" t="s">
        <v>180</v>
      </c>
      <c r="C70" s="14" t="s">
        <v>25</v>
      </c>
      <c r="D70" s="14" t="s">
        <v>210</v>
      </c>
      <c r="E70" s="14" t="s">
        <v>27</v>
      </c>
      <c r="F70" s="14" t="s">
        <v>211</v>
      </c>
      <c r="G70" s="14" t="s">
        <v>27</v>
      </c>
      <c r="H70" s="14" t="s">
        <v>212</v>
      </c>
      <c r="I70" s="16" t="s">
        <v>213</v>
      </c>
      <c r="J70" s="16">
        <v>613.96</v>
      </c>
      <c r="K70" s="16">
        <v>0</v>
      </c>
      <c r="L70" s="16">
        <v>548.17999999999995</v>
      </c>
      <c r="M70" s="16">
        <v>65.78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4" t="s">
        <v>27</v>
      </c>
    </row>
    <row r="71" spans="1:19" s="17" customFormat="1" x14ac:dyDescent="0.25">
      <c r="A71" s="14" t="s">
        <v>393</v>
      </c>
      <c r="B71" s="15" t="s">
        <v>301</v>
      </c>
      <c r="C71" s="14" t="s">
        <v>33</v>
      </c>
      <c r="D71" s="14" t="s">
        <v>27</v>
      </c>
      <c r="E71" s="14" t="s">
        <v>403</v>
      </c>
      <c r="F71" s="14" t="s">
        <v>27</v>
      </c>
      <c r="G71" s="14" t="s">
        <v>210</v>
      </c>
      <c r="H71" s="14" t="s">
        <v>212</v>
      </c>
      <c r="I71" s="16" t="s">
        <v>213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49.3363637</v>
      </c>
      <c r="S71" s="14" t="s">
        <v>404</v>
      </c>
    </row>
    <row r="72" spans="1:19" s="17" customFormat="1" x14ac:dyDescent="0.25">
      <c r="A72" s="14" t="s">
        <v>423</v>
      </c>
      <c r="B72" s="15" t="s">
        <v>433</v>
      </c>
      <c r="C72" s="14" t="s">
        <v>25</v>
      </c>
      <c r="D72" s="14" t="s">
        <v>466</v>
      </c>
      <c r="E72" s="14" t="s">
        <v>27</v>
      </c>
      <c r="F72" s="14" t="s">
        <v>467</v>
      </c>
      <c r="G72" s="14" t="s">
        <v>27</v>
      </c>
      <c r="H72" s="14" t="s">
        <v>468</v>
      </c>
      <c r="I72" s="16" t="s">
        <v>469</v>
      </c>
      <c r="J72" s="16">
        <v>4671.6000000000004</v>
      </c>
      <c r="K72" s="16">
        <v>4671.6000000000004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4" t="s">
        <v>27</v>
      </c>
    </row>
    <row r="73" spans="1:19" s="17" customFormat="1" x14ac:dyDescent="0.25">
      <c r="A73" s="14" t="s">
        <v>104</v>
      </c>
      <c r="B73" s="15" t="s">
        <v>106</v>
      </c>
      <c r="C73" s="14" t="s">
        <v>25</v>
      </c>
      <c r="D73" s="14" t="s">
        <v>137</v>
      </c>
      <c r="E73" s="14" t="s">
        <v>27</v>
      </c>
      <c r="F73" s="14" t="s">
        <v>138</v>
      </c>
      <c r="G73" s="14" t="s">
        <v>27</v>
      </c>
      <c r="H73" s="14" t="s">
        <v>139</v>
      </c>
      <c r="I73" s="16" t="s">
        <v>140</v>
      </c>
      <c r="J73" s="16">
        <v>15305.66</v>
      </c>
      <c r="K73" s="16">
        <v>0</v>
      </c>
      <c r="L73" s="16">
        <v>13665.77</v>
      </c>
      <c r="M73" s="16">
        <v>1639.89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4" t="s">
        <v>27</v>
      </c>
    </row>
    <row r="74" spans="1:19" s="17" customFormat="1" x14ac:dyDescent="0.25">
      <c r="A74" s="14" t="s">
        <v>184</v>
      </c>
      <c r="B74" s="15" t="s">
        <v>180</v>
      </c>
      <c r="C74" s="14" t="s">
        <v>33</v>
      </c>
      <c r="D74" s="14" t="s">
        <v>27</v>
      </c>
      <c r="E74" s="14" t="s">
        <v>43</v>
      </c>
      <c r="F74" s="14" t="s">
        <v>227</v>
      </c>
      <c r="G74" s="14" t="s">
        <v>137</v>
      </c>
      <c r="H74" s="14" t="s">
        <v>139</v>
      </c>
      <c r="I74" s="16" t="s">
        <v>140</v>
      </c>
      <c r="J74" s="16">
        <v>-223.93</v>
      </c>
      <c r="K74" s="16">
        <v>0</v>
      </c>
      <c r="L74" s="16">
        <v>-199.93</v>
      </c>
      <c r="M74" s="16">
        <v>-23.99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4" t="s">
        <v>27</v>
      </c>
    </row>
    <row r="75" spans="1:19" s="41" customFormat="1" x14ac:dyDescent="0.25">
      <c r="A75" s="14" t="s">
        <v>695</v>
      </c>
      <c r="B75" s="15" t="s">
        <v>735</v>
      </c>
      <c r="C75" s="14" t="s">
        <v>33</v>
      </c>
      <c r="D75" s="14" t="s">
        <v>27</v>
      </c>
      <c r="E75" s="14" t="s">
        <v>769</v>
      </c>
      <c r="F75" s="14" t="s">
        <v>27</v>
      </c>
      <c r="G75" s="14" t="s">
        <v>137</v>
      </c>
      <c r="H75" s="14" t="s">
        <v>139</v>
      </c>
      <c r="I75" s="16" t="s">
        <v>140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1229.9193</v>
      </c>
      <c r="S75" s="14" t="s">
        <v>770</v>
      </c>
    </row>
    <row r="76" spans="1:19" s="17" customFormat="1" x14ac:dyDescent="0.25">
      <c r="A76" s="14" t="s">
        <v>720</v>
      </c>
      <c r="B76" s="15" t="s">
        <v>787</v>
      </c>
      <c r="C76" s="14" t="s">
        <v>25</v>
      </c>
      <c r="D76" s="14" t="s">
        <v>799</v>
      </c>
      <c r="E76" s="14" t="s">
        <v>27</v>
      </c>
      <c r="F76" s="14" t="s">
        <v>800</v>
      </c>
      <c r="G76" s="14" t="s">
        <v>27</v>
      </c>
      <c r="H76" s="14" t="s">
        <v>801</v>
      </c>
      <c r="I76" s="16" t="s">
        <v>802</v>
      </c>
      <c r="J76" s="16">
        <v>1680</v>
      </c>
      <c r="K76" s="16">
        <v>0</v>
      </c>
      <c r="L76" s="16">
        <v>1500</v>
      </c>
      <c r="M76" s="16">
        <v>180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4" t="s">
        <v>27</v>
      </c>
    </row>
    <row r="77" spans="1:19" s="17" customFormat="1" x14ac:dyDescent="0.25">
      <c r="A77" s="14" t="s">
        <v>743</v>
      </c>
      <c r="B77" s="15" t="s">
        <v>787</v>
      </c>
      <c r="C77" s="14" t="s">
        <v>33</v>
      </c>
      <c r="D77" s="14" t="s">
        <v>27</v>
      </c>
      <c r="E77" s="14" t="s">
        <v>830</v>
      </c>
      <c r="F77" s="14" t="s">
        <v>27</v>
      </c>
      <c r="G77" s="14" t="s">
        <v>799</v>
      </c>
      <c r="H77" s="14" t="s">
        <v>801</v>
      </c>
      <c r="I77" s="16" t="s">
        <v>802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135</v>
      </c>
      <c r="S77" s="14" t="s">
        <v>831</v>
      </c>
    </row>
    <row r="78" spans="1:19" x14ac:dyDescent="0.25">
      <c r="A78" s="38" t="s">
        <v>1119</v>
      </c>
      <c r="B78" s="39" t="s">
        <v>1246</v>
      </c>
      <c r="C78" s="38" t="s">
        <v>25</v>
      </c>
      <c r="D78" s="38" t="s">
        <v>1259</v>
      </c>
      <c r="E78" s="38" t="s">
        <v>27</v>
      </c>
      <c r="F78" s="38" t="s">
        <v>1260</v>
      </c>
      <c r="G78" s="38" t="s">
        <v>27</v>
      </c>
      <c r="H78" s="38" t="s">
        <v>801</v>
      </c>
      <c r="I78" s="40" t="s">
        <v>802</v>
      </c>
      <c r="J78" s="40">
        <v>7069.44</v>
      </c>
      <c r="K78" s="40">
        <v>0</v>
      </c>
      <c r="L78" s="40">
        <v>6312</v>
      </c>
      <c r="M78" s="40">
        <v>757.44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38" t="s">
        <v>27</v>
      </c>
    </row>
    <row r="79" spans="1:19" s="41" customFormat="1" x14ac:dyDescent="0.25">
      <c r="A79" s="38" t="s">
        <v>1204</v>
      </c>
      <c r="B79" s="39" t="s">
        <v>1283</v>
      </c>
      <c r="C79" s="38" t="s">
        <v>33</v>
      </c>
      <c r="D79" s="38" t="s">
        <v>27</v>
      </c>
      <c r="E79" s="38" t="s">
        <v>1308</v>
      </c>
      <c r="F79" s="38" t="s">
        <v>27</v>
      </c>
      <c r="G79" s="38" t="s">
        <v>1259</v>
      </c>
      <c r="H79" s="38" t="s">
        <v>801</v>
      </c>
      <c r="I79" s="40" t="s">
        <v>802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>
        <v>568.08000000000004</v>
      </c>
      <c r="S79" s="38" t="s">
        <v>1309</v>
      </c>
    </row>
    <row r="80" spans="1:19" s="17" customFormat="1" x14ac:dyDescent="0.25">
      <c r="A80" s="14" t="s">
        <v>240</v>
      </c>
      <c r="B80" s="15" t="s">
        <v>241</v>
      </c>
      <c r="C80" s="14" t="s">
        <v>25</v>
      </c>
      <c r="D80" s="14" t="s">
        <v>242</v>
      </c>
      <c r="E80" s="14" t="s">
        <v>27</v>
      </c>
      <c r="F80" s="14" t="s">
        <v>243</v>
      </c>
      <c r="G80" s="14" t="s">
        <v>27</v>
      </c>
      <c r="H80" s="14" t="s">
        <v>244</v>
      </c>
      <c r="I80" s="16" t="s">
        <v>245</v>
      </c>
      <c r="J80" s="16">
        <v>468</v>
      </c>
      <c r="K80" s="16">
        <v>468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4" t="s">
        <v>27</v>
      </c>
    </row>
    <row r="81" spans="1:19" s="17" customFormat="1" x14ac:dyDescent="0.25">
      <c r="A81" s="14" t="s">
        <v>723</v>
      </c>
      <c r="B81" s="15" t="s">
        <v>787</v>
      </c>
      <c r="C81" s="14" t="s">
        <v>25</v>
      </c>
      <c r="D81" s="14" t="s">
        <v>788</v>
      </c>
      <c r="E81" s="14" t="s">
        <v>27</v>
      </c>
      <c r="F81" s="14" t="s">
        <v>789</v>
      </c>
      <c r="G81" s="14" t="s">
        <v>27</v>
      </c>
      <c r="H81" s="14" t="s">
        <v>244</v>
      </c>
      <c r="I81" s="16" t="s">
        <v>245</v>
      </c>
      <c r="J81" s="16">
        <v>588</v>
      </c>
      <c r="K81" s="16">
        <v>588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4" t="s">
        <v>27</v>
      </c>
    </row>
    <row r="82" spans="1:19" s="17" customFormat="1" x14ac:dyDescent="0.25">
      <c r="A82" s="14" t="s">
        <v>888</v>
      </c>
      <c r="B82" s="15" t="s">
        <v>1009</v>
      </c>
      <c r="C82" s="14" t="s">
        <v>25</v>
      </c>
      <c r="D82" s="14" t="s">
        <v>1013</v>
      </c>
      <c r="E82" s="14" t="s">
        <v>27</v>
      </c>
      <c r="F82" s="14" t="s">
        <v>1014</v>
      </c>
      <c r="G82" s="14" t="s">
        <v>27</v>
      </c>
      <c r="H82" s="14" t="s">
        <v>244</v>
      </c>
      <c r="I82" s="16" t="s">
        <v>245</v>
      </c>
      <c r="J82" s="16">
        <v>870</v>
      </c>
      <c r="K82" s="16">
        <v>870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4" t="s">
        <v>27</v>
      </c>
    </row>
    <row r="83" spans="1:19" s="41" customFormat="1" x14ac:dyDescent="0.25">
      <c r="A83" s="38" t="s">
        <v>1008</v>
      </c>
      <c r="B83" s="39" t="s">
        <v>1133</v>
      </c>
      <c r="C83" s="38" t="s">
        <v>25</v>
      </c>
      <c r="D83" s="38" t="s">
        <v>1134</v>
      </c>
      <c r="E83" s="38" t="s">
        <v>27</v>
      </c>
      <c r="F83" s="38" t="s">
        <v>1135</v>
      </c>
      <c r="G83" s="38" t="s">
        <v>27</v>
      </c>
      <c r="H83" s="38" t="s">
        <v>244</v>
      </c>
      <c r="I83" s="40" t="s">
        <v>245</v>
      </c>
      <c r="J83" s="40">
        <v>1620</v>
      </c>
      <c r="K83" s="40">
        <v>1620</v>
      </c>
      <c r="L83" s="40">
        <v>0</v>
      </c>
      <c r="M83" s="40">
        <v>0</v>
      </c>
      <c r="N83" s="40">
        <v>0</v>
      </c>
      <c r="O83" s="40">
        <v>0</v>
      </c>
      <c r="P83" s="40">
        <v>0</v>
      </c>
      <c r="Q83" s="40">
        <v>0</v>
      </c>
      <c r="R83" s="40">
        <v>0</v>
      </c>
      <c r="S83" s="38" t="s">
        <v>27</v>
      </c>
    </row>
    <row r="84" spans="1:19" s="17" customFormat="1" x14ac:dyDescent="0.25">
      <c r="A84" s="14" t="s">
        <v>499</v>
      </c>
      <c r="B84" s="15" t="s">
        <v>510</v>
      </c>
      <c r="C84" s="14" t="s">
        <v>25</v>
      </c>
      <c r="D84" s="14" t="s">
        <v>511</v>
      </c>
      <c r="E84" s="14" t="s">
        <v>27</v>
      </c>
      <c r="F84" s="14" t="s">
        <v>512</v>
      </c>
      <c r="G84" s="14" t="s">
        <v>27</v>
      </c>
      <c r="H84" s="14" t="s">
        <v>513</v>
      </c>
      <c r="I84" s="16" t="s">
        <v>514</v>
      </c>
      <c r="J84" s="16">
        <v>34152.300000000003</v>
      </c>
      <c r="K84" s="16">
        <v>34152.300000000003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4" t="s">
        <v>27</v>
      </c>
    </row>
    <row r="85" spans="1:19" s="17" customFormat="1" x14ac:dyDescent="0.25">
      <c r="A85" s="14" t="s">
        <v>568</v>
      </c>
      <c r="B85" s="15" t="s">
        <v>584</v>
      </c>
      <c r="C85" s="14" t="s">
        <v>33</v>
      </c>
      <c r="D85" s="14" t="s">
        <v>27</v>
      </c>
      <c r="E85" s="14" t="s">
        <v>634</v>
      </c>
      <c r="F85" s="14" t="s">
        <v>635</v>
      </c>
      <c r="G85" s="14" t="s">
        <v>634</v>
      </c>
      <c r="H85" s="14" t="s">
        <v>513</v>
      </c>
      <c r="I85" s="16" t="s">
        <v>514</v>
      </c>
      <c r="J85" s="16">
        <v>-819</v>
      </c>
      <c r="K85" s="16">
        <v>-819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4" t="s">
        <v>27</v>
      </c>
    </row>
    <row r="86" spans="1:19" s="17" customFormat="1" x14ac:dyDescent="0.25">
      <c r="A86" s="14" t="s">
        <v>838</v>
      </c>
      <c r="B86" s="15" t="s">
        <v>945</v>
      </c>
      <c r="C86" s="14" t="s">
        <v>25</v>
      </c>
      <c r="D86" s="14" t="s">
        <v>955</v>
      </c>
      <c r="E86" s="14" t="s">
        <v>27</v>
      </c>
      <c r="F86" s="14" t="s">
        <v>956</v>
      </c>
      <c r="G86" s="14" t="s">
        <v>27</v>
      </c>
      <c r="H86" s="14" t="s">
        <v>513</v>
      </c>
      <c r="I86" s="16" t="s">
        <v>514</v>
      </c>
      <c r="J86" s="16">
        <v>21330.9</v>
      </c>
      <c r="K86" s="16">
        <v>21330.9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4" t="s">
        <v>27</v>
      </c>
    </row>
    <row r="87" spans="1:19" s="17" customFormat="1" x14ac:dyDescent="0.25">
      <c r="A87" s="14" t="s">
        <v>894</v>
      </c>
      <c r="B87" s="15" t="s">
        <v>1009</v>
      </c>
      <c r="C87" s="14" t="s">
        <v>33</v>
      </c>
      <c r="D87" s="14" t="s">
        <v>27</v>
      </c>
      <c r="E87" s="14" t="s">
        <v>1033</v>
      </c>
      <c r="F87" s="14" t="s">
        <v>1034</v>
      </c>
      <c r="G87" s="14" t="s">
        <v>955</v>
      </c>
      <c r="H87" s="14" t="s">
        <v>513</v>
      </c>
      <c r="I87" s="16" t="s">
        <v>514</v>
      </c>
      <c r="J87" s="16">
        <v>-65.400000000000006</v>
      </c>
      <c r="K87" s="16">
        <v>-65.400000000000006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4" t="s">
        <v>27</v>
      </c>
    </row>
    <row r="88" spans="1:19" s="17" customFormat="1" x14ac:dyDescent="0.25">
      <c r="A88" s="14" t="s">
        <v>951</v>
      </c>
      <c r="B88" s="15" t="s">
        <v>1069</v>
      </c>
      <c r="C88" s="14" t="s">
        <v>25</v>
      </c>
      <c r="D88" s="14" t="s">
        <v>1073</v>
      </c>
      <c r="E88" s="14" t="s">
        <v>27</v>
      </c>
      <c r="F88" s="14" t="s">
        <v>1074</v>
      </c>
      <c r="G88" s="14" t="s">
        <v>27</v>
      </c>
      <c r="H88" s="14" t="s">
        <v>513</v>
      </c>
      <c r="I88" s="16" t="s">
        <v>514</v>
      </c>
      <c r="J88" s="16">
        <v>36674</v>
      </c>
      <c r="K88" s="16">
        <v>36674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4" t="s">
        <v>27</v>
      </c>
    </row>
    <row r="89" spans="1:19" x14ac:dyDescent="0.25">
      <c r="A89" s="38" t="s">
        <v>1174</v>
      </c>
      <c r="B89" s="39" t="s">
        <v>1283</v>
      </c>
      <c r="C89" s="38" t="s">
        <v>25</v>
      </c>
      <c r="D89" s="38" t="s">
        <v>1286</v>
      </c>
      <c r="E89" s="38" t="s">
        <v>27</v>
      </c>
      <c r="F89" s="38" t="s">
        <v>1287</v>
      </c>
      <c r="G89" s="38" t="s">
        <v>27</v>
      </c>
      <c r="H89" s="38" t="s">
        <v>513</v>
      </c>
      <c r="I89" s="40" t="s">
        <v>514</v>
      </c>
      <c r="J89" s="40">
        <v>40776</v>
      </c>
      <c r="K89" s="40">
        <v>40776</v>
      </c>
      <c r="L89" s="40">
        <v>0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38" t="s">
        <v>27</v>
      </c>
    </row>
    <row r="90" spans="1:19" x14ac:dyDescent="0.25">
      <c r="A90" s="38" t="s">
        <v>1177</v>
      </c>
      <c r="B90" s="39" t="s">
        <v>1283</v>
      </c>
      <c r="C90" s="38" t="s">
        <v>25</v>
      </c>
      <c r="D90" s="38" t="s">
        <v>1288</v>
      </c>
      <c r="E90" s="38" t="s">
        <v>27</v>
      </c>
      <c r="F90" s="38" t="s">
        <v>1289</v>
      </c>
      <c r="G90" s="38" t="s">
        <v>27</v>
      </c>
      <c r="H90" s="38" t="s">
        <v>513</v>
      </c>
      <c r="I90" s="40" t="s">
        <v>514</v>
      </c>
      <c r="J90" s="40">
        <v>11113</v>
      </c>
      <c r="K90" s="40">
        <v>11113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38" t="s">
        <v>27</v>
      </c>
    </row>
    <row r="91" spans="1:19" x14ac:dyDescent="0.25">
      <c r="A91" s="38" t="s">
        <v>1178</v>
      </c>
      <c r="B91" s="39" t="s">
        <v>1283</v>
      </c>
      <c r="C91" s="38" t="s">
        <v>25</v>
      </c>
      <c r="D91" s="38" t="s">
        <v>1290</v>
      </c>
      <c r="E91" s="38" t="s">
        <v>27</v>
      </c>
      <c r="F91" s="38" t="s">
        <v>1291</v>
      </c>
      <c r="G91" s="38" t="s">
        <v>27</v>
      </c>
      <c r="H91" s="38" t="s">
        <v>513</v>
      </c>
      <c r="I91" s="40" t="s">
        <v>514</v>
      </c>
      <c r="J91" s="40">
        <v>30395.7</v>
      </c>
      <c r="K91" s="40">
        <v>30395.7</v>
      </c>
      <c r="L91" s="40">
        <v>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38" t="s">
        <v>27</v>
      </c>
    </row>
    <row r="92" spans="1:19" s="17" customFormat="1" x14ac:dyDescent="0.25">
      <c r="A92" s="14" t="s">
        <v>502</v>
      </c>
      <c r="B92" s="15" t="s">
        <v>510</v>
      </c>
      <c r="C92" s="14" t="s">
        <v>25</v>
      </c>
      <c r="D92" s="14" t="s">
        <v>534</v>
      </c>
      <c r="E92" s="14" t="s">
        <v>27</v>
      </c>
      <c r="F92" s="14" t="s">
        <v>535</v>
      </c>
      <c r="G92" s="14" t="s">
        <v>27</v>
      </c>
      <c r="H92" s="14" t="s">
        <v>536</v>
      </c>
      <c r="I92" s="16" t="s">
        <v>537</v>
      </c>
      <c r="J92" s="16">
        <v>16632.759999999998</v>
      </c>
      <c r="K92" s="16">
        <v>0</v>
      </c>
      <c r="L92" s="16">
        <v>14850.68</v>
      </c>
      <c r="M92" s="16">
        <v>1782.08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4" t="s">
        <v>27</v>
      </c>
    </row>
    <row r="93" spans="1:19" s="17" customFormat="1" x14ac:dyDescent="0.25">
      <c r="A93" s="14" t="s">
        <v>595</v>
      </c>
      <c r="B93" s="15" t="s">
        <v>584</v>
      </c>
      <c r="C93" s="14" t="s">
        <v>33</v>
      </c>
      <c r="D93" s="14" t="s">
        <v>27</v>
      </c>
      <c r="E93" s="14" t="s">
        <v>614</v>
      </c>
      <c r="F93" s="14" t="s">
        <v>27</v>
      </c>
      <c r="G93" s="14" t="s">
        <v>534</v>
      </c>
      <c r="H93" s="14" t="s">
        <v>536</v>
      </c>
      <c r="I93" s="16" t="s">
        <v>537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1336.5612000000001</v>
      </c>
      <c r="S93" s="14" t="s">
        <v>615</v>
      </c>
    </row>
    <row r="94" spans="1:19" s="21" customFormat="1" x14ac:dyDescent="0.25">
      <c r="A94" s="38" t="s">
        <v>1122</v>
      </c>
      <c r="B94" s="39" t="s">
        <v>1246</v>
      </c>
      <c r="C94" s="38" t="s">
        <v>25</v>
      </c>
      <c r="D94" s="38" t="s">
        <v>1278</v>
      </c>
      <c r="E94" s="38" t="s">
        <v>27</v>
      </c>
      <c r="F94" s="38" t="s">
        <v>1279</v>
      </c>
      <c r="G94" s="38" t="s">
        <v>27</v>
      </c>
      <c r="H94" s="38" t="s">
        <v>536</v>
      </c>
      <c r="I94" s="40" t="s">
        <v>537</v>
      </c>
      <c r="J94" s="40">
        <v>6798.4</v>
      </c>
      <c r="K94" s="40">
        <v>0</v>
      </c>
      <c r="L94" s="40">
        <v>6070</v>
      </c>
      <c r="M94" s="40">
        <v>728.4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38" t="s">
        <v>27</v>
      </c>
    </row>
    <row r="95" spans="1:19" s="41" customFormat="1" x14ac:dyDescent="0.25">
      <c r="A95" s="38" t="s">
        <v>1187</v>
      </c>
      <c r="B95" s="39" t="s">
        <v>1283</v>
      </c>
      <c r="C95" s="38" t="s">
        <v>33</v>
      </c>
      <c r="D95" s="38" t="s">
        <v>27</v>
      </c>
      <c r="E95" s="38" t="s">
        <v>1298</v>
      </c>
      <c r="F95" s="38" t="s">
        <v>27</v>
      </c>
      <c r="G95" s="38" t="s">
        <v>1278</v>
      </c>
      <c r="H95" s="38" t="s">
        <v>536</v>
      </c>
      <c r="I95" s="40" t="s">
        <v>537</v>
      </c>
      <c r="J95" s="40">
        <v>0</v>
      </c>
      <c r="K95" s="40">
        <v>0</v>
      </c>
      <c r="L95" s="40">
        <v>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546.29999999999995</v>
      </c>
      <c r="S95" s="38" t="s">
        <v>1299</v>
      </c>
    </row>
    <row r="96" spans="1:19" s="17" customFormat="1" x14ac:dyDescent="0.25">
      <c r="A96" s="14" t="s">
        <v>426</v>
      </c>
      <c r="B96" s="15" t="s">
        <v>433</v>
      </c>
      <c r="C96" s="14" t="s">
        <v>25</v>
      </c>
      <c r="D96" s="14" t="s">
        <v>476</v>
      </c>
      <c r="E96" s="14" t="s">
        <v>27</v>
      </c>
      <c r="F96" s="14" t="s">
        <v>477</v>
      </c>
      <c r="G96" s="14" t="s">
        <v>27</v>
      </c>
      <c r="H96" s="14" t="s">
        <v>478</v>
      </c>
      <c r="I96" s="16" t="s">
        <v>479</v>
      </c>
      <c r="J96" s="16">
        <v>55002.81</v>
      </c>
      <c r="K96" s="16">
        <v>2674.7</v>
      </c>
      <c r="L96" s="16">
        <v>46721.52</v>
      </c>
      <c r="M96" s="16">
        <v>5606.58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4" t="s">
        <v>27</v>
      </c>
    </row>
    <row r="97" spans="1:19" s="17" customFormat="1" x14ac:dyDescent="0.25">
      <c r="A97" s="14" t="s">
        <v>609</v>
      </c>
      <c r="B97" s="15" t="s">
        <v>584</v>
      </c>
      <c r="C97" s="14" t="s">
        <v>33</v>
      </c>
      <c r="D97" s="14" t="s">
        <v>27</v>
      </c>
      <c r="E97" s="14" t="s">
        <v>631</v>
      </c>
      <c r="F97" s="14" t="s">
        <v>27</v>
      </c>
      <c r="G97" s="14" t="s">
        <v>476</v>
      </c>
      <c r="H97" s="14" t="s">
        <v>478</v>
      </c>
      <c r="I97" s="16" t="s">
        <v>479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4204.9372937999997</v>
      </c>
      <c r="S97" s="14" t="s">
        <v>632</v>
      </c>
    </row>
    <row r="98" spans="1:19" s="17" customFormat="1" x14ac:dyDescent="0.25">
      <c r="A98" s="14" t="s">
        <v>83</v>
      </c>
      <c r="B98" s="15" t="s">
        <v>84</v>
      </c>
      <c r="C98" s="14" t="s">
        <v>25</v>
      </c>
      <c r="D98" s="14" t="s">
        <v>89</v>
      </c>
      <c r="E98" s="14" t="s">
        <v>27</v>
      </c>
      <c r="F98" s="14" t="s">
        <v>85</v>
      </c>
      <c r="G98" s="14" t="s">
        <v>27</v>
      </c>
      <c r="H98" s="14" t="s">
        <v>86</v>
      </c>
      <c r="I98" s="16" t="s">
        <v>87</v>
      </c>
      <c r="J98" s="16">
        <v>43854.96</v>
      </c>
      <c r="K98" s="16">
        <v>0</v>
      </c>
      <c r="L98" s="16">
        <v>39156.21</v>
      </c>
      <c r="M98" s="16">
        <v>4698.74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4" t="s">
        <v>27</v>
      </c>
    </row>
    <row r="99" spans="1:19" s="17" customFormat="1" x14ac:dyDescent="0.25">
      <c r="A99" s="14" t="s">
        <v>88</v>
      </c>
      <c r="B99" s="15" t="s">
        <v>84</v>
      </c>
      <c r="C99" s="14" t="s">
        <v>25</v>
      </c>
      <c r="D99" s="14" t="s">
        <v>91</v>
      </c>
      <c r="E99" s="14" t="s">
        <v>27</v>
      </c>
      <c r="F99" s="14" t="s">
        <v>92</v>
      </c>
      <c r="G99" s="14" t="s">
        <v>27</v>
      </c>
      <c r="H99" s="14" t="s">
        <v>86</v>
      </c>
      <c r="I99" s="16" t="s">
        <v>87</v>
      </c>
      <c r="J99" s="16">
        <v>24798.45</v>
      </c>
      <c r="K99" s="16">
        <v>0</v>
      </c>
      <c r="L99" s="16">
        <v>22141.47</v>
      </c>
      <c r="M99" s="16">
        <v>2656.97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4" t="s">
        <v>27</v>
      </c>
    </row>
    <row r="100" spans="1:19" s="17" customFormat="1" x14ac:dyDescent="0.25">
      <c r="A100" s="14" t="s">
        <v>90</v>
      </c>
      <c r="B100" s="15" t="s">
        <v>84</v>
      </c>
      <c r="C100" s="14" t="s">
        <v>25</v>
      </c>
      <c r="D100" s="14" t="s">
        <v>94</v>
      </c>
      <c r="E100" s="14" t="s">
        <v>27</v>
      </c>
      <c r="F100" s="14" t="s">
        <v>95</v>
      </c>
      <c r="G100" s="14" t="s">
        <v>27</v>
      </c>
      <c r="H100" s="14" t="s">
        <v>86</v>
      </c>
      <c r="I100" s="16" t="s">
        <v>87</v>
      </c>
      <c r="J100" s="16">
        <v>6302.4</v>
      </c>
      <c r="K100" s="16">
        <v>0</v>
      </c>
      <c r="L100" s="16">
        <v>5627.14</v>
      </c>
      <c r="M100" s="16">
        <v>675.25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4" t="s">
        <v>27</v>
      </c>
    </row>
    <row r="101" spans="1:19" s="17" customFormat="1" x14ac:dyDescent="0.25">
      <c r="A101" s="14" t="s">
        <v>93</v>
      </c>
      <c r="B101" s="15" t="s">
        <v>84</v>
      </c>
      <c r="C101" s="14" t="s">
        <v>25</v>
      </c>
      <c r="D101" s="14" t="s">
        <v>97</v>
      </c>
      <c r="E101" s="14" t="s">
        <v>27</v>
      </c>
      <c r="F101" s="14" t="s">
        <v>98</v>
      </c>
      <c r="G101" s="14" t="s">
        <v>27</v>
      </c>
      <c r="H101" s="14" t="s">
        <v>86</v>
      </c>
      <c r="I101" s="16" t="s">
        <v>87</v>
      </c>
      <c r="J101" s="16">
        <v>9522.24</v>
      </c>
      <c r="K101" s="16">
        <v>0</v>
      </c>
      <c r="L101" s="16">
        <v>8501.99</v>
      </c>
      <c r="M101" s="16">
        <v>1020.23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4" t="s">
        <v>27</v>
      </c>
    </row>
    <row r="102" spans="1:19" s="17" customFormat="1" x14ac:dyDescent="0.25">
      <c r="A102" s="14" t="s">
        <v>369</v>
      </c>
      <c r="B102" s="15" t="s">
        <v>301</v>
      </c>
      <c r="C102" s="14" t="s">
        <v>33</v>
      </c>
      <c r="D102" s="14" t="s">
        <v>27</v>
      </c>
      <c r="E102" s="14" t="s">
        <v>379</v>
      </c>
      <c r="F102" s="14" t="s">
        <v>27</v>
      </c>
      <c r="G102" s="14" t="s">
        <v>94</v>
      </c>
      <c r="H102" s="14" t="s">
        <v>86</v>
      </c>
      <c r="I102" s="16" t="s">
        <v>87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506.44285689999998</v>
      </c>
      <c r="S102" s="14" t="s">
        <v>380</v>
      </c>
    </row>
    <row r="103" spans="1:19" s="17" customFormat="1" x14ac:dyDescent="0.25">
      <c r="A103" s="14" t="s">
        <v>372</v>
      </c>
      <c r="B103" s="15" t="s">
        <v>301</v>
      </c>
      <c r="C103" s="14" t="s">
        <v>33</v>
      </c>
      <c r="D103" s="14" t="s">
        <v>27</v>
      </c>
      <c r="E103" s="14" t="s">
        <v>382</v>
      </c>
      <c r="F103" s="14" t="s">
        <v>27</v>
      </c>
      <c r="G103" s="14" t="s">
        <v>91</v>
      </c>
      <c r="H103" s="14" t="s">
        <v>86</v>
      </c>
      <c r="I103" s="16" t="s">
        <v>87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1992.7329152000002</v>
      </c>
      <c r="S103" s="14" t="s">
        <v>383</v>
      </c>
    </row>
    <row r="104" spans="1:19" s="17" customFormat="1" x14ac:dyDescent="0.25">
      <c r="A104" s="14" t="s">
        <v>375</v>
      </c>
      <c r="B104" s="15" t="s">
        <v>301</v>
      </c>
      <c r="C104" s="14" t="s">
        <v>33</v>
      </c>
      <c r="D104" s="14" t="s">
        <v>27</v>
      </c>
      <c r="E104" s="14" t="s">
        <v>385</v>
      </c>
      <c r="F104" s="14" t="s">
        <v>27</v>
      </c>
      <c r="G104" s="14" t="s">
        <v>97</v>
      </c>
      <c r="H104" s="14" t="s">
        <v>86</v>
      </c>
      <c r="I104" s="16" t="s">
        <v>87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765.17999969999994</v>
      </c>
      <c r="S104" s="14" t="s">
        <v>386</v>
      </c>
    </row>
    <row r="105" spans="1:19" s="17" customFormat="1" x14ac:dyDescent="0.25">
      <c r="A105" s="14" t="s">
        <v>655</v>
      </c>
      <c r="B105" s="15" t="s">
        <v>641</v>
      </c>
      <c r="C105" s="14" t="s">
        <v>33</v>
      </c>
      <c r="D105" s="14" t="s">
        <v>27</v>
      </c>
      <c r="E105" s="14" t="s">
        <v>694</v>
      </c>
      <c r="F105" s="14" t="s">
        <v>27</v>
      </c>
      <c r="G105" s="14" t="s">
        <v>89</v>
      </c>
      <c r="H105" s="14" t="s">
        <v>86</v>
      </c>
      <c r="I105" s="16" t="s">
        <v>87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3524.0589061999999</v>
      </c>
      <c r="S105" s="14" t="s">
        <v>1344</v>
      </c>
    </row>
    <row r="106" spans="1:19" s="17" customFormat="1" x14ac:dyDescent="0.25">
      <c r="A106" s="14" t="s">
        <v>429</v>
      </c>
      <c r="B106" s="15" t="s">
        <v>433</v>
      </c>
      <c r="C106" s="14" t="s">
        <v>25</v>
      </c>
      <c r="D106" s="14" t="s">
        <v>454</v>
      </c>
      <c r="E106" s="14" t="s">
        <v>27</v>
      </c>
      <c r="F106" s="14" t="s">
        <v>455</v>
      </c>
      <c r="G106" s="14" t="s">
        <v>27</v>
      </c>
      <c r="H106" s="14" t="s">
        <v>456</v>
      </c>
      <c r="I106" s="16" t="s">
        <v>457</v>
      </c>
      <c r="J106" s="16">
        <v>6266.88</v>
      </c>
      <c r="K106" s="16">
        <v>6266.88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4" t="s">
        <v>27</v>
      </c>
    </row>
    <row r="107" spans="1:19" x14ac:dyDescent="0.25">
      <c r="A107" s="38" t="s">
        <v>1125</v>
      </c>
      <c r="B107" s="39" t="s">
        <v>1246</v>
      </c>
      <c r="C107" s="38" t="s">
        <v>25</v>
      </c>
      <c r="D107" s="38" t="s">
        <v>1263</v>
      </c>
      <c r="E107" s="38" t="s">
        <v>27</v>
      </c>
      <c r="F107" s="38" t="s">
        <v>1264</v>
      </c>
      <c r="G107" s="38" t="s">
        <v>27</v>
      </c>
      <c r="H107" s="38" t="s">
        <v>456</v>
      </c>
      <c r="I107" s="40" t="s">
        <v>457</v>
      </c>
      <c r="J107" s="40">
        <v>22245.95</v>
      </c>
      <c r="K107" s="40">
        <v>0</v>
      </c>
      <c r="L107" s="40">
        <v>19862.46</v>
      </c>
      <c r="M107" s="40">
        <v>2383.4899999999998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38" t="s">
        <v>27</v>
      </c>
    </row>
    <row r="108" spans="1:19" x14ac:dyDescent="0.25">
      <c r="A108" s="38" t="s">
        <v>1128</v>
      </c>
      <c r="B108" s="39" t="s">
        <v>1246</v>
      </c>
      <c r="C108" s="38" t="s">
        <v>25</v>
      </c>
      <c r="D108" s="38" t="s">
        <v>1265</v>
      </c>
      <c r="E108" s="38" t="s">
        <v>27</v>
      </c>
      <c r="F108" s="38" t="s">
        <v>1266</v>
      </c>
      <c r="G108" s="38" t="s">
        <v>27</v>
      </c>
      <c r="H108" s="38" t="s">
        <v>456</v>
      </c>
      <c r="I108" s="40" t="s">
        <v>457</v>
      </c>
      <c r="J108" s="40">
        <v>6230.4</v>
      </c>
      <c r="K108" s="40">
        <v>6230.4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38" t="s">
        <v>27</v>
      </c>
    </row>
    <row r="109" spans="1:19" s="41" customFormat="1" x14ac:dyDescent="0.25">
      <c r="A109" s="38" t="s">
        <v>1210</v>
      </c>
      <c r="B109" s="39" t="s">
        <v>1283</v>
      </c>
      <c r="C109" s="38" t="s">
        <v>33</v>
      </c>
      <c r="D109" s="38" t="s">
        <v>27</v>
      </c>
      <c r="E109" s="38" t="s">
        <v>1312</v>
      </c>
      <c r="F109" s="38" t="s">
        <v>27</v>
      </c>
      <c r="G109" s="38" t="s">
        <v>1263</v>
      </c>
      <c r="H109" s="38" t="s">
        <v>456</v>
      </c>
      <c r="I109" s="40" t="s">
        <v>457</v>
      </c>
      <c r="J109" s="40">
        <v>0</v>
      </c>
      <c r="K109" s="40">
        <v>0</v>
      </c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1787.62</v>
      </c>
      <c r="S109" s="38" t="s">
        <v>1313</v>
      </c>
    </row>
    <row r="110" spans="1:19" s="17" customFormat="1" x14ac:dyDescent="0.25">
      <c r="A110" s="14" t="s">
        <v>613</v>
      </c>
      <c r="B110" s="15" t="s">
        <v>641</v>
      </c>
      <c r="C110" s="14" t="s">
        <v>25</v>
      </c>
      <c r="D110" s="14" t="s">
        <v>651</v>
      </c>
      <c r="E110" s="14" t="s">
        <v>27</v>
      </c>
      <c r="F110" s="14" t="s">
        <v>652</v>
      </c>
      <c r="G110" s="14" t="s">
        <v>27</v>
      </c>
      <c r="H110" s="14" t="s">
        <v>653</v>
      </c>
      <c r="I110" s="16" t="s">
        <v>654</v>
      </c>
      <c r="J110" s="16">
        <v>1704.5</v>
      </c>
      <c r="K110" s="16">
        <v>1704.5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4" t="s">
        <v>27</v>
      </c>
    </row>
    <row r="111" spans="1:19" s="17" customFormat="1" x14ac:dyDescent="0.25">
      <c r="A111" s="14" t="s">
        <v>156</v>
      </c>
      <c r="B111" s="15" t="s">
        <v>151</v>
      </c>
      <c r="C111" s="14" t="s">
        <v>25</v>
      </c>
      <c r="D111" s="14" t="s">
        <v>170</v>
      </c>
      <c r="E111" s="14" t="s">
        <v>27</v>
      </c>
      <c r="F111" s="14" t="s">
        <v>171</v>
      </c>
      <c r="G111" s="14" t="s">
        <v>27</v>
      </c>
      <c r="H111" s="14" t="s">
        <v>172</v>
      </c>
      <c r="I111" s="16" t="s">
        <v>173</v>
      </c>
      <c r="J111" s="16">
        <v>25361.49</v>
      </c>
      <c r="K111" s="16">
        <v>0</v>
      </c>
      <c r="L111" s="16">
        <v>22644.19</v>
      </c>
      <c r="M111" s="16">
        <v>2717.3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4" t="s">
        <v>27</v>
      </c>
    </row>
    <row r="112" spans="1:19" s="17" customFormat="1" x14ac:dyDescent="0.25">
      <c r="A112" s="14" t="s">
        <v>358</v>
      </c>
      <c r="B112" s="15" t="s">
        <v>301</v>
      </c>
      <c r="C112" s="14" t="s">
        <v>33</v>
      </c>
      <c r="D112" s="14" t="s">
        <v>27</v>
      </c>
      <c r="E112" s="14" t="s">
        <v>370</v>
      </c>
      <c r="F112" s="14" t="s">
        <v>27</v>
      </c>
      <c r="G112" s="14" t="s">
        <v>170</v>
      </c>
      <c r="H112" s="14" t="s">
        <v>172</v>
      </c>
      <c r="I112" s="16" t="s">
        <v>173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2037.9771022999998</v>
      </c>
      <c r="S112" s="14" t="s">
        <v>371</v>
      </c>
    </row>
    <row r="113" spans="1:19" s="17" customFormat="1" x14ac:dyDescent="0.25">
      <c r="A113" s="14" t="s">
        <v>505</v>
      </c>
      <c r="B113" s="15" t="s">
        <v>510</v>
      </c>
      <c r="C113" s="14" t="s">
        <v>25</v>
      </c>
      <c r="D113" s="14" t="s">
        <v>528</v>
      </c>
      <c r="E113" s="14" t="s">
        <v>27</v>
      </c>
      <c r="F113" s="14" t="s">
        <v>529</v>
      </c>
      <c r="G113" s="14" t="s">
        <v>27</v>
      </c>
      <c r="H113" s="14" t="s">
        <v>172</v>
      </c>
      <c r="I113" s="16" t="s">
        <v>173</v>
      </c>
      <c r="J113" s="16">
        <v>5224.2700000000004</v>
      </c>
      <c r="K113" s="16">
        <v>2213.02</v>
      </c>
      <c r="L113" s="16">
        <v>2688.61</v>
      </c>
      <c r="M113" s="16">
        <v>322.63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4" t="s">
        <v>27</v>
      </c>
    </row>
    <row r="114" spans="1:19" s="17" customFormat="1" x14ac:dyDescent="0.25">
      <c r="A114" s="14" t="s">
        <v>678</v>
      </c>
      <c r="B114" s="15" t="s">
        <v>735</v>
      </c>
      <c r="C114" s="14" t="s">
        <v>25</v>
      </c>
      <c r="D114" s="14" t="s">
        <v>756</v>
      </c>
      <c r="E114" s="14" t="s">
        <v>27</v>
      </c>
      <c r="F114" s="14" t="s">
        <v>757</v>
      </c>
      <c r="G114" s="14" t="s">
        <v>27</v>
      </c>
      <c r="H114" s="14" t="s">
        <v>172</v>
      </c>
      <c r="I114" s="16" t="s">
        <v>173</v>
      </c>
      <c r="J114" s="16">
        <v>2624.97</v>
      </c>
      <c r="K114" s="16">
        <v>0</v>
      </c>
      <c r="L114" s="16">
        <v>2343.71</v>
      </c>
      <c r="M114" s="16">
        <v>281.24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4" t="s">
        <v>27</v>
      </c>
    </row>
    <row r="115" spans="1:19" s="17" customFormat="1" x14ac:dyDescent="0.25">
      <c r="A115" s="14" t="s">
        <v>699</v>
      </c>
      <c r="B115" s="15" t="s">
        <v>735</v>
      </c>
      <c r="C115" s="14" t="s">
        <v>33</v>
      </c>
      <c r="D115" s="14" t="s">
        <v>27</v>
      </c>
      <c r="E115" s="14" t="s">
        <v>775</v>
      </c>
      <c r="F115" s="14" t="s">
        <v>27</v>
      </c>
      <c r="G115" s="14" t="s">
        <v>528</v>
      </c>
      <c r="H115" s="14" t="s">
        <v>172</v>
      </c>
      <c r="I115" s="16" t="s">
        <v>173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241.9757007</v>
      </c>
      <c r="S115" s="14" t="s">
        <v>776</v>
      </c>
    </row>
    <row r="116" spans="1:19" s="17" customFormat="1" x14ac:dyDescent="0.25">
      <c r="A116" s="14" t="s">
        <v>825</v>
      </c>
      <c r="B116" s="15" t="s">
        <v>889</v>
      </c>
      <c r="C116" s="14" t="s">
        <v>33</v>
      </c>
      <c r="D116" s="14" t="s">
        <v>27</v>
      </c>
      <c r="E116" s="14" t="s">
        <v>932</v>
      </c>
      <c r="F116" s="14" t="s">
        <v>27</v>
      </c>
      <c r="G116" s="14" t="s">
        <v>756</v>
      </c>
      <c r="H116" s="14" t="s">
        <v>172</v>
      </c>
      <c r="I116" s="16" t="s">
        <v>173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210.934707</v>
      </c>
      <c r="S116" s="14" t="s">
        <v>933</v>
      </c>
    </row>
    <row r="117" spans="1:19" s="17" customFormat="1" x14ac:dyDescent="0.25">
      <c r="A117" s="14" t="s">
        <v>1049</v>
      </c>
      <c r="B117" s="15" t="s">
        <v>1182</v>
      </c>
      <c r="C117" s="14" t="s">
        <v>25</v>
      </c>
      <c r="D117" s="14" t="s">
        <v>1183</v>
      </c>
      <c r="E117" s="14" t="s">
        <v>27</v>
      </c>
      <c r="F117" s="14" t="s">
        <v>253</v>
      </c>
      <c r="G117" s="14" t="s">
        <v>27</v>
      </c>
      <c r="H117" s="14" t="s">
        <v>1184</v>
      </c>
      <c r="I117" s="16" t="s">
        <v>1185</v>
      </c>
      <c r="J117" s="16">
        <v>15292.8</v>
      </c>
      <c r="K117" s="16">
        <v>15292.8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4" t="s">
        <v>27</v>
      </c>
    </row>
    <row r="118" spans="1:19" s="17" customFormat="1" x14ac:dyDescent="0.25">
      <c r="A118" s="14" t="s">
        <v>105</v>
      </c>
      <c r="B118" s="15" t="s">
        <v>106</v>
      </c>
      <c r="C118" s="14" t="s">
        <v>25</v>
      </c>
      <c r="D118" s="14" t="s">
        <v>117</v>
      </c>
      <c r="E118" s="14" t="s">
        <v>27</v>
      </c>
      <c r="F118" s="14" t="s">
        <v>118</v>
      </c>
      <c r="G118" s="14" t="s">
        <v>27</v>
      </c>
      <c r="H118" s="14" t="s">
        <v>119</v>
      </c>
      <c r="I118" s="16" t="s">
        <v>120</v>
      </c>
      <c r="J118" s="16">
        <v>29554.92</v>
      </c>
      <c r="K118" s="16">
        <v>2272.0500000000002</v>
      </c>
      <c r="L118" s="16">
        <v>24359.7</v>
      </c>
      <c r="M118" s="16">
        <v>2923.16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4" t="s">
        <v>27</v>
      </c>
    </row>
    <row r="119" spans="1:19" s="17" customFormat="1" x14ac:dyDescent="0.25">
      <c r="A119" s="14" t="s">
        <v>363</v>
      </c>
      <c r="B119" s="15" t="s">
        <v>301</v>
      </c>
      <c r="C119" s="14" t="s">
        <v>33</v>
      </c>
      <c r="D119" s="14" t="s">
        <v>27</v>
      </c>
      <c r="E119" s="14" t="s">
        <v>373</v>
      </c>
      <c r="F119" s="14" t="s">
        <v>27</v>
      </c>
      <c r="G119" s="14" t="s">
        <v>117</v>
      </c>
      <c r="H119" s="14" t="s">
        <v>119</v>
      </c>
      <c r="I119" s="16" t="s">
        <v>120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2192.3734396999998</v>
      </c>
      <c r="S119" s="14" t="s">
        <v>374</v>
      </c>
    </row>
    <row r="120" spans="1:19" s="17" customFormat="1" x14ac:dyDescent="0.25">
      <c r="A120" s="14" t="s">
        <v>681</v>
      </c>
      <c r="B120" s="15" t="s">
        <v>735</v>
      </c>
      <c r="C120" s="14" t="s">
        <v>25</v>
      </c>
      <c r="D120" s="14" t="s">
        <v>748</v>
      </c>
      <c r="E120" s="14" t="s">
        <v>27</v>
      </c>
      <c r="F120" s="14" t="s">
        <v>749</v>
      </c>
      <c r="G120" s="14" t="s">
        <v>27</v>
      </c>
      <c r="H120" s="14" t="s">
        <v>750</v>
      </c>
      <c r="I120" s="16" t="s">
        <v>751</v>
      </c>
      <c r="J120" s="16">
        <v>27224.16</v>
      </c>
      <c r="K120" s="16">
        <v>27224.16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4" t="s">
        <v>27</v>
      </c>
    </row>
    <row r="121" spans="1:19" s="17" customFormat="1" x14ac:dyDescent="0.25">
      <c r="A121" s="14" t="s">
        <v>246</v>
      </c>
      <c r="B121" s="15" t="s">
        <v>241</v>
      </c>
      <c r="C121" s="14" t="s">
        <v>25</v>
      </c>
      <c r="D121" s="14" t="s">
        <v>252</v>
      </c>
      <c r="E121" s="14" t="s">
        <v>27</v>
      </c>
      <c r="F121" s="14" t="s">
        <v>253</v>
      </c>
      <c r="G121" s="14" t="s">
        <v>27</v>
      </c>
      <c r="H121" s="14" t="s">
        <v>254</v>
      </c>
      <c r="I121" s="16" t="s">
        <v>255</v>
      </c>
      <c r="J121" s="16">
        <v>6156</v>
      </c>
      <c r="K121" s="16">
        <v>0</v>
      </c>
      <c r="L121" s="16">
        <v>5496.42</v>
      </c>
      <c r="M121" s="16">
        <v>659.57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4" t="s">
        <v>27</v>
      </c>
    </row>
    <row r="122" spans="1:19" s="17" customFormat="1" x14ac:dyDescent="0.25">
      <c r="A122" s="14" t="s">
        <v>645</v>
      </c>
      <c r="B122" s="15" t="s">
        <v>641</v>
      </c>
      <c r="C122" s="14" t="s">
        <v>33</v>
      </c>
      <c r="D122" s="14" t="s">
        <v>27</v>
      </c>
      <c r="E122" s="14" t="s">
        <v>688</v>
      </c>
      <c r="F122" s="14" t="s">
        <v>27</v>
      </c>
      <c r="G122" s="14" t="s">
        <v>252</v>
      </c>
      <c r="H122" s="14" t="s">
        <v>254</v>
      </c>
      <c r="I122" s="16" t="s">
        <v>255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494.67857759999998</v>
      </c>
      <c r="S122" s="14" t="s">
        <v>689</v>
      </c>
    </row>
    <row r="123" spans="1:19" s="17" customFormat="1" x14ac:dyDescent="0.25">
      <c r="A123" s="14" t="s">
        <v>251</v>
      </c>
      <c r="B123" s="15" t="s">
        <v>241</v>
      </c>
      <c r="C123" s="14" t="s">
        <v>25</v>
      </c>
      <c r="D123" s="14" t="s">
        <v>275</v>
      </c>
      <c r="E123" s="14" t="s">
        <v>27</v>
      </c>
      <c r="F123" s="14" t="s">
        <v>276</v>
      </c>
      <c r="G123" s="14" t="s">
        <v>27</v>
      </c>
      <c r="H123" s="14" t="s">
        <v>277</v>
      </c>
      <c r="I123" s="16" t="s">
        <v>278</v>
      </c>
      <c r="J123" s="16">
        <v>3937.25</v>
      </c>
      <c r="K123" s="16">
        <v>0</v>
      </c>
      <c r="L123" s="16">
        <v>3515.4</v>
      </c>
      <c r="M123" s="16">
        <v>421.84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4" t="s">
        <v>27</v>
      </c>
    </row>
    <row r="124" spans="1:19" s="17" customFormat="1" x14ac:dyDescent="0.25">
      <c r="A124" s="14" t="s">
        <v>483</v>
      </c>
      <c r="B124" s="15" t="s">
        <v>433</v>
      </c>
      <c r="C124" s="14" t="s">
        <v>33</v>
      </c>
      <c r="D124" s="14" t="s">
        <v>27</v>
      </c>
      <c r="E124" s="14" t="s">
        <v>497</v>
      </c>
      <c r="F124" s="14" t="s">
        <v>27</v>
      </c>
      <c r="G124" s="14" t="s">
        <v>275</v>
      </c>
      <c r="H124" s="14" t="s">
        <v>277</v>
      </c>
      <c r="I124" s="16" t="s">
        <v>278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316.38600000000002</v>
      </c>
      <c r="S124" s="14" t="s">
        <v>498</v>
      </c>
    </row>
    <row r="125" spans="1:19" s="17" customFormat="1" x14ac:dyDescent="0.25">
      <c r="A125" s="14" t="s">
        <v>161</v>
      </c>
      <c r="B125" s="15" t="s">
        <v>151</v>
      </c>
      <c r="C125" s="14" t="s">
        <v>25</v>
      </c>
      <c r="D125" s="14" t="s">
        <v>165</v>
      </c>
      <c r="E125" s="14" t="s">
        <v>27</v>
      </c>
      <c r="F125" s="14" t="s">
        <v>166</v>
      </c>
      <c r="G125" s="14" t="s">
        <v>27</v>
      </c>
      <c r="H125" s="14" t="s">
        <v>167</v>
      </c>
      <c r="I125" s="16" t="s">
        <v>168</v>
      </c>
      <c r="J125" s="16">
        <v>10054.89</v>
      </c>
      <c r="K125" s="16">
        <v>0</v>
      </c>
      <c r="L125" s="16">
        <v>8977.58</v>
      </c>
      <c r="M125" s="16">
        <v>1077.3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4" t="s">
        <v>27</v>
      </c>
    </row>
    <row r="126" spans="1:19" s="17" customFormat="1" x14ac:dyDescent="0.25">
      <c r="A126" s="14" t="s">
        <v>390</v>
      </c>
      <c r="B126" s="15" t="s">
        <v>301</v>
      </c>
      <c r="C126" s="14" t="s">
        <v>33</v>
      </c>
      <c r="D126" s="14" t="s">
        <v>27</v>
      </c>
      <c r="E126" s="14" t="s">
        <v>400</v>
      </c>
      <c r="F126" s="14" t="s">
        <v>27</v>
      </c>
      <c r="G126" s="14" t="s">
        <v>165</v>
      </c>
      <c r="H126" s="14" t="s">
        <v>167</v>
      </c>
      <c r="I126" s="16" t="s">
        <v>168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807.98239579999995</v>
      </c>
      <c r="S126" s="14" t="s">
        <v>401</v>
      </c>
    </row>
    <row r="127" spans="1:19" x14ac:dyDescent="0.25">
      <c r="A127" s="54" t="s">
        <v>839</v>
      </c>
      <c r="B127" s="12" t="s">
        <v>945</v>
      </c>
      <c r="C127" s="11" t="s">
        <v>25</v>
      </c>
      <c r="D127" s="11" t="s">
        <v>958</v>
      </c>
      <c r="E127" s="11" t="s">
        <v>27</v>
      </c>
      <c r="F127" s="11" t="s">
        <v>959</v>
      </c>
      <c r="G127" s="11" t="s">
        <v>27</v>
      </c>
      <c r="H127" s="11" t="s">
        <v>895</v>
      </c>
      <c r="I127" s="13" t="s">
        <v>896</v>
      </c>
      <c r="J127" s="13">
        <v>7265.7</v>
      </c>
      <c r="K127" s="13">
        <v>7265.7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1" t="s">
        <v>27</v>
      </c>
    </row>
    <row r="128" spans="1:19" s="17" customFormat="1" x14ac:dyDescent="0.25">
      <c r="A128" s="14" t="s">
        <v>294</v>
      </c>
      <c r="B128" s="15" t="s">
        <v>301</v>
      </c>
      <c r="C128" s="14" t="s">
        <v>25</v>
      </c>
      <c r="D128" s="14" t="s">
        <v>323</v>
      </c>
      <c r="E128" s="14" t="s">
        <v>27</v>
      </c>
      <c r="F128" s="14" t="s">
        <v>324</v>
      </c>
      <c r="G128" s="14" t="s">
        <v>27</v>
      </c>
      <c r="H128" s="14" t="s">
        <v>325</v>
      </c>
      <c r="I128" s="16" t="s">
        <v>326</v>
      </c>
      <c r="J128" s="16">
        <v>7280</v>
      </c>
      <c r="K128" s="16">
        <v>0</v>
      </c>
      <c r="L128" s="16">
        <v>6500</v>
      </c>
      <c r="M128" s="16">
        <v>780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4" t="s">
        <v>27</v>
      </c>
    </row>
    <row r="129" spans="1:19" s="17" customFormat="1" x14ac:dyDescent="0.25">
      <c r="A129" s="14" t="s">
        <v>592</v>
      </c>
      <c r="B129" s="15" t="s">
        <v>584</v>
      </c>
      <c r="C129" s="14" t="s">
        <v>33</v>
      </c>
      <c r="D129" s="14" t="s">
        <v>27</v>
      </c>
      <c r="E129" s="14" t="s">
        <v>611</v>
      </c>
      <c r="F129" s="14" t="s">
        <v>27</v>
      </c>
      <c r="G129" s="14" t="s">
        <v>323</v>
      </c>
      <c r="H129" s="14" t="s">
        <v>325</v>
      </c>
      <c r="I129" s="16" t="s">
        <v>326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585</v>
      </c>
      <c r="S129" s="14" t="s">
        <v>612</v>
      </c>
    </row>
    <row r="130" spans="1:19" x14ac:dyDescent="0.25">
      <c r="A130" s="38" t="s">
        <v>1132</v>
      </c>
      <c r="B130" s="39" t="s">
        <v>1246</v>
      </c>
      <c r="C130" s="38" t="s">
        <v>25</v>
      </c>
      <c r="D130" s="38" t="s">
        <v>1257</v>
      </c>
      <c r="E130" s="38" t="s">
        <v>27</v>
      </c>
      <c r="F130" s="38" t="s">
        <v>1258</v>
      </c>
      <c r="G130" s="38" t="s">
        <v>27</v>
      </c>
      <c r="H130" s="38" t="s">
        <v>325</v>
      </c>
      <c r="I130" s="40" t="s">
        <v>326</v>
      </c>
      <c r="J130" s="40">
        <v>33600</v>
      </c>
      <c r="K130" s="40">
        <v>0</v>
      </c>
      <c r="L130" s="40">
        <v>30000</v>
      </c>
      <c r="M130" s="40">
        <v>3600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38" t="s">
        <v>27</v>
      </c>
    </row>
    <row r="131" spans="1:19" s="41" customFormat="1" x14ac:dyDescent="0.25">
      <c r="A131" s="38" t="s">
        <v>1220</v>
      </c>
      <c r="B131" s="39" t="s">
        <v>1283</v>
      </c>
      <c r="C131" s="38" t="s">
        <v>33</v>
      </c>
      <c r="D131" s="38" t="s">
        <v>27</v>
      </c>
      <c r="E131" s="38" t="s">
        <v>1318</v>
      </c>
      <c r="F131" s="38" t="s">
        <v>27</v>
      </c>
      <c r="G131" s="38" t="s">
        <v>1257</v>
      </c>
      <c r="H131" s="38" t="s">
        <v>325</v>
      </c>
      <c r="I131" s="40" t="s">
        <v>326</v>
      </c>
      <c r="J131" s="40">
        <v>0</v>
      </c>
      <c r="K131" s="40">
        <v>0</v>
      </c>
      <c r="L131" s="40">
        <v>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2700</v>
      </c>
      <c r="S131" s="38" t="s">
        <v>1319</v>
      </c>
    </row>
    <row r="132" spans="1:19" s="41" customFormat="1" x14ac:dyDescent="0.25">
      <c r="A132" s="14" t="s">
        <v>297</v>
      </c>
      <c r="B132" s="15" t="s">
        <v>301</v>
      </c>
      <c r="C132" s="14" t="s">
        <v>25</v>
      </c>
      <c r="D132" s="14" t="s">
        <v>318</v>
      </c>
      <c r="E132" s="14" t="s">
        <v>27</v>
      </c>
      <c r="F132" s="14" t="s">
        <v>319</v>
      </c>
      <c r="G132" s="14" t="s">
        <v>27</v>
      </c>
      <c r="H132" s="14" t="s">
        <v>320</v>
      </c>
      <c r="I132" s="16" t="s">
        <v>321</v>
      </c>
      <c r="J132" s="16">
        <v>2822.4</v>
      </c>
      <c r="K132" s="16">
        <v>0</v>
      </c>
      <c r="L132" s="16">
        <v>2520</v>
      </c>
      <c r="M132" s="16">
        <v>302.39999999999998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4" t="s">
        <v>27</v>
      </c>
    </row>
    <row r="133" spans="1:19" s="17" customFormat="1" x14ac:dyDescent="0.25">
      <c r="A133" s="14" t="s">
        <v>411</v>
      </c>
      <c r="B133" s="15" t="s">
        <v>301</v>
      </c>
      <c r="C133" s="14" t="s">
        <v>33</v>
      </c>
      <c r="D133" s="14" t="s">
        <v>27</v>
      </c>
      <c r="E133" s="14" t="s">
        <v>421</v>
      </c>
      <c r="F133" s="14" t="s">
        <v>27</v>
      </c>
      <c r="G133" s="14" t="s">
        <v>318</v>
      </c>
      <c r="H133" s="14" t="s">
        <v>320</v>
      </c>
      <c r="I133" s="16" t="s">
        <v>321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302.39999999999998</v>
      </c>
      <c r="S133" s="14" t="s">
        <v>422</v>
      </c>
    </row>
    <row r="134" spans="1:19" s="17" customFormat="1" x14ac:dyDescent="0.25">
      <c r="A134" s="14" t="s">
        <v>300</v>
      </c>
      <c r="B134" s="15" t="s">
        <v>301</v>
      </c>
      <c r="C134" s="14" t="s">
        <v>25</v>
      </c>
      <c r="D134" s="14" t="s">
        <v>359</v>
      </c>
      <c r="E134" s="14" t="s">
        <v>27</v>
      </c>
      <c r="F134" s="14" t="s">
        <v>360</v>
      </c>
      <c r="G134" s="14" t="s">
        <v>27</v>
      </c>
      <c r="H134" s="14" t="s">
        <v>361</v>
      </c>
      <c r="I134" s="16" t="s">
        <v>362</v>
      </c>
      <c r="J134" s="16">
        <v>23083.94</v>
      </c>
      <c r="K134" s="16">
        <v>0</v>
      </c>
      <c r="L134" s="16">
        <v>20610.66</v>
      </c>
      <c r="M134" s="16">
        <v>2473.27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4" t="s">
        <v>27</v>
      </c>
    </row>
    <row r="135" spans="1:19" s="17" customFormat="1" x14ac:dyDescent="0.25">
      <c r="A135" s="14" t="s">
        <v>533</v>
      </c>
      <c r="B135" s="15" t="s">
        <v>510</v>
      </c>
      <c r="C135" s="14" t="s">
        <v>33</v>
      </c>
      <c r="D135" s="14" t="s">
        <v>27</v>
      </c>
      <c r="E135" s="14" t="s">
        <v>539</v>
      </c>
      <c r="F135" s="14" t="s">
        <v>27</v>
      </c>
      <c r="G135" s="14" t="s">
        <v>359</v>
      </c>
      <c r="H135" s="14" t="s">
        <v>361</v>
      </c>
      <c r="I135" s="16" t="s">
        <v>362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1854.9594269999998</v>
      </c>
      <c r="S135" s="14" t="s">
        <v>540</v>
      </c>
    </row>
    <row r="136" spans="1:19" s="17" customFormat="1" x14ac:dyDescent="0.25">
      <c r="A136" s="14" t="s">
        <v>616</v>
      </c>
      <c r="B136" s="15" t="s">
        <v>641</v>
      </c>
      <c r="C136" s="14" t="s">
        <v>33</v>
      </c>
      <c r="D136" s="14" t="s">
        <v>27</v>
      </c>
      <c r="E136" s="14" t="s">
        <v>701</v>
      </c>
      <c r="F136" s="14" t="s">
        <v>702</v>
      </c>
      <c r="G136" s="14" t="s">
        <v>359</v>
      </c>
      <c r="H136" s="14" t="s">
        <v>361</v>
      </c>
      <c r="I136" s="16" t="s">
        <v>362</v>
      </c>
      <c r="J136" s="16">
        <v>-4233.6000000000004</v>
      </c>
      <c r="K136" s="16">
        <v>0</v>
      </c>
      <c r="L136" s="16">
        <v>-3780</v>
      </c>
      <c r="M136" s="16">
        <v>-453.6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4" t="s">
        <v>27</v>
      </c>
    </row>
    <row r="137" spans="1:19" s="17" customFormat="1" x14ac:dyDescent="0.25">
      <c r="A137" s="14" t="s">
        <v>780</v>
      </c>
      <c r="B137" s="15" t="s">
        <v>844</v>
      </c>
      <c r="C137" s="14" t="s">
        <v>33</v>
      </c>
      <c r="D137" s="14" t="s">
        <v>27</v>
      </c>
      <c r="E137" s="14" t="s">
        <v>701</v>
      </c>
      <c r="F137" s="14" t="s">
        <v>27</v>
      </c>
      <c r="G137" s="14" t="s">
        <v>359</v>
      </c>
      <c r="H137" s="14" t="s">
        <v>361</v>
      </c>
      <c r="I137" s="16" t="s">
        <v>362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-340.2</v>
      </c>
      <c r="S137" s="14" t="s">
        <v>887</v>
      </c>
    </row>
    <row r="138" spans="1:19" x14ac:dyDescent="0.25">
      <c r="A138" s="14" t="s">
        <v>111</v>
      </c>
      <c r="B138" s="12" t="s">
        <v>106</v>
      </c>
      <c r="C138" s="11" t="s">
        <v>25</v>
      </c>
      <c r="D138" s="11" t="s">
        <v>127</v>
      </c>
      <c r="E138" s="11" t="s">
        <v>27</v>
      </c>
      <c r="F138" s="11" t="s">
        <v>128</v>
      </c>
      <c r="G138" s="11" t="s">
        <v>27</v>
      </c>
      <c r="H138" s="11" t="s">
        <v>129</v>
      </c>
      <c r="I138" s="13" t="s">
        <v>130</v>
      </c>
      <c r="J138" s="13">
        <v>8659.59</v>
      </c>
      <c r="K138" s="13">
        <v>0</v>
      </c>
      <c r="L138" s="13">
        <v>7731.78</v>
      </c>
      <c r="M138" s="13">
        <v>927.81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1" t="s">
        <v>27</v>
      </c>
    </row>
    <row r="139" spans="1:19" x14ac:dyDescent="0.25">
      <c r="A139" s="54" t="s">
        <v>636</v>
      </c>
      <c r="B139" s="12" t="s">
        <v>641</v>
      </c>
      <c r="C139" s="11" t="s">
        <v>33</v>
      </c>
      <c r="D139" s="11" t="s">
        <v>27</v>
      </c>
      <c r="E139" s="11" t="s">
        <v>679</v>
      </c>
      <c r="F139" s="11" t="s">
        <v>27</v>
      </c>
      <c r="G139" s="11" t="s">
        <v>127</v>
      </c>
      <c r="H139" s="11" t="s">
        <v>129</v>
      </c>
      <c r="I139" s="13" t="s">
        <v>130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695.86019999999996</v>
      </c>
      <c r="S139" s="11" t="s">
        <v>680</v>
      </c>
    </row>
    <row r="140" spans="1:19" x14ac:dyDescent="0.25">
      <c r="A140" s="38" t="s">
        <v>1136</v>
      </c>
      <c r="B140" s="39" t="s">
        <v>1246</v>
      </c>
      <c r="C140" s="38" t="s">
        <v>25</v>
      </c>
      <c r="D140" s="38" t="s">
        <v>1092</v>
      </c>
      <c r="E140" s="38" t="s">
        <v>27</v>
      </c>
      <c r="F140" s="38" t="s">
        <v>1271</v>
      </c>
      <c r="G140" s="38" t="s">
        <v>27</v>
      </c>
      <c r="H140" s="38" t="s">
        <v>129</v>
      </c>
      <c r="I140" s="40" t="s">
        <v>130</v>
      </c>
      <c r="J140" s="40">
        <v>13987.68</v>
      </c>
      <c r="K140" s="40">
        <v>0</v>
      </c>
      <c r="L140" s="40">
        <v>12489</v>
      </c>
      <c r="M140" s="40">
        <v>1498.68</v>
      </c>
      <c r="N140" s="40">
        <v>0</v>
      </c>
      <c r="O140" s="40">
        <v>0</v>
      </c>
      <c r="P140" s="40">
        <v>0</v>
      </c>
      <c r="Q140" s="40">
        <v>0</v>
      </c>
      <c r="R140" s="40">
        <v>0</v>
      </c>
      <c r="S140" s="38" t="s">
        <v>27</v>
      </c>
    </row>
    <row r="141" spans="1:19" s="41" customFormat="1" x14ac:dyDescent="0.25">
      <c r="A141" s="38" t="s">
        <v>1196</v>
      </c>
      <c r="B141" s="39" t="s">
        <v>1283</v>
      </c>
      <c r="C141" s="38" t="s">
        <v>33</v>
      </c>
      <c r="D141" s="38" t="s">
        <v>27</v>
      </c>
      <c r="E141" s="38" t="s">
        <v>1304</v>
      </c>
      <c r="F141" s="38" t="s">
        <v>27</v>
      </c>
      <c r="G141" s="38" t="s">
        <v>1092</v>
      </c>
      <c r="H141" s="38" t="s">
        <v>129</v>
      </c>
      <c r="I141" s="40" t="s">
        <v>130</v>
      </c>
      <c r="J141" s="40">
        <v>0</v>
      </c>
      <c r="K141" s="40">
        <v>0</v>
      </c>
      <c r="L141" s="40">
        <v>0</v>
      </c>
      <c r="M141" s="40">
        <v>0</v>
      </c>
      <c r="N141" s="40">
        <v>0</v>
      </c>
      <c r="O141" s="40">
        <v>0</v>
      </c>
      <c r="P141" s="40">
        <v>0</v>
      </c>
      <c r="Q141" s="40">
        <v>0</v>
      </c>
      <c r="R141" s="40">
        <v>1124.01</v>
      </c>
      <c r="S141" s="38" t="s">
        <v>1305</v>
      </c>
    </row>
    <row r="142" spans="1:19" s="17" customFormat="1" x14ac:dyDescent="0.25">
      <c r="A142" s="14" t="s">
        <v>684</v>
      </c>
      <c r="B142" s="15" t="s">
        <v>735</v>
      </c>
      <c r="C142" s="14" t="s">
        <v>25</v>
      </c>
      <c r="D142" s="14" t="s">
        <v>736</v>
      </c>
      <c r="E142" s="14" t="s">
        <v>27</v>
      </c>
      <c r="F142" s="14" t="s">
        <v>737</v>
      </c>
      <c r="G142" s="14" t="s">
        <v>27</v>
      </c>
      <c r="H142" s="14" t="s">
        <v>738</v>
      </c>
      <c r="I142" s="16" t="s">
        <v>739</v>
      </c>
      <c r="J142" s="16">
        <v>65481.599999999999</v>
      </c>
      <c r="K142" s="16">
        <v>65481.599999999999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4" t="s">
        <v>27</v>
      </c>
    </row>
    <row r="143" spans="1:19" s="17" customFormat="1" x14ac:dyDescent="0.25">
      <c r="A143" s="14" t="s">
        <v>840</v>
      </c>
      <c r="B143" s="15" t="s">
        <v>945</v>
      </c>
      <c r="C143" s="14" t="s">
        <v>25</v>
      </c>
      <c r="D143" s="14" t="s">
        <v>952</v>
      </c>
      <c r="E143" s="14" t="s">
        <v>27</v>
      </c>
      <c r="F143" s="14" t="s">
        <v>953</v>
      </c>
      <c r="G143" s="14" t="s">
        <v>27</v>
      </c>
      <c r="H143" s="14" t="s">
        <v>738</v>
      </c>
      <c r="I143" s="16" t="s">
        <v>739</v>
      </c>
      <c r="J143" s="16">
        <v>82070</v>
      </c>
      <c r="K143" s="16">
        <v>82070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>
        <v>0</v>
      </c>
      <c r="R143" s="16">
        <v>0</v>
      </c>
      <c r="S143" s="14" t="s">
        <v>27</v>
      </c>
    </row>
    <row r="144" spans="1:19" s="17" customFormat="1" x14ac:dyDescent="0.25">
      <c r="A144" s="14" t="s">
        <v>897</v>
      </c>
      <c r="B144" s="15" t="s">
        <v>1009</v>
      </c>
      <c r="C144" s="14" t="s">
        <v>25</v>
      </c>
      <c r="D144" s="14" t="s">
        <v>1010</v>
      </c>
      <c r="E144" s="14" t="s">
        <v>27</v>
      </c>
      <c r="F144" s="14" t="s">
        <v>1011</v>
      </c>
      <c r="G144" s="14" t="s">
        <v>27</v>
      </c>
      <c r="H144" s="14" t="s">
        <v>738</v>
      </c>
      <c r="I144" s="16" t="s">
        <v>739</v>
      </c>
      <c r="J144" s="16">
        <v>57048.800000000003</v>
      </c>
      <c r="K144" s="16">
        <v>57048.800000000003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4" t="s">
        <v>27</v>
      </c>
    </row>
    <row r="145" spans="1:19" s="17" customFormat="1" x14ac:dyDescent="0.25">
      <c r="A145" s="14" t="s">
        <v>724</v>
      </c>
      <c r="B145" s="15" t="s">
        <v>787</v>
      </c>
      <c r="C145" s="14" t="s">
        <v>25</v>
      </c>
      <c r="D145" s="14" t="s">
        <v>791</v>
      </c>
      <c r="E145" s="14" t="s">
        <v>27</v>
      </c>
      <c r="F145" s="14" t="s">
        <v>792</v>
      </c>
      <c r="G145" s="14" t="s">
        <v>27</v>
      </c>
      <c r="H145" s="14" t="s">
        <v>793</v>
      </c>
      <c r="I145" s="16" t="s">
        <v>794</v>
      </c>
      <c r="J145" s="16">
        <v>737.1</v>
      </c>
      <c r="K145" s="16">
        <v>737.1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4" t="s">
        <v>27</v>
      </c>
    </row>
    <row r="146" spans="1:19" s="41" customFormat="1" x14ac:dyDescent="0.25">
      <c r="A146" s="14" t="s">
        <v>725</v>
      </c>
      <c r="B146" s="15" t="s">
        <v>787</v>
      </c>
      <c r="C146" s="14" t="s">
        <v>25</v>
      </c>
      <c r="D146" s="14" t="s">
        <v>796</v>
      </c>
      <c r="E146" s="14" t="s">
        <v>27</v>
      </c>
      <c r="F146" s="14" t="s">
        <v>797</v>
      </c>
      <c r="G146" s="14" t="s">
        <v>27</v>
      </c>
      <c r="H146" s="14" t="s">
        <v>793</v>
      </c>
      <c r="I146" s="16" t="s">
        <v>794</v>
      </c>
      <c r="J146" s="16">
        <v>737.1</v>
      </c>
      <c r="K146" s="16">
        <v>737.1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4" t="s">
        <v>27</v>
      </c>
    </row>
    <row r="147" spans="1:19" x14ac:dyDescent="0.25">
      <c r="A147" s="38" t="s">
        <v>1181</v>
      </c>
      <c r="B147" s="39" t="s">
        <v>1283</v>
      </c>
      <c r="C147" s="38" t="s">
        <v>25</v>
      </c>
      <c r="D147" s="38" t="s">
        <v>1292</v>
      </c>
      <c r="E147" s="38" t="s">
        <v>27</v>
      </c>
      <c r="F147" s="38" t="s">
        <v>1293</v>
      </c>
      <c r="G147" s="38" t="s">
        <v>27</v>
      </c>
      <c r="H147" s="38" t="s">
        <v>793</v>
      </c>
      <c r="I147" s="40" t="s">
        <v>794</v>
      </c>
      <c r="J147" s="40">
        <v>2625</v>
      </c>
      <c r="K147" s="40">
        <v>2625</v>
      </c>
      <c r="L147" s="40">
        <v>0</v>
      </c>
      <c r="M147" s="40">
        <v>0</v>
      </c>
      <c r="N147" s="40">
        <v>0</v>
      </c>
      <c r="O147" s="40">
        <v>0</v>
      </c>
      <c r="P147" s="40">
        <v>0</v>
      </c>
      <c r="Q147" s="40">
        <v>0</v>
      </c>
      <c r="R147" s="40">
        <v>0</v>
      </c>
      <c r="S147" s="38" t="s">
        <v>27</v>
      </c>
    </row>
    <row r="148" spans="1:19" s="41" customFormat="1" x14ac:dyDescent="0.25">
      <c r="A148" s="38" t="s">
        <v>1050</v>
      </c>
      <c r="B148" s="39" t="s">
        <v>1182</v>
      </c>
      <c r="C148" s="38" t="s">
        <v>25</v>
      </c>
      <c r="D148" s="38" t="s">
        <v>1200</v>
      </c>
      <c r="E148" s="38" t="s">
        <v>27</v>
      </c>
      <c r="F148" s="38" t="s">
        <v>1201</v>
      </c>
      <c r="G148" s="38" t="s">
        <v>27</v>
      </c>
      <c r="H148" s="38" t="s">
        <v>1202</v>
      </c>
      <c r="I148" s="40" t="s">
        <v>1203</v>
      </c>
      <c r="J148" s="40">
        <v>2919.84</v>
      </c>
      <c r="K148" s="40">
        <v>0</v>
      </c>
      <c r="L148" s="40">
        <v>2607</v>
      </c>
      <c r="M148" s="40">
        <v>312.83999999999997</v>
      </c>
      <c r="N148" s="40">
        <v>0</v>
      </c>
      <c r="O148" s="40">
        <v>0</v>
      </c>
      <c r="P148" s="40">
        <v>0</v>
      </c>
      <c r="Q148" s="40">
        <v>0</v>
      </c>
      <c r="R148" s="40">
        <v>0</v>
      </c>
      <c r="S148" s="38" t="s">
        <v>27</v>
      </c>
    </row>
    <row r="149" spans="1:19" s="41" customFormat="1" x14ac:dyDescent="0.25">
      <c r="A149" s="38" t="s">
        <v>1108</v>
      </c>
      <c r="B149" s="39" t="s">
        <v>1211</v>
      </c>
      <c r="C149" s="38" t="s">
        <v>33</v>
      </c>
      <c r="D149" s="38" t="s">
        <v>27</v>
      </c>
      <c r="E149" s="38" t="s">
        <v>1244</v>
      </c>
      <c r="F149" s="38" t="s">
        <v>27</v>
      </c>
      <c r="G149" s="38" t="s">
        <v>1200</v>
      </c>
      <c r="H149" s="38" t="s">
        <v>1202</v>
      </c>
      <c r="I149" s="40" t="s">
        <v>1203</v>
      </c>
      <c r="J149" s="40">
        <v>0</v>
      </c>
      <c r="K149" s="40">
        <v>0</v>
      </c>
      <c r="L149" s="40">
        <v>0</v>
      </c>
      <c r="M149" s="40">
        <v>0</v>
      </c>
      <c r="N149" s="40">
        <v>0</v>
      </c>
      <c r="O149" s="40">
        <v>0</v>
      </c>
      <c r="P149" s="40">
        <v>0</v>
      </c>
      <c r="Q149" s="40">
        <v>0</v>
      </c>
      <c r="R149" s="40">
        <v>234.63</v>
      </c>
      <c r="S149" s="38" t="s">
        <v>1245</v>
      </c>
    </row>
    <row r="150" spans="1:19" s="17" customFormat="1" x14ac:dyDescent="0.25">
      <c r="A150" s="14" t="s">
        <v>726</v>
      </c>
      <c r="B150" s="15" t="s">
        <v>787</v>
      </c>
      <c r="C150" s="14" t="s">
        <v>25</v>
      </c>
      <c r="D150" s="14" t="s">
        <v>813</v>
      </c>
      <c r="E150" s="14" t="s">
        <v>27</v>
      </c>
      <c r="F150" s="14" t="s">
        <v>814</v>
      </c>
      <c r="G150" s="14" t="s">
        <v>27</v>
      </c>
      <c r="H150" s="14" t="s">
        <v>815</v>
      </c>
      <c r="I150" s="16" t="s">
        <v>816</v>
      </c>
      <c r="J150" s="16">
        <v>33571.19</v>
      </c>
      <c r="K150" s="16">
        <v>4856.41</v>
      </c>
      <c r="L150" s="16">
        <v>25638.19</v>
      </c>
      <c r="M150" s="16">
        <v>3076.58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4" t="s">
        <v>27</v>
      </c>
    </row>
    <row r="151" spans="1:19" s="17" customFormat="1" x14ac:dyDescent="0.25">
      <c r="A151" s="14" t="s">
        <v>786</v>
      </c>
      <c r="B151" s="15" t="s">
        <v>889</v>
      </c>
      <c r="C151" s="14" t="s">
        <v>25</v>
      </c>
      <c r="D151" s="14" t="s">
        <v>926</v>
      </c>
      <c r="E151" s="14" t="s">
        <v>27</v>
      </c>
      <c r="F151" s="14" t="s">
        <v>927</v>
      </c>
      <c r="G151" s="14" t="s">
        <v>27</v>
      </c>
      <c r="H151" s="14" t="s">
        <v>815</v>
      </c>
      <c r="I151" s="16" t="s">
        <v>816</v>
      </c>
      <c r="J151" s="16">
        <v>10370.68</v>
      </c>
      <c r="K151" s="16">
        <v>0</v>
      </c>
      <c r="L151" s="16">
        <v>9259.5300000000007</v>
      </c>
      <c r="M151" s="16">
        <v>1111.1400000000001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4" t="s">
        <v>27</v>
      </c>
    </row>
    <row r="152" spans="1:19" s="17" customFormat="1" x14ac:dyDescent="0.25">
      <c r="A152" s="14" t="s">
        <v>790</v>
      </c>
      <c r="B152" s="15" t="s">
        <v>889</v>
      </c>
      <c r="C152" s="14" t="s">
        <v>33</v>
      </c>
      <c r="D152" s="14" t="s">
        <v>27</v>
      </c>
      <c r="E152" s="14" t="s">
        <v>941</v>
      </c>
      <c r="F152" s="14" t="s">
        <v>942</v>
      </c>
      <c r="G152" s="14" t="s">
        <v>813</v>
      </c>
      <c r="H152" s="14" t="s">
        <v>815</v>
      </c>
      <c r="I152" s="16" t="s">
        <v>816</v>
      </c>
      <c r="J152" s="16">
        <v>-6190.6</v>
      </c>
      <c r="K152" s="16">
        <v>0</v>
      </c>
      <c r="L152" s="16">
        <v>-5527.32</v>
      </c>
      <c r="M152" s="16">
        <v>-663.28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4" t="s">
        <v>27</v>
      </c>
    </row>
    <row r="153" spans="1:19" s="17" customFormat="1" x14ac:dyDescent="0.25">
      <c r="A153" s="14" t="s">
        <v>826</v>
      </c>
      <c r="B153" s="15" t="s">
        <v>889</v>
      </c>
      <c r="C153" s="14" t="s">
        <v>33</v>
      </c>
      <c r="D153" s="14" t="s">
        <v>27</v>
      </c>
      <c r="E153" s="14" t="s">
        <v>935</v>
      </c>
      <c r="F153" s="14" t="s">
        <v>27</v>
      </c>
      <c r="G153" s="14" t="s">
        <v>813</v>
      </c>
      <c r="H153" s="14" t="s">
        <v>815</v>
      </c>
      <c r="I153" s="16" t="s">
        <v>816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2307.4372627000002</v>
      </c>
      <c r="S153" s="14" t="s">
        <v>936</v>
      </c>
    </row>
    <row r="154" spans="1:19" s="17" customFormat="1" x14ac:dyDescent="0.25">
      <c r="A154" s="14" t="s">
        <v>876</v>
      </c>
      <c r="B154" s="15" t="s">
        <v>980</v>
      </c>
      <c r="C154" s="14" t="s">
        <v>33</v>
      </c>
      <c r="D154" s="14" t="s">
        <v>27</v>
      </c>
      <c r="E154" s="14" t="s">
        <v>998</v>
      </c>
      <c r="F154" s="14" t="s">
        <v>27</v>
      </c>
      <c r="G154" s="14" t="s">
        <v>926</v>
      </c>
      <c r="H154" s="14" t="s">
        <v>815</v>
      </c>
      <c r="I154" s="16" t="s">
        <v>816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833.35805129999994</v>
      </c>
      <c r="S154" s="14" t="s">
        <v>999</v>
      </c>
    </row>
    <row r="155" spans="1:19" s="17" customFormat="1" x14ac:dyDescent="0.25">
      <c r="A155" s="14" t="s">
        <v>116</v>
      </c>
      <c r="B155" s="15" t="s">
        <v>106</v>
      </c>
      <c r="C155" s="14" t="s">
        <v>25</v>
      </c>
      <c r="D155" s="14" t="s">
        <v>132</v>
      </c>
      <c r="E155" s="14" t="s">
        <v>27</v>
      </c>
      <c r="F155" s="14" t="s">
        <v>133</v>
      </c>
      <c r="G155" s="14" t="s">
        <v>27</v>
      </c>
      <c r="H155" s="14" t="s">
        <v>134</v>
      </c>
      <c r="I155" s="16" t="s">
        <v>135</v>
      </c>
      <c r="J155" s="16">
        <v>201360.87</v>
      </c>
      <c r="K155" s="16">
        <v>197126.01</v>
      </c>
      <c r="L155" s="16">
        <v>3781.12</v>
      </c>
      <c r="M155" s="16">
        <v>453.73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4" t="s">
        <v>27</v>
      </c>
    </row>
    <row r="156" spans="1:19" s="17" customFormat="1" x14ac:dyDescent="0.25">
      <c r="A156" s="14" t="s">
        <v>608</v>
      </c>
      <c r="B156" s="15" t="s">
        <v>584</v>
      </c>
      <c r="C156" s="14" t="s">
        <v>33</v>
      </c>
      <c r="D156" s="14" t="s">
        <v>27</v>
      </c>
      <c r="E156" s="14" t="s">
        <v>628</v>
      </c>
      <c r="F156" s="14" t="s">
        <v>27</v>
      </c>
      <c r="G156" s="14" t="s">
        <v>132</v>
      </c>
      <c r="H156" s="14" t="s">
        <v>134</v>
      </c>
      <c r="I156" s="16" t="s">
        <v>135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340.30169999999998</v>
      </c>
      <c r="S156" s="14" t="s">
        <v>629</v>
      </c>
    </row>
    <row r="157" spans="1:19" s="17" customFormat="1" x14ac:dyDescent="0.25">
      <c r="A157" s="14" t="s">
        <v>758</v>
      </c>
      <c r="B157" s="15" t="s">
        <v>844</v>
      </c>
      <c r="C157" s="14" t="s">
        <v>25</v>
      </c>
      <c r="D157" s="14" t="s">
        <v>855</v>
      </c>
      <c r="E157" s="14" t="s">
        <v>27</v>
      </c>
      <c r="F157" s="14" t="s">
        <v>856</v>
      </c>
      <c r="G157" s="14" t="s">
        <v>27</v>
      </c>
      <c r="H157" s="14" t="s">
        <v>134</v>
      </c>
      <c r="I157" s="16" t="s">
        <v>135</v>
      </c>
      <c r="J157" s="16">
        <v>8602.9699999999993</v>
      </c>
      <c r="K157" s="16">
        <v>1629.31</v>
      </c>
      <c r="L157" s="16">
        <v>6226.48</v>
      </c>
      <c r="M157" s="16">
        <v>747.17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4" t="s">
        <v>27</v>
      </c>
    </row>
    <row r="158" spans="1:19" s="17" customFormat="1" x14ac:dyDescent="0.25">
      <c r="A158" s="14" t="s">
        <v>761</v>
      </c>
      <c r="B158" s="15" t="s">
        <v>844</v>
      </c>
      <c r="C158" s="14" t="s">
        <v>33</v>
      </c>
      <c r="D158" s="14" t="s">
        <v>27</v>
      </c>
      <c r="E158" s="14" t="s">
        <v>879</v>
      </c>
      <c r="F158" s="14" t="s">
        <v>880</v>
      </c>
      <c r="G158" s="14" t="s">
        <v>855</v>
      </c>
      <c r="H158" s="14" t="s">
        <v>134</v>
      </c>
      <c r="I158" s="16" t="s">
        <v>135</v>
      </c>
      <c r="J158" s="16">
        <v>-16.45</v>
      </c>
      <c r="K158" s="16">
        <v>0</v>
      </c>
      <c r="L158" s="16">
        <v>-14.69</v>
      </c>
      <c r="M158" s="16">
        <v>-1.76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4" t="s">
        <v>27</v>
      </c>
    </row>
    <row r="159" spans="1:19" s="17" customFormat="1" x14ac:dyDescent="0.25">
      <c r="A159" s="14" t="s">
        <v>764</v>
      </c>
      <c r="B159" s="15" t="s">
        <v>844</v>
      </c>
      <c r="C159" s="14" t="s">
        <v>33</v>
      </c>
      <c r="D159" s="14" t="s">
        <v>27</v>
      </c>
      <c r="E159" s="14" t="s">
        <v>881</v>
      </c>
      <c r="F159" s="14" t="s">
        <v>882</v>
      </c>
      <c r="G159" s="14" t="s">
        <v>855</v>
      </c>
      <c r="H159" s="14" t="s">
        <v>134</v>
      </c>
      <c r="I159" s="16" t="s">
        <v>135</v>
      </c>
      <c r="J159" s="16">
        <v>-2964.34</v>
      </c>
      <c r="K159" s="16">
        <v>0</v>
      </c>
      <c r="L159" s="16">
        <v>-2646.73</v>
      </c>
      <c r="M159" s="16">
        <v>-317.61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4" t="s">
        <v>27</v>
      </c>
    </row>
    <row r="160" spans="1:19" s="17" customFormat="1" x14ac:dyDescent="0.25">
      <c r="A160" s="14" t="s">
        <v>765</v>
      </c>
      <c r="B160" s="15" t="s">
        <v>844</v>
      </c>
      <c r="C160" s="14" t="s">
        <v>33</v>
      </c>
      <c r="D160" s="14" t="s">
        <v>27</v>
      </c>
      <c r="E160" s="14" t="s">
        <v>884</v>
      </c>
      <c r="F160" s="14" t="s">
        <v>885</v>
      </c>
      <c r="G160" s="14" t="s">
        <v>855</v>
      </c>
      <c r="H160" s="14" t="s">
        <v>134</v>
      </c>
      <c r="I160" s="16" t="s">
        <v>135</v>
      </c>
      <c r="J160" s="16">
        <v>-193.1</v>
      </c>
      <c r="K160" s="16">
        <v>-193.1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>
        <v>0</v>
      </c>
      <c r="R160" s="16">
        <v>0</v>
      </c>
      <c r="S160" s="14" t="s">
        <v>27</v>
      </c>
    </row>
    <row r="161" spans="1:19" s="17" customFormat="1" x14ac:dyDescent="0.25">
      <c r="A161" s="14" t="s">
        <v>829</v>
      </c>
      <c r="B161" s="15" t="s">
        <v>889</v>
      </c>
      <c r="C161" s="14" t="s">
        <v>33</v>
      </c>
      <c r="D161" s="14" t="s">
        <v>27</v>
      </c>
      <c r="E161" s="14" t="s">
        <v>938</v>
      </c>
      <c r="F161" s="14" t="s">
        <v>27</v>
      </c>
      <c r="G161" s="14" t="s">
        <v>855</v>
      </c>
      <c r="H161" s="14" t="s">
        <v>134</v>
      </c>
      <c r="I161" s="16" t="s">
        <v>135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560.38328999999999</v>
      </c>
      <c r="S161" s="14" t="s">
        <v>939</v>
      </c>
    </row>
    <row r="162" spans="1:19" s="17" customFormat="1" x14ac:dyDescent="0.25">
      <c r="A162" s="14" t="s">
        <v>928</v>
      </c>
      <c r="B162" s="15" t="s">
        <v>1043</v>
      </c>
      <c r="C162" s="14" t="s">
        <v>25</v>
      </c>
      <c r="D162" s="14" t="s">
        <v>1047</v>
      </c>
      <c r="E162" s="14" t="s">
        <v>27</v>
      </c>
      <c r="F162" s="14" t="s">
        <v>1048</v>
      </c>
      <c r="G162" s="14" t="s">
        <v>27</v>
      </c>
      <c r="H162" s="14" t="s">
        <v>134</v>
      </c>
      <c r="I162" s="16" t="s">
        <v>135</v>
      </c>
      <c r="J162" s="16">
        <v>6609.55</v>
      </c>
      <c r="K162" s="16">
        <v>2017.3</v>
      </c>
      <c r="L162" s="16">
        <v>4100.22</v>
      </c>
      <c r="M162" s="16">
        <v>492.02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4" t="s">
        <v>27</v>
      </c>
    </row>
    <row r="163" spans="1:19" s="17" customFormat="1" x14ac:dyDescent="0.25">
      <c r="A163" s="14" t="s">
        <v>943</v>
      </c>
      <c r="B163" s="15" t="s">
        <v>1051</v>
      </c>
      <c r="C163" s="14" t="s">
        <v>33</v>
      </c>
      <c r="D163" s="14" t="s">
        <v>27</v>
      </c>
      <c r="E163" s="14" t="s">
        <v>1066</v>
      </c>
      <c r="F163" s="14" t="s">
        <v>27</v>
      </c>
      <c r="G163" s="14" t="s">
        <v>1047</v>
      </c>
      <c r="H163" s="14" t="s">
        <v>134</v>
      </c>
      <c r="I163" s="16" t="s">
        <v>135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  <c r="P163" s="16">
        <v>0</v>
      </c>
      <c r="Q163" s="16">
        <v>0</v>
      </c>
      <c r="R163" s="16">
        <v>369.03</v>
      </c>
      <c r="S163" s="14" t="s">
        <v>1067</v>
      </c>
    </row>
    <row r="164" spans="1:19" s="17" customFormat="1" x14ac:dyDescent="0.25">
      <c r="A164" s="14" t="s">
        <v>976</v>
      </c>
      <c r="B164" s="15" t="s">
        <v>1100</v>
      </c>
      <c r="C164" s="14" t="s">
        <v>25</v>
      </c>
      <c r="D164" s="14" t="s">
        <v>1114</v>
      </c>
      <c r="E164" s="14" t="s">
        <v>27</v>
      </c>
      <c r="F164" s="14" t="s">
        <v>1115</v>
      </c>
      <c r="G164" s="14" t="s">
        <v>27</v>
      </c>
      <c r="H164" s="14" t="s">
        <v>134</v>
      </c>
      <c r="I164" s="16" t="s">
        <v>135</v>
      </c>
      <c r="J164" s="16">
        <v>11543</v>
      </c>
      <c r="K164" s="16">
        <v>2399.04</v>
      </c>
      <c r="L164" s="16">
        <v>8164.25</v>
      </c>
      <c r="M164" s="16">
        <v>979.71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4" t="s">
        <v>27</v>
      </c>
    </row>
    <row r="165" spans="1:19" s="17" customFormat="1" x14ac:dyDescent="0.25">
      <c r="A165" s="14" t="s">
        <v>1042</v>
      </c>
      <c r="B165" s="15" t="s">
        <v>1133</v>
      </c>
      <c r="C165" s="14" t="s">
        <v>33</v>
      </c>
      <c r="D165" s="14" t="s">
        <v>27</v>
      </c>
      <c r="E165" s="14" t="s">
        <v>1175</v>
      </c>
      <c r="F165" s="14" t="s">
        <v>27</v>
      </c>
      <c r="G165" s="14" t="s">
        <v>1114</v>
      </c>
      <c r="H165" s="14" t="s">
        <v>134</v>
      </c>
      <c r="I165" s="16" t="s">
        <v>135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734.78</v>
      </c>
      <c r="S165" s="14" t="s">
        <v>1176</v>
      </c>
    </row>
    <row r="166" spans="1:19" x14ac:dyDescent="0.25">
      <c r="A166" s="54" t="s">
        <v>1139</v>
      </c>
      <c r="B166" s="12" t="s">
        <v>1246</v>
      </c>
      <c r="C166" s="11" t="s">
        <v>33</v>
      </c>
      <c r="D166" s="11" t="s">
        <v>27</v>
      </c>
      <c r="E166" s="11" t="s">
        <v>1280</v>
      </c>
      <c r="F166" s="11" t="s">
        <v>27</v>
      </c>
      <c r="G166" s="11" t="s">
        <v>27</v>
      </c>
      <c r="H166" s="11" t="s">
        <v>134</v>
      </c>
      <c r="I166" s="13" t="s">
        <v>135</v>
      </c>
      <c r="J166" s="13">
        <v>-193.2</v>
      </c>
      <c r="K166" s="13">
        <v>-193.3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1" t="s">
        <v>27</v>
      </c>
    </row>
    <row r="167" spans="1:19" x14ac:dyDescent="0.25">
      <c r="A167" s="54" t="s">
        <v>1142</v>
      </c>
      <c r="B167" s="12" t="s">
        <v>1246</v>
      </c>
      <c r="C167" s="11" t="s">
        <v>33</v>
      </c>
      <c r="D167" s="11" t="s">
        <v>27</v>
      </c>
      <c r="E167" s="11" t="s">
        <v>1281</v>
      </c>
      <c r="F167" s="11" t="s">
        <v>27</v>
      </c>
      <c r="G167" s="11" t="s">
        <v>27</v>
      </c>
      <c r="H167" s="11" t="s">
        <v>134</v>
      </c>
      <c r="I167" s="13" t="s">
        <v>135</v>
      </c>
      <c r="J167" s="13">
        <v>-16.45</v>
      </c>
      <c r="K167" s="13">
        <v>0</v>
      </c>
      <c r="L167" s="13">
        <v>-14.69</v>
      </c>
      <c r="M167" s="13">
        <v>-1.76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1" t="s">
        <v>27</v>
      </c>
    </row>
    <row r="168" spans="1:19" x14ac:dyDescent="0.25">
      <c r="A168" s="54" t="s">
        <v>1145</v>
      </c>
      <c r="B168" s="12" t="s">
        <v>1246</v>
      </c>
      <c r="C168" s="11" t="s">
        <v>33</v>
      </c>
      <c r="D168" s="11" t="s">
        <v>27</v>
      </c>
      <c r="E168" s="11" t="s">
        <v>1282</v>
      </c>
      <c r="F168" s="11" t="s">
        <v>27</v>
      </c>
      <c r="G168" s="11" t="s">
        <v>27</v>
      </c>
      <c r="H168" s="11" t="s">
        <v>134</v>
      </c>
      <c r="I168" s="13" t="s">
        <v>135</v>
      </c>
      <c r="J168" s="13">
        <v>-2964.43</v>
      </c>
      <c r="K168" s="13">
        <v>-0.08</v>
      </c>
      <c r="L168" s="13">
        <v>-2646.73</v>
      </c>
      <c r="M168" s="13">
        <v>-317.62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1" t="s">
        <v>27</v>
      </c>
    </row>
    <row r="169" spans="1:19" s="17" customFormat="1" x14ac:dyDescent="0.25">
      <c r="A169" s="14" t="s">
        <v>432</v>
      </c>
      <c r="B169" s="15" t="s">
        <v>433</v>
      </c>
      <c r="C169" s="14" t="s">
        <v>25</v>
      </c>
      <c r="D169" s="14" t="s">
        <v>459</v>
      </c>
      <c r="E169" s="14" t="s">
        <v>27</v>
      </c>
      <c r="F169" s="14" t="s">
        <v>434</v>
      </c>
      <c r="G169" s="14" t="s">
        <v>27</v>
      </c>
      <c r="H169" s="14" t="s">
        <v>435</v>
      </c>
      <c r="I169" s="16" t="s">
        <v>436</v>
      </c>
      <c r="J169" s="16">
        <v>873.18</v>
      </c>
      <c r="K169" s="16">
        <v>0</v>
      </c>
      <c r="L169" s="16">
        <v>779.62</v>
      </c>
      <c r="M169" s="16">
        <v>93.55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4" t="s">
        <v>27</v>
      </c>
    </row>
    <row r="170" spans="1:19" s="17" customFormat="1" x14ac:dyDescent="0.25">
      <c r="A170" s="14" t="s">
        <v>607</v>
      </c>
      <c r="B170" s="15" t="s">
        <v>584</v>
      </c>
      <c r="C170" s="14" t="s">
        <v>33</v>
      </c>
      <c r="D170" s="14" t="s">
        <v>27</v>
      </c>
      <c r="E170" s="14" t="s">
        <v>626</v>
      </c>
      <c r="F170" s="14" t="s">
        <v>27</v>
      </c>
      <c r="G170" s="14" t="s">
        <v>459</v>
      </c>
      <c r="H170" s="14" t="s">
        <v>435</v>
      </c>
      <c r="I170" s="16" t="s">
        <v>436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70.166388900000001</v>
      </c>
      <c r="S170" s="14" t="s">
        <v>1348</v>
      </c>
    </row>
    <row r="171" spans="1:19" s="17" customFormat="1" x14ac:dyDescent="0.25">
      <c r="A171" s="14" t="s">
        <v>121</v>
      </c>
      <c r="B171" s="15" t="s">
        <v>106</v>
      </c>
      <c r="C171" s="14" t="s">
        <v>25</v>
      </c>
      <c r="D171" s="14" t="s">
        <v>122</v>
      </c>
      <c r="E171" s="14" t="s">
        <v>27</v>
      </c>
      <c r="F171" s="14" t="s">
        <v>123</v>
      </c>
      <c r="G171" s="14" t="s">
        <v>27</v>
      </c>
      <c r="H171" s="14" t="s">
        <v>124</v>
      </c>
      <c r="I171" s="16" t="s">
        <v>125</v>
      </c>
      <c r="J171" s="16">
        <v>3200</v>
      </c>
      <c r="K171" s="16">
        <v>0</v>
      </c>
      <c r="L171" s="16">
        <v>2857.14</v>
      </c>
      <c r="M171" s="16">
        <v>342.85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4" t="s">
        <v>27</v>
      </c>
    </row>
    <row r="172" spans="1:19" s="17" customFormat="1" x14ac:dyDescent="0.25">
      <c r="A172" s="14" t="s">
        <v>353</v>
      </c>
      <c r="B172" s="15" t="s">
        <v>301</v>
      </c>
      <c r="C172" s="14" t="s">
        <v>33</v>
      </c>
      <c r="D172" s="14" t="s">
        <v>27</v>
      </c>
      <c r="E172" s="14" t="s">
        <v>367</v>
      </c>
      <c r="F172" s="14" t="s">
        <v>27</v>
      </c>
      <c r="G172" s="14" t="s">
        <v>122</v>
      </c>
      <c r="H172" s="14" t="s">
        <v>124</v>
      </c>
      <c r="I172" s="16" t="s">
        <v>125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257.14285739999997</v>
      </c>
      <c r="S172" s="14" t="s">
        <v>368</v>
      </c>
    </row>
    <row r="173" spans="1:19" s="17" customFormat="1" x14ac:dyDescent="0.25">
      <c r="A173" s="14" t="s">
        <v>795</v>
      </c>
      <c r="B173" s="15" t="s">
        <v>889</v>
      </c>
      <c r="C173" s="14" t="s">
        <v>25</v>
      </c>
      <c r="D173" s="14" t="s">
        <v>913</v>
      </c>
      <c r="E173" s="14" t="s">
        <v>27</v>
      </c>
      <c r="F173" s="14" t="s">
        <v>914</v>
      </c>
      <c r="G173" s="14" t="s">
        <v>27</v>
      </c>
      <c r="H173" s="14" t="s">
        <v>124</v>
      </c>
      <c r="I173" s="16" t="s">
        <v>125</v>
      </c>
      <c r="J173" s="16">
        <v>17850</v>
      </c>
      <c r="K173" s="16">
        <v>0</v>
      </c>
      <c r="L173" s="16">
        <v>15937.5</v>
      </c>
      <c r="M173" s="16">
        <v>1912.5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4" t="s">
        <v>27</v>
      </c>
    </row>
    <row r="174" spans="1:19" s="17" customFormat="1" x14ac:dyDescent="0.25">
      <c r="A174" s="14" t="s">
        <v>857</v>
      </c>
      <c r="B174" s="15" t="s">
        <v>945</v>
      </c>
      <c r="C174" s="14" t="s">
        <v>33</v>
      </c>
      <c r="D174" s="14" t="s">
        <v>27</v>
      </c>
      <c r="E174" s="14" t="s">
        <v>971</v>
      </c>
      <c r="F174" s="14" t="s">
        <v>27</v>
      </c>
      <c r="G174" s="14" t="s">
        <v>913</v>
      </c>
      <c r="H174" s="14" t="s">
        <v>124</v>
      </c>
      <c r="I174" s="16" t="s">
        <v>125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1434.375</v>
      </c>
      <c r="S174" s="14" t="s">
        <v>972</v>
      </c>
    </row>
    <row r="175" spans="1:19" x14ac:dyDescent="0.25">
      <c r="A175" s="38" t="s">
        <v>1081</v>
      </c>
      <c r="B175" s="39" t="s">
        <v>1211</v>
      </c>
      <c r="C175" s="38" t="s">
        <v>25</v>
      </c>
      <c r="D175" s="38" t="s">
        <v>1215</v>
      </c>
      <c r="E175" s="38" t="s">
        <v>27</v>
      </c>
      <c r="F175" s="38" t="s">
        <v>1216</v>
      </c>
      <c r="G175" s="38" t="s">
        <v>27</v>
      </c>
      <c r="H175" s="38" t="s">
        <v>124</v>
      </c>
      <c r="I175" s="40" t="s">
        <v>125</v>
      </c>
      <c r="J175" s="40">
        <v>41000.06</v>
      </c>
      <c r="K175" s="40">
        <v>0</v>
      </c>
      <c r="L175" s="40">
        <v>36607.199999999997</v>
      </c>
      <c r="M175" s="40">
        <v>4392.8599999999997</v>
      </c>
      <c r="N175" s="40">
        <v>0</v>
      </c>
      <c r="O175" s="40">
        <v>0</v>
      </c>
      <c r="P175" s="40">
        <v>0</v>
      </c>
      <c r="Q175" s="40">
        <v>0</v>
      </c>
      <c r="R175" s="40">
        <v>0</v>
      </c>
      <c r="S175" s="38" t="s">
        <v>27</v>
      </c>
    </row>
    <row r="176" spans="1:19" s="41" customFormat="1" x14ac:dyDescent="0.25">
      <c r="A176" s="38" t="s">
        <v>1207</v>
      </c>
      <c r="B176" s="39" t="s">
        <v>1283</v>
      </c>
      <c r="C176" s="38" t="s">
        <v>33</v>
      </c>
      <c r="D176" s="38" t="s">
        <v>27</v>
      </c>
      <c r="E176" s="38" t="s">
        <v>1310</v>
      </c>
      <c r="F176" s="38" t="s">
        <v>27</v>
      </c>
      <c r="G176" s="38" t="s">
        <v>1215</v>
      </c>
      <c r="H176" s="38" t="s">
        <v>124</v>
      </c>
      <c r="I176" s="40" t="s">
        <v>125</v>
      </c>
      <c r="J176" s="40">
        <v>0</v>
      </c>
      <c r="K176" s="40">
        <v>0</v>
      </c>
      <c r="L176" s="40">
        <v>0</v>
      </c>
      <c r="M176" s="40">
        <v>0</v>
      </c>
      <c r="N176" s="40">
        <v>0</v>
      </c>
      <c r="O176" s="40">
        <v>0</v>
      </c>
      <c r="P176" s="40">
        <v>0</v>
      </c>
      <c r="Q176" s="40">
        <v>0</v>
      </c>
      <c r="R176" s="40">
        <v>3294.65</v>
      </c>
      <c r="S176" s="38" t="s">
        <v>1311</v>
      </c>
    </row>
    <row r="177" spans="1:19" s="17" customFormat="1" x14ac:dyDescent="0.25">
      <c r="A177" s="14" t="s">
        <v>306</v>
      </c>
      <c r="B177" s="15" t="s">
        <v>301</v>
      </c>
      <c r="C177" s="14" t="s">
        <v>25</v>
      </c>
      <c r="D177" s="14" t="s">
        <v>349</v>
      </c>
      <c r="E177" s="14" t="s">
        <v>27</v>
      </c>
      <c r="F177" s="14" t="s">
        <v>350</v>
      </c>
      <c r="G177" s="14" t="s">
        <v>27</v>
      </c>
      <c r="H177" s="14" t="s">
        <v>351</v>
      </c>
      <c r="I177" s="16" t="s">
        <v>352</v>
      </c>
      <c r="J177" s="16">
        <v>439.22</v>
      </c>
      <c r="K177" s="16">
        <v>439.22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4" t="s">
        <v>27</v>
      </c>
    </row>
    <row r="178" spans="1:19" s="17" customFormat="1" x14ac:dyDescent="0.25">
      <c r="A178" s="14" t="s">
        <v>164</v>
      </c>
      <c r="B178" s="15" t="s">
        <v>151</v>
      </c>
      <c r="C178" s="14" t="s">
        <v>25</v>
      </c>
      <c r="D178" s="14" t="s">
        <v>152</v>
      </c>
      <c r="E178" s="14" t="s">
        <v>27</v>
      </c>
      <c r="F178" s="14" t="s">
        <v>153</v>
      </c>
      <c r="G178" s="14" t="s">
        <v>27</v>
      </c>
      <c r="H178" s="14" t="s">
        <v>154</v>
      </c>
      <c r="I178" s="16" t="s">
        <v>155</v>
      </c>
      <c r="J178" s="16">
        <v>5431.32</v>
      </c>
      <c r="K178" s="16">
        <v>0</v>
      </c>
      <c r="L178" s="16">
        <v>4849.3900000000003</v>
      </c>
      <c r="M178" s="16">
        <v>581.91999999999996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4" t="s">
        <v>27</v>
      </c>
    </row>
    <row r="179" spans="1:19" s="17" customFormat="1" x14ac:dyDescent="0.25">
      <c r="A179" s="14" t="s">
        <v>378</v>
      </c>
      <c r="B179" s="15" t="s">
        <v>301</v>
      </c>
      <c r="C179" s="14" t="s">
        <v>33</v>
      </c>
      <c r="D179" s="14" t="s">
        <v>27</v>
      </c>
      <c r="E179" s="14" t="s">
        <v>388</v>
      </c>
      <c r="F179" s="14" t="s">
        <v>27</v>
      </c>
      <c r="G179" s="14" t="s">
        <v>152</v>
      </c>
      <c r="H179" s="14" t="s">
        <v>154</v>
      </c>
      <c r="I179" s="16" t="s">
        <v>155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436.44556799999998</v>
      </c>
      <c r="S179" s="14" t="s">
        <v>389</v>
      </c>
    </row>
    <row r="180" spans="1:19" x14ac:dyDescent="0.25">
      <c r="A180" s="38" t="s">
        <v>798</v>
      </c>
      <c r="B180" s="39" t="s">
        <v>889</v>
      </c>
      <c r="C180" s="38" t="s">
        <v>25</v>
      </c>
      <c r="D180" s="38" t="s">
        <v>916</v>
      </c>
      <c r="E180" s="38" t="s">
        <v>27</v>
      </c>
      <c r="F180" s="38" t="s">
        <v>917</v>
      </c>
      <c r="G180" s="38" t="s">
        <v>27</v>
      </c>
      <c r="H180" s="38" t="s">
        <v>918</v>
      </c>
      <c r="I180" s="40" t="s">
        <v>919</v>
      </c>
      <c r="J180" s="40">
        <v>3780</v>
      </c>
      <c r="K180" s="40">
        <v>0</v>
      </c>
      <c r="L180" s="40">
        <v>3375</v>
      </c>
      <c r="M180" s="40">
        <v>405</v>
      </c>
      <c r="N180" s="40">
        <v>0</v>
      </c>
      <c r="O180" s="40">
        <v>0</v>
      </c>
      <c r="P180" s="40">
        <v>0</v>
      </c>
      <c r="Q180" s="40">
        <v>0</v>
      </c>
      <c r="R180" s="40">
        <v>0</v>
      </c>
      <c r="S180" s="38" t="s">
        <v>27</v>
      </c>
    </row>
    <row r="181" spans="1:19" s="41" customFormat="1" x14ac:dyDescent="0.25">
      <c r="A181" s="38" t="s">
        <v>862</v>
      </c>
      <c r="B181" s="39" t="s">
        <v>945</v>
      </c>
      <c r="C181" s="38" t="s">
        <v>33</v>
      </c>
      <c r="D181" s="38" t="s">
        <v>27</v>
      </c>
      <c r="E181" s="38" t="s">
        <v>974</v>
      </c>
      <c r="F181" s="38" t="s">
        <v>27</v>
      </c>
      <c r="G181" s="38" t="s">
        <v>916</v>
      </c>
      <c r="H181" s="38" t="s">
        <v>918</v>
      </c>
      <c r="I181" s="40" t="s">
        <v>919</v>
      </c>
      <c r="J181" s="40">
        <v>0</v>
      </c>
      <c r="K181" s="40">
        <v>0</v>
      </c>
      <c r="L181" s="40">
        <v>0</v>
      </c>
      <c r="M181" s="40">
        <v>0</v>
      </c>
      <c r="N181" s="40">
        <v>0</v>
      </c>
      <c r="O181" s="40">
        <v>0</v>
      </c>
      <c r="P181" s="40">
        <v>0</v>
      </c>
      <c r="Q181" s="40">
        <v>0</v>
      </c>
      <c r="R181" s="40">
        <v>303.75</v>
      </c>
      <c r="S181" s="38" t="s">
        <v>975</v>
      </c>
    </row>
    <row r="182" spans="1:19" s="17" customFormat="1" x14ac:dyDescent="0.25">
      <c r="A182" s="14" t="s">
        <v>437</v>
      </c>
      <c r="B182" s="15" t="s">
        <v>433</v>
      </c>
      <c r="C182" s="14" t="s">
        <v>25</v>
      </c>
      <c r="D182" s="14" t="s">
        <v>438</v>
      </c>
      <c r="E182" s="14" t="s">
        <v>27</v>
      </c>
      <c r="F182" s="14" t="s">
        <v>439</v>
      </c>
      <c r="G182" s="14" t="s">
        <v>27</v>
      </c>
      <c r="H182" s="14" t="s">
        <v>440</v>
      </c>
      <c r="I182" s="16" t="s">
        <v>441</v>
      </c>
      <c r="J182" s="16">
        <v>12600</v>
      </c>
      <c r="K182" s="16">
        <v>12600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4" t="s">
        <v>27</v>
      </c>
    </row>
    <row r="183" spans="1:19" s="17" customFormat="1" x14ac:dyDescent="0.25">
      <c r="A183" s="14" t="s">
        <v>687</v>
      </c>
      <c r="B183" s="15" t="s">
        <v>735</v>
      </c>
      <c r="C183" s="14" t="s">
        <v>25</v>
      </c>
      <c r="D183" s="14" t="s">
        <v>741</v>
      </c>
      <c r="E183" s="14" t="s">
        <v>27</v>
      </c>
      <c r="F183" s="14" t="s">
        <v>742</v>
      </c>
      <c r="G183" s="14" t="s">
        <v>27</v>
      </c>
      <c r="H183" s="14" t="s">
        <v>440</v>
      </c>
      <c r="I183" s="16" t="s">
        <v>441</v>
      </c>
      <c r="J183" s="16">
        <v>19980</v>
      </c>
      <c r="K183" s="16">
        <v>19980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4" t="s">
        <v>27</v>
      </c>
    </row>
    <row r="184" spans="1:19" s="17" customFormat="1" x14ac:dyDescent="0.25">
      <c r="A184" s="14" t="s">
        <v>865</v>
      </c>
      <c r="B184" s="15" t="s">
        <v>980</v>
      </c>
      <c r="C184" s="14" t="s">
        <v>25</v>
      </c>
      <c r="D184" s="14" t="s">
        <v>984</v>
      </c>
      <c r="E184" s="14" t="s">
        <v>27</v>
      </c>
      <c r="F184" s="14" t="s">
        <v>985</v>
      </c>
      <c r="G184" s="14" t="s">
        <v>27</v>
      </c>
      <c r="H184" s="14" t="s">
        <v>440</v>
      </c>
      <c r="I184" s="16" t="s">
        <v>441</v>
      </c>
      <c r="J184" s="16">
        <v>27000</v>
      </c>
      <c r="K184" s="16">
        <v>27000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4" t="s">
        <v>27</v>
      </c>
    </row>
    <row r="185" spans="1:19" s="17" customFormat="1" x14ac:dyDescent="0.25">
      <c r="A185" s="14" t="s">
        <v>256</v>
      </c>
      <c r="B185" s="15" t="s">
        <v>241</v>
      </c>
      <c r="C185" s="14" t="s">
        <v>25</v>
      </c>
      <c r="D185" s="14" t="s">
        <v>285</v>
      </c>
      <c r="E185" s="14" t="s">
        <v>27</v>
      </c>
      <c r="F185" s="14" t="s">
        <v>286</v>
      </c>
      <c r="G185" s="14" t="s">
        <v>27</v>
      </c>
      <c r="H185" s="14" t="s">
        <v>287</v>
      </c>
      <c r="I185" s="16" t="s">
        <v>288</v>
      </c>
      <c r="J185" s="16">
        <v>12466.96</v>
      </c>
      <c r="K185" s="16">
        <v>12466.96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4" t="s">
        <v>27</v>
      </c>
    </row>
    <row r="186" spans="1:19" s="17" customFormat="1" x14ac:dyDescent="0.25">
      <c r="A186" s="14" t="s">
        <v>571</v>
      </c>
      <c r="B186" s="15" t="s">
        <v>584</v>
      </c>
      <c r="C186" s="14" t="s">
        <v>25</v>
      </c>
      <c r="D186" s="14" t="s">
        <v>588</v>
      </c>
      <c r="E186" s="14" t="s">
        <v>27</v>
      </c>
      <c r="F186" s="14" t="s">
        <v>589</v>
      </c>
      <c r="G186" s="14" t="s">
        <v>27</v>
      </c>
      <c r="H186" s="14" t="s">
        <v>590</v>
      </c>
      <c r="I186" s="16" t="s">
        <v>591</v>
      </c>
      <c r="J186" s="16">
        <v>62475</v>
      </c>
      <c r="K186" s="16">
        <v>62475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4" t="s">
        <v>27</v>
      </c>
    </row>
    <row r="187" spans="1:19" s="17" customFormat="1" x14ac:dyDescent="0.25">
      <c r="A187" s="14" t="s">
        <v>866</v>
      </c>
      <c r="B187" s="15" t="s">
        <v>980</v>
      </c>
      <c r="C187" s="14" t="s">
        <v>25</v>
      </c>
      <c r="D187" s="14" t="s">
        <v>990</v>
      </c>
      <c r="E187" s="14" t="s">
        <v>27</v>
      </c>
      <c r="F187" s="14" t="s">
        <v>991</v>
      </c>
      <c r="G187" s="14" t="s">
        <v>27</v>
      </c>
      <c r="H187" s="14" t="s">
        <v>590</v>
      </c>
      <c r="I187" s="16" t="s">
        <v>591</v>
      </c>
      <c r="J187" s="16">
        <v>93925</v>
      </c>
      <c r="K187" s="16">
        <v>93925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4" t="s">
        <v>27</v>
      </c>
    </row>
    <row r="188" spans="1:19" s="17" customFormat="1" x14ac:dyDescent="0.25">
      <c r="A188" s="14" t="s">
        <v>442</v>
      </c>
      <c r="B188" s="15" t="s">
        <v>433</v>
      </c>
      <c r="C188" s="14" t="s">
        <v>25</v>
      </c>
      <c r="D188" s="14" t="s">
        <v>443</v>
      </c>
      <c r="E188" s="14" t="s">
        <v>27</v>
      </c>
      <c r="F188" s="14" t="s">
        <v>444</v>
      </c>
      <c r="G188" s="14" t="s">
        <v>27</v>
      </c>
      <c r="H188" s="14" t="s">
        <v>445</v>
      </c>
      <c r="I188" s="16" t="s">
        <v>446</v>
      </c>
      <c r="J188" s="16">
        <v>10378.9</v>
      </c>
      <c r="K188" s="16">
        <v>0</v>
      </c>
      <c r="L188" s="16">
        <v>9266.8700000000008</v>
      </c>
      <c r="M188" s="16">
        <v>1112.02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4" t="s">
        <v>27</v>
      </c>
    </row>
    <row r="189" spans="1:19" s="17" customFormat="1" x14ac:dyDescent="0.25">
      <c r="A189" s="14" t="s">
        <v>447</v>
      </c>
      <c r="B189" s="15" t="s">
        <v>433</v>
      </c>
      <c r="C189" s="14" t="s">
        <v>25</v>
      </c>
      <c r="D189" s="14" t="s">
        <v>448</v>
      </c>
      <c r="E189" s="14" t="s">
        <v>27</v>
      </c>
      <c r="F189" s="14" t="s">
        <v>449</v>
      </c>
      <c r="G189" s="14" t="s">
        <v>27</v>
      </c>
      <c r="H189" s="14" t="s">
        <v>445</v>
      </c>
      <c r="I189" s="16" t="s">
        <v>446</v>
      </c>
      <c r="J189" s="16">
        <v>1616.52</v>
      </c>
      <c r="K189" s="16">
        <v>0</v>
      </c>
      <c r="L189" s="16">
        <v>1443.32</v>
      </c>
      <c r="M189" s="16">
        <v>173.19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4" t="s">
        <v>27</v>
      </c>
    </row>
    <row r="190" spans="1:19" s="17" customFormat="1" x14ac:dyDescent="0.25">
      <c r="A190" s="14" t="s">
        <v>506</v>
      </c>
      <c r="B190" s="15" t="s">
        <v>510</v>
      </c>
      <c r="C190" s="14" t="s">
        <v>33</v>
      </c>
      <c r="D190" s="14" t="s">
        <v>27</v>
      </c>
      <c r="E190" s="14" t="s">
        <v>560</v>
      </c>
      <c r="F190" s="14" t="s">
        <v>561</v>
      </c>
      <c r="G190" s="14" t="s">
        <v>443</v>
      </c>
      <c r="H190" s="14" t="s">
        <v>445</v>
      </c>
      <c r="I190" s="16" t="s">
        <v>446</v>
      </c>
      <c r="J190" s="16">
        <v>-336.96</v>
      </c>
      <c r="K190" s="16">
        <v>0</v>
      </c>
      <c r="L190" s="16">
        <v>-300.86</v>
      </c>
      <c r="M190" s="16">
        <v>-36.1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4" t="s">
        <v>27</v>
      </c>
    </row>
    <row r="191" spans="1:19" s="17" customFormat="1" x14ac:dyDescent="0.25">
      <c r="A191" s="14" t="s">
        <v>509</v>
      </c>
      <c r="B191" s="15" t="s">
        <v>510</v>
      </c>
      <c r="C191" s="14" t="s">
        <v>33</v>
      </c>
      <c r="D191" s="14" t="s">
        <v>27</v>
      </c>
      <c r="E191" s="14" t="s">
        <v>563</v>
      </c>
      <c r="F191" s="14" t="s">
        <v>564</v>
      </c>
      <c r="G191" s="14" t="s">
        <v>443</v>
      </c>
      <c r="H191" s="14" t="s">
        <v>445</v>
      </c>
      <c r="I191" s="16" t="s">
        <v>446</v>
      </c>
      <c r="J191" s="16">
        <v>-7.02</v>
      </c>
      <c r="K191" s="16">
        <v>0</v>
      </c>
      <c r="L191" s="16">
        <v>-6.26</v>
      </c>
      <c r="M191" s="16">
        <v>-0.75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4" t="s">
        <v>27</v>
      </c>
    </row>
    <row r="192" spans="1:19" s="17" customFormat="1" x14ac:dyDescent="0.25">
      <c r="A192" s="14" t="s">
        <v>597</v>
      </c>
      <c r="B192" s="15" t="s">
        <v>584</v>
      </c>
      <c r="C192" s="14" t="s">
        <v>33</v>
      </c>
      <c r="D192" s="14" t="s">
        <v>27</v>
      </c>
      <c r="E192" s="14" t="s">
        <v>617</v>
      </c>
      <c r="F192" s="14" t="s">
        <v>27</v>
      </c>
      <c r="G192" s="14" t="s">
        <v>443</v>
      </c>
      <c r="H192" s="14" t="s">
        <v>445</v>
      </c>
      <c r="I192" s="16" t="s">
        <v>446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834.01910989999999</v>
      </c>
      <c r="S192" s="14" t="s">
        <v>618</v>
      </c>
    </row>
    <row r="193" spans="1:19" s="17" customFormat="1" x14ac:dyDescent="0.25">
      <c r="A193" s="14" t="s">
        <v>601</v>
      </c>
      <c r="B193" s="15" t="s">
        <v>584</v>
      </c>
      <c r="C193" s="14" t="s">
        <v>33</v>
      </c>
      <c r="D193" s="14" t="s">
        <v>27</v>
      </c>
      <c r="E193" s="14" t="s">
        <v>620</v>
      </c>
      <c r="F193" s="14" t="s">
        <v>27</v>
      </c>
      <c r="G193" s="14" t="s">
        <v>448</v>
      </c>
      <c r="H193" s="14" t="s">
        <v>445</v>
      </c>
      <c r="I193" s="16" t="s">
        <v>446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129.89879999999999</v>
      </c>
      <c r="S193" s="14" t="s">
        <v>621</v>
      </c>
    </row>
    <row r="194" spans="1:19" s="17" customFormat="1" x14ac:dyDescent="0.25">
      <c r="A194" s="14" t="s">
        <v>23</v>
      </c>
      <c r="B194" s="15" t="s">
        <v>24</v>
      </c>
      <c r="C194" s="14" t="s">
        <v>25</v>
      </c>
      <c r="D194" s="14" t="s">
        <v>26</v>
      </c>
      <c r="E194" s="14" t="s">
        <v>27</v>
      </c>
      <c r="F194" s="14" t="s">
        <v>28</v>
      </c>
      <c r="G194" s="14" t="s">
        <v>27</v>
      </c>
      <c r="H194" s="14" t="s">
        <v>29</v>
      </c>
      <c r="I194" s="16" t="s">
        <v>30</v>
      </c>
      <c r="J194" s="16">
        <v>57.82</v>
      </c>
      <c r="K194" s="16">
        <v>57.82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4" t="s">
        <v>27</v>
      </c>
    </row>
    <row r="195" spans="1:19" s="17" customFormat="1" x14ac:dyDescent="0.25">
      <c r="A195" s="14" t="s">
        <v>31</v>
      </c>
      <c r="B195" s="15" t="s">
        <v>32</v>
      </c>
      <c r="C195" s="14" t="s">
        <v>33</v>
      </c>
      <c r="D195" s="14" t="s">
        <v>27</v>
      </c>
      <c r="E195" s="14" t="s">
        <v>34</v>
      </c>
      <c r="F195" s="14" t="s">
        <v>35</v>
      </c>
      <c r="G195" s="14" t="s">
        <v>36</v>
      </c>
      <c r="H195" s="14" t="s">
        <v>29</v>
      </c>
      <c r="I195" s="16" t="s">
        <v>30</v>
      </c>
      <c r="J195" s="16">
        <v>-29.38</v>
      </c>
      <c r="K195" s="16">
        <v>-29.38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4" t="s">
        <v>27</v>
      </c>
    </row>
    <row r="196" spans="1:19" s="17" customFormat="1" x14ac:dyDescent="0.25">
      <c r="A196" s="14" t="s">
        <v>61</v>
      </c>
      <c r="B196" s="15" t="s">
        <v>62</v>
      </c>
      <c r="C196" s="14" t="s">
        <v>33</v>
      </c>
      <c r="D196" s="14" t="s">
        <v>27</v>
      </c>
      <c r="E196" s="14" t="s">
        <v>63</v>
      </c>
      <c r="F196" s="14" t="s">
        <v>64</v>
      </c>
      <c r="G196" s="14" t="s">
        <v>65</v>
      </c>
      <c r="H196" s="14" t="s">
        <v>29</v>
      </c>
      <c r="I196" s="16" t="s">
        <v>30</v>
      </c>
      <c r="J196" s="16">
        <v>-113.4</v>
      </c>
      <c r="K196" s="16">
        <v>-113.4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4" t="s">
        <v>27</v>
      </c>
    </row>
    <row r="197" spans="1:19" s="17" customFormat="1" x14ac:dyDescent="0.25">
      <c r="A197" s="14" t="s">
        <v>189</v>
      </c>
      <c r="B197" s="15" t="s">
        <v>180</v>
      </c>
      <c r="C197" s="14" t="s">
        <v>25</v>
      </c>
      <c r="D197" s="14" t="s">
        <v>224</v>
      </c>
      <c r="E197" s="14" t="s">
        <v>27</v>
      </c>
      <c r="F197" s="14" t="s">
        <v>225</v>
      </c>
      <c r="G197" s="14" t="s">
        <v>27</v>
      </c>
      <c r="H197" s="14" t="s">
        <v>29</v>
      </c>
      <c r="I197" s="16" t="s">
        <v>30</v>
      </c>
      <c r="J197" s="16">
        <v>151.19999999999999</v>
      </c>
      <c r="K197" s="16">
        <v>151.19999999999999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4" t="s">
        <v>27</v>
      </c>
    </row>
    <row r="198" spans="1:19" s="17" customFormat="1" x14ac:dyDescent="0.25">
      <c r="A198" s="14" t="s">
        <v>192</v>
      </c>
      <c r="B198" s="15" t="s">
        <v>180</v>
      </c>
      <c r="C198" s="14" t="s">
        <v>33</v>
      </c>
      <c r="D198" s="14" t="s">
        <v>27</v>
      </c>
      <c r="E198" s="14" t="s">
        <v>233</v>
      </c>
      <c r="F198" s="14" t="s">
        <v>234</v>
      </c>
      <c r="G198" s="14" t="s">
        <v>235</v>
      </c>
      <c r="H198" s="14" t="s">
        <v>29</v>
      </c>
      <c r="I198" s="16" t="s">
        <v>30</v>
      </c>
      <c r="J198" s="16">
        <v>-132.30000000000001</v>
      </c>
      <c r="K198" s="16">
        <v>-132.30000000000001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4" t="s">
        <v>27</v>
      </c>
    </row>
    <row r="199" spans="1:19" s="17" customFormat="1" x14ac:dyDescent="0.25">
      <c r="A199" s="14" t="s">
        <v>195</v>
      </c>
      <c r="B199" s="15" t="s">
        <v>180</v>
      </c>
      <c r="C199" s="14" t="s">
        <v>33</v>
      </c>
      <c r="D199" s="14" t="s">
        <v>27</v>
      </c>
      <c r="E199" s="14" t="s">
        <v>237</v>
      </c>
      <c r="F199" s="14" t="s">
        <v>238</v>
      </c>
      <c r="G199" s="14" t="s">
        <v>239</v>
      </c>
      <c r="H199" s="14" t="s">
        <v>29</v>
      </c>
      <c r="I199" s="16" t="s">
        <v>30</v>
      </c>
      <c r="J199" s="16">
        <v>-18.899999999999999</v>
      </c>
      <c r="K199" s="16">
        <v>-18.899999999999999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4" t="s">
        <v>27</v>
      </c>
    </row>
    <row r="200" spans="1:19" s="17" customFormat="1" x14ac:dyDescent="0.25">
      <c r="A200" s="14" t="s">
        <v>450</v>
      </c>
      <c r="B200" s="15" t="s">
        <v>433</v>
      </c>
      <c r="C200" s="14" t="s">
        <v>25</v>
      </c>
      <c r="D200" s="14" t="s">
        <v>481</v>
      </c>
      <c r="E200" s="14" t="s">
        <v>27</v>
      </c>
      <c r="F200" s="14" t="s">
        <v>482</v>
      </c>
      <c r="G200" s="14" t="s">
        <v>27</v>
      </c>
      <c r="H200" s="14" t="s">
        <v>29</v>
      </c>
      <c r="I200" s="16" t="s">
        <v>30</v>
      </c>
      <c r="J200" s="16">
        <v>510.3</v>
      </c>
      <c r="K200" s="16">
        <v>510.3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4" t="s">
        <v>27</v>
      </c>
    </row>
    <row r="201" spans="1:19" s="17" customFormat="1" x14ac:dyDescent="0.25">
      <c r="A201" s="14" t="s">
        <v>574</v>
      </c>
      <c r="B201" s="15" t="s">
        <v>584</v>
      </c>
      <c r="C201" s="14" t="s">
        <v>25</v>
      </c>
      <c r="D201" s="14" t="s">
        <v>593</v>
      </c>
      <c r="E201" s="14" t="s">
        <v>27</v>
      </c>
      <c r="F201" s="14" t="s">
        <v>594</v>
      </c>
      <c r="G201" s="14" t="s">
        <v>27</v>
      </c>
      <c r="H201" s="14" t="s">
        <v>29</v>
      </c>
      <c r="I201" s="16" t="s">
        <v>30</v>
      </c>
      <c r="J201" s="16">
        <v>226.8</v>
      </c>
      <c r="K201" s="16">
        <v>226.8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4" t="s">
        <v>27</v>
      </c>
    </row>
    <row r="202" spans="1:19" s="17" customFormat="1" x14ac:dyDescent="0.25">
      <c r="A202" s="14" t="s">
        <v>580</v>
      </c>
      <c r="B202" s="15" t="s">
        <v>584</v>
      </c>
      <c r="C202" s="14" t="s">
        <v>33</v>
      </c>
      <c r="D202" s="14" t="s">
        <v>27</v>
      </c>
      <c r="E202" s="14" t="s">
        <v>638</v>
      </c>
      <c r="F202" s="14" t="s">
        <v>639</v>
      </c>
      <c r="G202" s="14" t="s">
        <v>481</v>
      </c>
      <c r="H202" s="14" t="s">
        <v>29</v>
      </c>
      <c r="I202" s="16" t="s">
        <v>30</v>
      </c>
      <c r="J202" s="16">
        <v>-113.4</v>
      </c>
      <c r="K202" s="16">
        <v>-113.4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4" t="s">
        <v>27</v>
      </c>
    </row>
    <row r="203" spans="1:19" s="17" customFormat="1" x14ac:dyDescent="0.25">
      <c r="A203" s="14" t="s">
        <v>619</v>
      </c>
      <c r="B203" s="15" t="s">
        <v>641</v>
      </c>
      <c r="C203" s="14" t="s">
        <v>33</v>
      </c>
      <c r="D203" s="14" t="s">
        <v>27</v>
      </c>
      <c r="E203" s="14" t="s">
        <v>704</v>
      </c>
      <c r="F203" s="14" t="s">
        <v>705</v>
      </c>
      <c r="G203" s="14" t="s">
        <v>593</v>
      </c>
      <c r="H203" s="14" t="s">
        <v>29</v>
      </c>
      <c r="I203" s="16" t="s">
        <v>30</v>
      </c>
      <c r="J203" s="16">
        <v>-94.5</v>
      </c>
      <c r="K203" s="16">
        <v>-94.5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4" t="s">
        <v>27</v>
      </c>
    </row>
    <row r="204" spans="1:19" s="17" customFormat="1" x14ac:dyDescent="0.25">
      <c r="A204" s="14" t="s">
        <v>197</v>
      </c>
      <c r="B204" s="15" t="s">
        <v>180</v>
      </c>
      <c r="C204" s="14" t="s">
        <v>25</v>
      </c>
      <c r="D204" s="14" t="s">
        <v>185</v>
      </c>
      <c r="E204" s="14" t="s">
        <v>27</v>
      </c>
      <c r="F204" s="14" t="s">
        <v>186</v>
      </c>
      <c r="G204" s="14" t="s">
        <v>27</v>
      </c>
      <c r="H204" s="14" t="s">
        <v>187</v>
      </c>
      <c r="I204" s="16" t="s">
        <v>188</v>
      </c>
      <c r="J204" s="16">
        <v>4149.82</v>
      </c>
      <c r="K204" s="16">
        <v>0</v>
      </c>
      <c r="L204" s="16">
        <v>3705.2</v>
      </c>
      <c r="M204" s="16">
        <v>444.62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4" t="s">
        <v>27</v>
      </c>
    </row>
    <row r="205" spans="1:19" s="17" customFormat="1" x14ac:dyDescent="0.25">
      <c r="A205" s="14" t="s">
        <v>381</v>
      </c>
      <c r="B205" s="15" t="s">
        <v>301</v>
      </c>
      <c r="C205" s="14" t="s">
        <v>33</v>
      </c>
      <c r="D205" s="14" t="s">
        <v>27</v>
      </c>
      <c r="E205" s="14" t="s">
        <v>391</v>
      </c>
      <c r="F205" s="14" t="s">
        <v>27</v>
      </c>
      <c r="G205" s="14" t="s">
        <v>185</v>
      </c>
      <c r="H205" s="14" t="s">
        <v>187</v>
      </c>
      <c r="I205" s="16" t="s">
        <v>188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333.46802940000003</v>
      </c>
      <c r="S205" s="14" t="s">
        <v>392</v>
      </c>
    </row>
    <row r="206" spans="1:19" x14ac:dyDescent="0.25">
      <c r="A206" s="38" t="s">
        <v>1148</v>
      </c>
      <c r="B206" s="39" t="s">
        <v>1246</v>
      </c>
      <c r="C206" s="38" t="s">
        <v>25</v>
      </c>
      <c r="D206" s="38" t="s">
        <v>1253</v>
      </c>
      <c r="E206" s="38" t="s">
        <v>27</v>
      </c>
      <c r="F206" s="38" t="s">
        <v>1254</v>
      </c>
      <c r="G206" s="38" t="s">
        <v>27</v>
      </c>
      <c r="H206" s="38" t="s">
        <v>187</v>
      </c>
      <c r="I206" s="40" t="s">
        <v>188</v>
      </c>
      <c r="J206" s="40">
        <v>14388.23</v>
      </c>
      <c r="K206" s="40">
        <v>-7.0000000000000007E-2</v>
      </c>
      <c r="L206" s="40">
        <v>12846.64</v>
      </c>
      <c r="M206" s="40">
        <v>1541.59</v>
      </c>
      <c r="N206" s="40">
        <v>0</v>
      </c>
      <c r="O206" s="40">
        <v>0</v>
      </c>
      <c r="P206" s="40">
        <v>0</v>
      </c>
      <c r="Q206" s="40">
        <v>0</v>
      </c>
      <c r="R206" s="40">
        <v>0</v>
      </c>
      <c r="S206" s="38" t="s">
        <v>27</v>
      </c>
    </row>
    <row r="207" spans="1:19" s="41" customFormat="1" x14ac:dyDescent="0.25">
      <c r="A207" s="38" t="s">
        <v>1223</v>
      </c>
      <c r="B207" s="39" t="s">
        <v>1283</v>
      </c>
      <c r="C207" s="38" t="s">
        <v>33</v>
      </c>
      <c r="D207" s="38" t="s">
        <v>27</v>
      </c>
      <c r="E207" s="38" t="s">
        <v>1320</v>
      </c>
      <c r="F207" s="38" t="s">
        <v>27</v>
      </c>
      <c r="G207" s="38" t="s">
        <v>1253</v>
      </c>
      <c r="H207" s="38" t="s">
        <v>187</v>
      </c>
      <c r="I207" s="40" t="s">
        <v>188</v>
      </c>
      <c r="J207" s="40">
        <v>0</v>
      </c>
      <c r="K207" s="40">
        <v>0</v>
      </c>
      <c r="L207" s="40">
        <v>0</v>
      </c>
      <c r="M207" s="40">
        <v>0</v>
      </c>
      <c r="N207" s="40">
        <v>0</v>
      </c>
      <c r="O207" s="40">
        <v>0</v>
      </c>
      <c r="P207" s="40">
        <v>0</v>
      </c>
      <c r="Q207" s="40">
        <v>0</v>
      </c>
      <c r="R207" s="40">
        <v>1156.19</v>
      </c>
      <c r="S207" s="38" t="s">
        <v>1321</v>
      </c>
    </row>
    <row r="208" spans="1:19" s="41" customFormat="1" x14ac:dyDescent="0.25">
      <c r="A208" s="38" t="s">
        <v>126</v>
      </c>
      <c r="B208" s="39" t="s">
        <v>106</v>
      </c>
      <c r="C208" s="38" t="s">
        <v>25</v>
      </c>
      <c r="D208" s="38" t="s">
        <v>142</v>
      </c>
      <c r="E208" s="38" t="s">
        <v>27</v>
      </c>
      <c r="F208" s="38" t="s">
        <v>143</v>
      </c>
      <c r="G208" s="38" t="s">
        <v>27</v>
      </c>
      <c r="H208" s="38" t="s">
        <v>144</v>
      </c>
      <c r="I208" s="40" t="s">
        <v>145</v>
      </c>
      <c r="J208" s="40">
        <v>47886</v>
      </c>
      <c r="K208" s="40">
        <v>0</v>
      </c>
      <c r="L208" s="40">
        <v>42755.35</v>
      </c>
      <c r="M208" s="40">
        <v>5130.6400000000003</v>
      </c>
      <c r="N208" s="40">
        <v>0</v>
      </c>
      <c r="O208" s="40">
        <v>0</v>
      </c>
      <c r="P208" s="40">
        <v>0</v>
      </c>
      <c r="Q208" s="40">
        <v>0</v>
      </c>
      <c r="R208" s="40">
        <v>0</v>
      </c>
      <c r="S208" s="38" t="s">
        <v>27</v>
      </c>
    </row>
    <row r="209" spans="1:19" s="41" customFormat="1" x14ac:dyDescent="0.25">
      <c r="A209" s="38" t="s">
        <v>202</v>
      </c>
      <c r="B209" s="39" t="s">
        <v>180</v>
      </c>
      <c r="C209" s="38" t="s">
        <v>25</v>
      </c>
      <c r="D209" s="38" t="s">
        <v>218</v>
      </c>
      <c r="E209" s="38" t="s">
        <v>27</v>
      </c>
      <c r="F209" s="38" t="s">
        <v>219</v>
      </c>
      <c r="G209" s="38" t="s">
        <v>27</v>
      </c>
      <c r="H209" s="38" t="s">
        <v>144</v>
      </c>
      <c r="I209" s="40" t="s">
        <v>145</v>
      </c>
      <c r="J209" s="40">
        <v>11394.02</v>
      </c>
      <c r="K209" s="40">
        <v>0</v>
      </c>
      <c r="L209" s="40">
        <v>10173.23</v>
      </c>
      <c r="M209" s="40">
        <v>1220.78</v>
      </c>
      <c r="N209" s="40">
        <v>0</v>
      </c>
      <c r="O209" s="40">
        <v>0</v>
      </c>
      <c r="P209" s="40">
        <v>0</v>
      </c>
      <c r="Q209" s="40">
        <v>0</v>
      </c>
      <c r="R209" s="40">
        <v>0</v>
      </c>
      <c r="S209" s="38" t="s">
        <v>27</v>
      </c>
    </row>
    <row r="210" spans="1:19" s="41" customFormat="1" x14ac:dyDescent="0.25">
      <c r="A210" s="38" t="s">
        <v>366</v>
      </c>
      <c r="B210" s="39" t="s">
        <v>301</v>
      </c>
      <c r="C210" s="38" t="s">
        <v>33</v>
      </c>
      <c r="D210" s="38" t="s">
        <v>27</v>
      </c>
      <c r="E210" s="38" t="s">
        <v>376</v>
      </c>
      <c r="F210" s="38" t="s">
        <v>27</v>
      </c>
      <c r="G210" s="38" t="s">
        <v>142</v>
      </c>
      <c r="H210" s="38" t="s">
        <v>144</v>
      </c>
      <c r="I210" s="40" t="s">
        <v>145</v>
      </c>
      <c r="J210" s="40">
        <v>0</v>
      </c>
      <c r="K210" s="40">
        <v>0</v>
      </c>
      <c r="L210" s="40">
        <v>0</v>
      </c>
      <c r="M210" s="40">
        <v>0</v>
      </c>
      <c r="N210" s="40">
        <v>0</v>
      </c>
      <c r="O210" s="40">
        <v>0</v>
      </c>
      <c r="P210" s="40">
        <v>0</v>
      </c>
      <c r="Q210" s="40">
        <v>0</v>
      </c>
      <c r="R210" s="40">
        <v>3847.9817864999995</v>
      </c>
      <c r="S210" s="38" t="s">
        <v>377</v>
      </c>
    </row>
    <row r="211" spans="1:19" s="41" customFormat="1" x14ac:dyDescent="0.25">
      <c r="A211" s="38" t="s">
        <v>487</v>
      </c>
      <c r="B211" s="39" t="s">
        <v>433</v>
      </c>
      <c r="C211" s="38" t="s">
        <v>33</v>
      </c>
      <c r="D211" s="38" t="s">
        <v>27</v>
      </c>
      <c r="E211" s="38" t="s">
        <v>503</v>
      </c>
      <c r="F211" s="38" t="s">
        <v>27</v>
      </c>
      <c r="G211" s="38" t="s">
        <v>218</v>
      </c>
      <c r="H211" s="38" t="s">
        <v>144</v>
      </c>
      <c r="I211" s="40" t="s">
        <v>145</v>
      </c>
      <c r="J211" s="40">
        <v>0</v>
      </c>
      <c r="K211" s="40">
        <v>0</v>
      </c>
      <c r="L211" s="40">
        <v>0</v>
      </c>
      <c r="M211" s="40">
        <v>0</v>
      </c>
      <c r="N211" s="40">
        <v>0</v>
      </c>
      <c r="O211" s="40">
        <v>0</v>
      </c>
      <c r="P211" s="40">
        <v>0</v>
      </c>
      <c r="Q211" s="40">
        <v>0</v>
      </c>
      <c r="R211" s="40">
        <v>915.59084430000007</v>
      </c>
      <c r="S211" s="38" t="s">
        <v>504</v>
      </c>
    </row>
    <row r="212" spans="1:19" s="17" customFormat="1" x14ac:dyDescent="0.25">
      <c r="A212" s="14" t="s">
        <v>622</v>
      </c>
      <c r="B212" s="15" t="s">
        <v>641</v>
      </c>
      <c r="C212" s="14" t="s">
        <v>25</v>
      </c>
      <c r="D212" s="14" t="s">
        <v>646</v>
      </c>
      <c r="E212" s="14" t="s">
        <v>27</v>
      </c>
      <c r="F212" s="14" t="s">
        <v>647</v>
      </c>
      <c r="G212" s="14" t="s">
        <v>27</v>
      </c>
      <c r="H212" s="14" t="s">
        <v>648</v>
      </c>
      <c r="I212" s="16" t="s">
        <v>649</v>
      </c>
      <c r="J212" s="16">
        <v>25401.599999999999</v>
      </c>
      <c r="K212" s="16">
        <v>0</v>
      </c>
      <c r="L212" s="16">
        <v>22680</v>
      </c>
      <c r="M212" s="16">
        <v>2721.6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4" t="s">
        <v>27</v>
      </c>
    </row>
    <row r="213" spans="1:19" s="17" customFormat="1" x14ac:dyDescent="0.25">
      <c r="A213" s="14" t="s">
        <v>640</v>
      </c>
      <c r="B213" s="15" t="s">
        <v>641</v>
      </c>
      <c r="C213" s="14" t="s">
        <v>33</v>
      </c>
      <c r="D213" s="14" t="s">
        <v>27</v>
      </c>
      <c r="E213" s="14" t="s">
        <v>685</v>
      </c>
      <c r="F213" s="14" t="s">
        <v>27</v>
      </c>
      <c r="G213" s="14" t="s">
        <v>646</v>
      </c>
      <c r="H213" s="14" t="s">
        <v>648</v>
      </c>
      <c r="I213" s="16" t="s">
        <v>649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2041.2</v>
      </c>
      <c r="S213" s="14" t="s">
        <v>686</v>
      </c>
    </row>
    <row r="214" spans="1:19" s="17" customFormat="1" x14ac:dyDescent="0.25">
      <c r="A214" s="14" t="s">
        <v>204</v>
      </c>
      <c r="B214" s="15" t="s">
        <v>180</v>
      </c>
      <c r="C214" s="14" t="s">
        <v>25</v>
      </c>
      <c r="D214" s="14" t="s">
        <v>203</v>
      </c>
      <c r="E214" s="14" t="s">
        <v>27</v>
      </c>
      <c r="F214" s="14" t="s">
        <v>181</v>
      </c>
      <c r="G214" s="14" t="s">
        <v>27</v>
      </c>
      <c r="H214" s="14" t="s">
        <v>182</v>
      </c>
      <c r="I214" s="16" t="s">
        <v>183</v>
      </c>
      <c r="J214" s="16">
        <v>20519.240000000002</v>
      </c>
      <c r="K214" s="16">
        <v>20519.240000000002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4" t="s">
        <v>27</v>
      </c>
    </row>
    <row r="215" spans="1:19" s="17" customFormat="1" x14ac:dyDescent="0.25">
      <c r="A215" s="14" t="s">
        <v>209</v>
      </c>
      <c r="B215" s="15" t="s">
        <v>180</v>
      </c>
      <c r="C215" s="14" t="s">
        <v>33</v>
      </c>
      <c r="D215" s="14" t="s">
        <v>27</v>
      </c>
      <c r="E215" s="14" t="s">
        <v>229</v>
      </c>
      <c r="F215" s="14" t="s">
        <v>230</v>
      </c>
      <c r="G215" s="14" t="s">
        <v>203</v>
      </c>
      <c r="H215" s="14" t="s">
        <v>182</v>
      </c>
      <c r="I215" s="16" t="s">
        <v>183</v>
      </c>
      <c r="J215" s="16">
        <v>-0.14000000000000001</v>
      </c>
      <c r="K215" s="16">
        <v>-0.14000000000000001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14" t="s">
        <v>27</v>
      </c>
    </row>
    <row r="216" spans="1:19" s="17" customFormat="1" x14ac:dyDescent="0.25">
      <c r="A216" s="14" t="s">
        <v>311</v>
      </c>
      <c r="B216" s="15" t="s">
        <v>301</v>
      </c>
      <c r="C216" s="14" t="s">
        <v>25</v>
      </c>
      <c r="D216" s="14" t="s">
        <v>346</v>
      </c>
      <c r="E216" s="14" t="s">
        <v>27</v>
      </c>
      <c r="F216" s="14" t="s">
        <v>347</v>
      </c>
      <c r="G216" s="14" t="s">
        <v>27</v>
      </c>
      <c r="H216" s="14" t="s">
        <v>182</v>
      </c>
      <c r="I216" s="16" t="s">
        <v>183</v>
      </c>
      <c r="J216" s="16">
        <v>31027.58</v>
      </c>
      <c r="K216" s="16">
        <v>31027.58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4" t="s">
        <v>27</v>
      </c>
    </row>
    <row r="217" spans="1:19" s="17" customFormat="1" x14ac:dyDescent="0.25">
      <c r="A217" s="14" t="s">
        <v>314</v>
      </c>
      <c r="B217" s="15" t="s">
        <v>301</v>
      </c>
      <c r="C217" s="14" t="s">
        <v>33</v>
      </c>
      <c r="D217" s="14" t="s">
        <v>27</v>
      </c>
      <c r="E217" s="14" t="s">
        <v>430</v>
      </c>
      <c r="F217" s="14" t="s">
        <v>431</v>
      </c>
      <c r="G217" s="14" t="s">
        <v>346</v>
      </c>
      <c r="H217" s="14" t="s">
        <v>182</v>
      </c>
      <c r="I217" s="16" t="s">
        <v>183</v>
      </c>
      <c r="J217" s="16">
        <v>-517.44000000000005</v>
      </c>
      <c r="K217" s="16">
        <v>-517.44000000000005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4" t="s">
        <v>27</v>
      </c>
    </row>
    <row r="218" spans="1:19" x14ac:dyDescent="0.25">
      <c r="A218" s="38" t="s">
        <v>1153</v>
      </c>
      <c r="B218" s="39" t="s">
        <v>1246</v>
      </c>
      <c r="C218" s="38" t="s">
        <v>25</v>
      </c>
      <c r="D218" s="38" t="s">
        <v>1274</v>
      </c>
      <c r="E218" s="38" t="s">
        <v>27</v>
      </c>
      <c r="F218" s="38" t="s">
        <v>1275</v>
      </c>
      <c r="G218" s="38" t="s">
        <v>27</v>
      </c>
      <c r="H218" s="38" t="s">
        <v>1276</v>
      </c>
      <c r="I218" s="40" t="s">
        <v>1277</v>
      </c>
      <c r="J218" s="40">
        <v>13830</v>
      </c>
      <c r="K218" s="40">
        <v>13830</v>
      </c>
      <c r="L218" s="40">
        <v>0</v>
      </c>
      <c r="M218" s="40">
        <v>0</v>
      </c>
      <c r="N218" s="40">
        <v>0</v>
      </c>
      <c r="O218" s="40">
        <v>0</v>
      </c>
      <c r="P218" s="40">
        <v>0</v>
      </c>
      <c r="Q218" s="40">
        <v>0</v>
      </c>
      <c r="R218" s="40">
        <v>0</v>
      </c>
      <c r="S218" s="38" t="s">
        <v>27</v>
      </c>
    </row>
    <row r="219" spans="1:19" x14ac:dyDescent="0.25">
      <c r="A219" s="38" t="s">
        <v>317</v>
      </c>
      <c r="B219" s="39" t="s">
        <v>301</v>
      </c>
      <c r="C219" s="38" t="s">
        <v>25</v>
      </c>
      <c r="D219" s="38" t="s">
        <v>333</v>
      </c>
      <c r="E219" s="38" t="s">
        <v>27</v>
      </c>
      <c r="F219" s="38" t="s">
        <v>334</v>
      </c>
      <c r="G219" s="38" t="s">
        <v>27</v>
      </c>
      <c r="H219" s="38" t="s">
        <v>335</v>
      </c>
      <c r="I219" s="40" t="s">
        <v>336</v>
      </c>
      <c r="J219" s="40">
        <v>2277.27</v>
      </c>
      <c r="K219" s="40">
        <v>0</v>
      </c>
      <c r="L219" s="40">
        <v>2033.28</v>
      </c>
      <c r="M219" s="40">
        <v>243.99</v>
      </c>
      <c r="N219" s="40">
        <v>0</v>
      </c>
      <c r="O219" s="40">
        <v>0</v>
      </c>
      <c r="P219" s="40">
        <v>0</v>
      </c>
      <c r="Q219" s="40">
        <v>0</v>
      </c>
      <c r="R219" s="40">
        <v>0</v>
      </c>
      <c r="S219" s="38" t="s">
        <v>27</v>
      </c>
    </row>
    <row r="220" spans="1:19" s="41" customFormat="1" x14ac:dyDescent="0.25">
      <c r="A220" s="38" t="s">
        <v>465</v>
      </c>
      <c r="B220" s="39" t="s">
        <v>433</v>
      </c>
      <c r="C220" s="38" t="s">
        <v>33</v>
      </c>
      <c r="D220" s="38" t="s">
        <v>27</v>
      </c>
      <c r="E220" s="38" t="s">
        <v>485</v>
      </c>
      <c r="F220" s="38" t="s">
        <v>27</v>
      </c>
      <c r="G220" s="38" t="s">
        <v>333</v>
      </c>
      <c r="H220" s="38" t="s">
        <v>335</v>
      </c>
      <c r="I220" s="40" t="s">
        <v>336</v>
      </c>
      <c r="J220" s="40">
        <v>0</v>
      </c>
      <c r="K220" s="40">
        <v>0</v>
      </c>
      <c r="L220" s="40">
        <v>0</v>
      </c>
      <c r="M220" s="40">
        <v>0</v>
      </c>
      <c r="N220" s="40">
        <v>0</v>
      </c>
      <c r="O220" s="40">
        <v>0</v>
      </c>
      <c r="P220" s="40">
        <v>0</v>
      </c>
      <c r="Q220" s="40">
        <v>0</v>
      </c>
      <c r="R220" s="40">
        <v>182.99520000000001</v>
      </c>
      <c r="S220" s="38" t="s">
        <v>486</v>
      </c>
    </row>
    <row r="221" spans="1:19" s="17" customFormat="1" x14ac:dyDescent="0.25">
      <c r="A221" s="14" t="s">
        <v>625</v>
      </c>
      <c r="B221" s="15" t="s">
        <v>641</v>
      </c>
      <c r="C221" s="14" t="s">
        <v>25</v>
      </c>
      <c r="D221" s="14" t="s">
        <v>657</v>
      </c>
      <c r="E221" s="14" t="s">
        <v>27</v>
      </c>
      <c r="F221" s="14" t="s">
        <v>642</v>
      </c>
      <c r="G221" s="14" t="s">
        <v>27</v>
      </c>
      <c r="H221" s="14" t="s">
        <v>643</v>
      </c>
      <c r="I221" s="16" t="s">
        <v>644</v>
      </c>
      <c r="J221" s="16">
        <v>25984</v>
      </c>
      <c r="K221" s="16">
        <v>0</v>
      </c>
      <c r="L221" s="16">
        <v>23200</v>
      </c>
      <c r="M221" s="16">
        <v>2784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4" t="s">
        <v>27</v>
      </c>
    </row>
    <row r="222" spans="1:19" s="17" customFormat="1" x14ac:dyDescent="0.25">
      <c r="A222" s="14" t="s">
        <v>650</v>
      </c>
      <c r="B222" s="15" t="s">
        <v>641</v>
      </c>
      <c r="C222" s="14" t="s">
        <v>33</v>
      </c>
      <c r="D222" s="14" t="s">
        <v>27</v>
      </c>
      <c r="E222" s="14" t="s">
        <v>692</v>
      </c>
      <c r="F222" s="14" t="s">
        <v>27</v>
      </c>
      <c r="G222" s="14" t="s">
        <v>657</v>
      </c>
      <c r="H222" s="14" t="s">
        <v>643</v>
      </c>
      <c r="I222" s="16" t="s">
        <v>644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2088</v>
      </c>
      <c r="S222" s="14" t="s">
        <v>1347</v>
      </c>
    </row>
    <row r="223" spans="1:19" x14ac:dyDescent="0.25">
      <c r="A223" s="54" t="s">
        <v>66</v>
      </c>
      <c r="B223" s="12" t="s">
        <v>67</v>
      </c>
      <c r="C223" s="11" t="s">
        <v>25</v>
      </c>
      <c r="D223" s="11" t="s">
        <v>68</v>
      </c>
      <c r="E223" s="11" t="s">
        <v>27</v>
      </c>
      <c r="F223" s="11" t="s">
        <v>69</v>
      </c>
      <c r="G223" s="11" t="s">
        <v>27</v>
      </c>
      <c r="H223" s="11" t="s">
        <v>70</v>
      </c>
      <c r="I223" s="13" t="s">
        <v>71</v>
      </c>
      <c r="J223" s="13">
        <v>118.24</v>
      </c>
      <c r="K223" s="13">
        <v>0</v>
      </c>
      <c r="L223" s="13">
        <v>105.57</v>
      </c>
      <c r="M223" s="13">
        <v>12.67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1" t="s">
        <v>27</v>
      </c>
    </row>
    <row r="224" spans="1:19" s="17" customFormat="1" x14ac:dyDescent="0.25">
      <c r="A224" s="14" t="s">
        <v>214</v>
      </c>
      <c r="B224" s="15" t="s">
        <v>180</v>
      </c>
      <c r="C224" s="14" t="s">
        <v>25</v>
      </c>
      <c r="D224" s="14" t="s">
        <v>221</v>
      </c>
      <c r="E224" s="14" t="s">
        <v>27</v>
      </c>
      <c r="F224" s="14" t="s">
        <v>222</v>
      </c>
      <c r="G224" s="14" t="s">
        <v>27</v>
      </c>
      <c r="H224" s="14" t="s">
        <v>70</v>
      </c>
      <c r="I224" s="16" t="s">
        <v>71</v>
      </c>
      <c r="J224" s="16">
        <v>29699.439999999999</v>
      </c>
      <c r="K224" s="16">
        <v>0</v>
      </c>
      <c r="L224" s="16">
        <v>26517.360000000001</v>
      </c>
      <c r="M224" s="16">
        <v>3182.08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4" t="s">
        <v>27</v>
      </c>
    </row>
    <row r="225" spans="1:19" s="17" customFormat="1" x14ac:dyDescent="0.25">
      <c r="A225" s="14" t="s">
        <v>408</v>
      </c>
      <c r="B225" s="15" t="s">
        <v>301</v>
      </c>
      <c r="C225" s="14" t="s">
        <v>33</v>
      </c>
      <c r="D225" s="14" t="s">
        <v>27</v>
      </c>
      <c r="E225" s="14" t="s">
        <v>418</v>
      </c>
      <c r="F225" s="14" t="s">
        <v>27</v>
      </c>
      <c r="G225" s="14" t="s">
        <v>221</v>
      </c>
      <c r="H225" s="14" t="s">
        <v>70</v>
      </c>
      <c r="I225" s="16" t="s">
        <v>71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2386.5623999999998</v>
      </c>
      <c r="S225" s="14" t="s">
        <v>419</v>
      </c>
    </row>
    <row r="226" spans="1:19" s="17" customFormat="1" x14ac:dyDescent="0.25">
      <c r="A226" s="14" t="s">
        <v>803</v>
      </c>
      <c r="B226" s="15" t="s">
        <v>889</v>
      </c>
      <c r="C226" s="14" t="s">
        <v>25</v>
      </c>
      <c r="D226" s="14" t="s">
        <v>921</v>
      </c>
      <c r="E226" s="14" t="s">
        <v>27</v>
      </c>
      <c r="F226" s="14" t="s">
        <v>922</v>
      </c>
      <c r="G226" s="14" t="s">
        <v>27</v>
      </c>
      <c r="H226" s="14" t="s">
        <v>923</v>
      </c>
      <c r="I226" s="16" t="s">
        <v>924</v>
      </c>
      <c r="J226" s="16">
        <v>1860.92</v>
      </c>
      <c r="K226" s="16">
        <v>0</v>
      </c>
      <c r="L226" s="16">
        <v>1661.53</v>
      </c>
      <c r="M226" s="16">
        <v>199.38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4" t="s">
        <v>27</v>
      </c>
    </row>
    <row r="227" spans="1:19" s="17" customFormat="1" x14ac:dyDescent="0.25">
      <c r="A227" s="14" t="s">
        <v>127</v>
      </c>
      <c r="B227" s="15" t="s">
        <v>980</v>
      </c>
      <c r="C227" s="14" t="s">
        <v>33</v>
      </c>
      <c r="D227" s="14" t="s">
        <v>27</v>
      </c>
      <c r="E227" s="14" t="s">
        <v>1006</v>
      </c>
      <c r="F227" s="14" t="s">
        <v>27</v>
      </c>
      <c r="G227" s="14" t="s">
        <v>921</v>
      </c>
      <c r="H227" s="14" t="s">
        <v>923</v>
      </c>
      <c r="I227" s="16" t="s">
        <v>924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149.53846150000001</v>
      </c>
      <c r="S227" s="14" t="s">
        <v>1007</v>
      </c>
    </row>
    <row r="228" spans="1:19" s="17" customFormat="1" x14ac:dyDescent="0.25">
      <c r="A228" s="14" t="s">
        <v>72</v>
      </c>
      <c r="B228" s="15" t="s">
        <v>73</v>
      </c>
      <c r="C228" s="14" t="s">
        <v>25</v>
      </c>
      <c r="D228" s="14" t="s">
        <v>74</v>
      </c>
      <c r="E228" s="14" t="s">
        <v>27</v>
      </c>
      <c r="F228" s="14" t="s">
        <v>75</v>
      </c>
      <c r="G228" s="14" t="s">
        <v>27</v>
      </c>
      <c r="H228" s="14" t="s">
        <v>76</v>
      </c>
      <c r="I228" s="16" t="s">
        <v>77</v>
      </c>
      <c r="J228" s="16">
        <v>33976.589999999997</v>
      </c>
      <c r="K228" s="16">
        <v>3556.52</v>
      </c>
      <c r="L228" s="16">
        <v>27160.78</v>
      </c>
      <c r="M228" s="16">
        <v>3259.29</v>
      </c>
      <c r="N228" s="16">
        <v>0</v>
      </c>
      <c r="O228" s="16">
        <v>0</v>
      </c>
      <c r="P228" s="16">
        <v>0</v>
      </c>
      <c r="Q228" s="16">
        <v>0</v>
      </c>
      <c r="R228" s="16">
        <v>0</v>
      </c>
      <c r="S228" s="14" t="s">
        <v>27</v>
      </c>
    </row>
    <row r="229" spans="1:19" s="17" customFormat="1" x14ac:dyDescent="0.25">
      <c r="A229" s="14" t="s">
        <v>637</v>
      </c>
      <c r="B229" s="15" t="s">
        <v>641</v>
      </c>
      <c r="C229" s="14" t="s">
        <v>33</v>
      </c>
      <c r="D229" s="14" t="s">
        <v>27</v>
      </c>
      <c r="E229" s="14" t="s">
        <v>682</v>
      </c>
      <c r="F229" s="14" t="s">
        <v>27</v>
      </c>
      <c r="G229" s="14" t="s">
        <v>74</v>
      </c>
      <c r="H229" s="14" t="s">
        <v>76</v>
      </c>
      <c r="I229" s="16" t="s">
        <v>77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2444.4702837</v>
      </c>
      <c r="S229" s="14" t="s">
        <v>683</v>
      </c>
    </row>
    <row r="230" spans="1:19" s="41" customFormat="1" x14ac:dyDescent="0.25">
      <c r="A230" s="38" t="s">
        <v>808</v>
      </c>
      <c r="B230" s="39" t="s">
        <v>889</v>
      </c>
      <c r="C230" s="38" t="s">
        <v>25</v>
      </c>
      <c r="D230" s="38" t="s">
        <v>898</v>
      </c>
      <c r="E230" s="38" t="s">
        <v>27</v>
      </c>
      <c r="F230" s="38" t="s">
        <v>899</v>
      </c>
      <c r="G230" s="38" t="s">
        <v>27</v>
      </c>
      <c r="H230" s="38" t="s">
        <v>900</v>
      </c>
      <c r="I230" s="40" t="s">
        <v>901</v>
      </c>
      <c r="J230" s="40">
        <v>1717.37</v>
      </c>
      <c r="K230" s="40">
        <v>1717.37</v>
      </c>
      <c r="L230" s="40">
        <v>0</v>
      </c>
      <c r="M230" s="40">
        <v>0</v>
      </c>
      <c r="N230" s="40">
        <v>0</v>
      </c>
      <c r="O230" s="40">
        <v>0</v>
      </c>
      <c r="P230" s="40">
        <v>0</v>
      </c>
      <c r="Q230" s="40">
        <v>0</v>
      </c>
      <c r="R230" s="40">
        <v>0</v>
      </c>
      <c r="S230" s="38" t="s">
        <v>27</v>
      </c>
    </row>
    <row r="231" spans="1:19" s="41" customFormat="1" x14ac:dyDescent="0.25">
      <c r="A231" s="14" t="s">
        <v>322</v>
      </c>
      <c r="B231" s="15" t="s">
        <v>301</v>
      </c>
      <c r="C231" s="14" t="s">
        <v>25</v>
      </c>
      <c r="D231" s="14" t="s">
        <v>328</v>
      </c>
      <c r="E231" s="14" t="s">
        <v>27</v>
      </c>
      <c r="F231" s="14" t="s">
        <v>329</v>
      </c>
      <c r="G231" s="14" t="s">
        <v>27</v>
      </c>
      <c r="H231" s="14" t="s">
        <v>330</v>
      </c>
      <c r="I231" s="16" t="s">
        <v>331</v>
      </c>
      <c r="J231" s="16">
        <v>5169.8500000000004</v>
      </c>
      <c r="K231" s="16">
        <v>0</v>
      </c>
      <c r="L231" s="16">
        <v>4615.93</v>
      </c>
      <c r="M231" s="16">
        <v>553.91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4" t="s">
        <v>27</v>
      </c>
    </row>
    <row r="232" spans="1:19" s="17" customFormat="1" x14ac:dyDescent="0.25">
      <c r="A232" s="14" t="s">
        <v>484</v>
      </c>
      <c r="B232" s="15" t="s">
        <v>433</v>
      </c>
      <c r="C232" s="14" t="s">
        <v>33</v>
      </c>
      <c r="D232" s="14" t="s">
        <v>27</v>
      </c>
      <c r="E232" s="14" t="s">
        <v>500</v>
      </c>
      <c r="F232" s="14" t="s">
        <v>27</v>
      </c>
      <c r="G232" s="14" t="s">
        <v>328</v>
      </c>
      <c r="H232" s="14" t="s">
        <v>330</v>
      </c>
      <c r="I232" s="16" t="s">
        <v>331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415.43423999999999</v>
      </c>
      <c r="S232" s="14" t="s">
        <v>501</v>
      </c>
    </row>
    <row r="233" spans="1:19" s="17" customFormat="1" x14ac:dyDescent="0.25">
      <c r="A233" s="14" t="s">
        <v>674</v>
      </c>
      <c r="B233" s="15" t="s">
        <v>707</v>
      </c>
      <c r="C233" s="14" t="s">
        <v>25</v>
      </c>
      <c r="D233" s="14" t="s">
        <v>708</v>
      </c>
      <c r="E233" s="14" t="s">
        <v>27</v>
      </c>
      <c r="F233" s="14" t="s">
        <v>709</v>
      </c>
      <c r="G233" s="14" t="s">
        <v>27</v>
      </c>
      <c r="H233" s="14" t="s">
        <v>710</v>
      </c>
      <c r="I233" s="16" t="s">
        <v>711</v>
      </c>
      <c r="J233" s="16">
        <v>1904</v>
      </c>
      <c r="K233" s="16">
        <v>0</v>
      </c>
      <c r="L233" s="16">
        <v>1700</v>
      </c>
      <c r="M233" s="16">
        <v>204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4" t="s">
        <v>27</v>
      </c>
    </row>
    <row r="234" spans="1:19" s="17" customFormat="1" x14ac:dyDescent="0.25">
      <c r="A234" s="14" t="s">
        <v>698</v>
      </c>
      <c r="B234" s="15" t="s">
        <v>735</v>
      </c>
      <c r="C234" s="14" t="s">
        <v>33</v>
      </c>
      <c r="D234" s="14" t="s">
        <v>27</v>
      </c>
      <c r="E234" s="14" t="s">
        <v>772</v>
      </c>
      <c r="F234" s="14" t="s">
        <v>27</v>
      </c>
      <c r="G234" s="14" t="s">
        <v>708</v>
      </c>
      <c r="H234" s="14" t="s">
        <v>710</v>
      </c>
      <c r="I234" s="16" t="s">
        <v>711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153</v>
      </c>
      <c r="S234" s="14" t="s">
        <v>773</v>
      </c>
    </row>
    <row r="235" spans="1:19" s="17" customFormat="1" x14ac:dyDescent="0.25">
      <c r="A235" s="14" t="s">
        <v>261</v>
      </c>
      <c r="B235" s="15" t="s">
        <v>241</v>
      </c>
      <c r="C235" s="14" t="s">
        <v>25</v>
      </c>
      <c r="D235" s="14" t="s">
        <v>290</v>
      </c>
      <c r="E235" s="14" t="s">
        <v>27</v>
      </c>
      <c r="F235" s="14" t="s">
        <v>291</v>
      </c>
      <c r="G235" s="14" t="s">
        <v>27</v>
      </c>
      <c r="H235" s="14" t="s">
        <v>292</v>
      </c>
      <c r="I235" s="16" t="s">
        <v>293</v>
      </c>
      <c r="J235" s="16">
        <v>13247.49</v>
      </c>
      <c r="K235" s="16">
        <v>5605.46</v>
      </c>
      <c r="L235" s="16">
        <v>6823.24</v>
      </c>
      <c r="M235" s="16">
        <v>818.78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4" t="s">
        <v>27</v>
      </c>
    </row>
    <row r="236" spans="1:19" s="17" customFormat="1" x14ac:dyDescent="0.25">
      <c r="A236" s="14" t="s">
        <v>417</v>
      </c>
      <c r="B236" s="15" t="s">
        <v>301</v>
      </c>
      <c r="C236" s="14" t="s">
        <v>33</v>
      </c>
      <c r="D236" s="14" t="s">
        <v>27</v>
      </c>
      <c r="E236" s="14" t="s">
        <v>427</v>
      </c>
      <c r="F236" s="14" t="s">
        <v>27</v>
      </c>
      <c r="G236" s="14" t="s">
        <v>290</v>
      </c>
      <c r="H236" s="14" t="s">
        <v>292</v>
      </c>
      <c r="I236" s="16" t="s">
        <v>293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614.09247830000004</v>
      </c>
      <c r="S236" s="14" t="s">
        <v>428</v>
      </c>
    </row>
    <row r="237" spans="1:19" s="17" customFormat="1" x14ac:dyDescent="0.25">
      <c r="A237" s="14" t="s">
        <v>727</v>
      </c>
      <c r="B237" s="15" t="s">
        <v>787</v>
      </c>
      <c r="C237" s="14" t="s">
        <v>25</v>
      </c>
      <c r="D237" s="14" t="s">
        <v>804</v>
      </c>
      <c r="E237" s="14" t="s">
        <v>27</v>
      </c>
      <c r="F237" s="14" t="s">
        <v>805</v>
      </c>
      <c r="G237" s="14" t="s">
        <v>27</v>
      </c>
      <c r="H237" s="14" t="s">
        <v>806</v>
      </c>
      <c r="I237" s="16" t="s">
        <v>807</v>
      </c>
      <c r="J237" s="16">
        <v>2320.6799999999998</v>
      </c>
      <c r="K237" s="16">
        <v>0</v>
      </c>
      <c r="L237" s="16">
        <v>2072.0300000000002</v>
      </c>
      <c r="M237" s="16">
        <v>248.64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4" t="s">
        <v>27</v>
      </c>
    </row>
    <row r="238" spans="1:19" s="17" customFormat="1" x14ac:dyDescent="0.25">
      <c r="A238" s="14" t="s">
        <v>728</v>
      </c>
      <c r="B238" s="15" t="s">
        <v>787</v>
      </c>
      <c r="C238" s="14" t="s">
        <v>33</v>
      </c>
      <c r="D238" s="14" t="s">
        <v>27</v>
      </c>
      <c r="E238" s="14" t="s">
        <v>841</v>
      </c>
      <c r="F238" s="14" t="s">
        <v>842</v>
      </c>
      <c r="G238" s="14" t="s">
        <v>804</v>
      </c>
      <c r="H238" s="14" t="s">
        <v>806</v>
      </c>
      <c r="I238" s="16" t="s">
        <v>807</v>
      </c>
      <c r="J238" s="16">
        <v>-365.58</v>
      </c>
      <c r="K238" s="16">
        <v>-96.66</v>
      </c>
      <c r="L238" s="16">
        <v>-240.1</v>
      </c>
      <c r="M238" s="16">
        <v>-28.81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4" t="s">
        <v>27</v>
      </c>
    </row>
    <row r="239" spans="1:19" s="17" customFormat="1" x14ac:dyDescent="0.25">
      <c r="A239" s="14" t="s">
        <v>771</v>
      </c>
      <c r="B239" s="15" t="s">
        <v>844</v>
      </c>
      <c r="C239" s="14" t="s">
        <v>33</v>
      </c>
      <c r="D239" s="14" t="s">
        <v>27</v>
      </c>
      <c r="E239" s="14" t="s">
        <v>869</v>
      </c>
      <c r="F239" s="14" t="s">
        <v>27</v>
      </c>
      <c r="G239" s="14" t="s">
        <v>804</v>
      </c>
      <c r="H239" s="14" t="s">
        <v>806</v>
      </c>
      <c r="I239" s="16" t="s">
        <v>807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186.4832145</v>
      </c>
      <c r="S239" s="14" t="s">
        <v>870</v>
      </c>
    </row>
    <row r="240" spans="1:19" s="17" customFormat="1" x14ac:dyDescent="0.25">
      <c r="A240" s="14" t="s">
        <v>774</v>
      </c>
      <c r="B240" s="15" t="s">
        <v>844</v>
      </c>
      <c r="C240" s="14" t="s">
        <v>33</v>
      </c>
      <c r="D240" s="14" t="s">
        <v>27</v>
      </c>
      <c r="E240" s="14" t="s">
        <v>841</v>
      </c>
      <c r="F240" s="14" t="s">
        <v>27</v>
      </c>
      <c r="G240" s="14" t="s">
        <v>804</v>
      </c>
      <c r="H240" s="14" t="s">
        <v>806</v>
      </c>
      <c r="I240" s="16" t="s">
        <v>807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-21.6096428</v>
      </c>
      <c r="S240" s="14" t="s">
        <v>875</v>
      </c>
    </row>
    <row r="241" spans="1:19" s="17" customFormat="1" x14ac:dyDescent="0.25">
      <c r="A241" s="14" t="s">
        <v>954</v>
      </c>
      <c r="B241" s="15" t="s">
        <v>1069</v>
      </c>
      <c r="C241" s="14" t="s">
        <v>25</v>
      </c>
      <c r="D241" s="14" t="s">
        <v>1082</v>
      </c>
      <c r="E241" s="14" t="s">
        <v>27</v>
      </c>
      <c r="F241" s="14" t="s">
        <v>1083</v>
      </c>
      <c r="G241" s="14" t="s">
        <v>27</v>
      </c>
      <c r="H241" s="14" t="s">
        <v>806</v>
      </c>
      <c r="I241" s="16" t="s">
        <v>807</v>
      </c>
      <c r="J241" s="16">
        <v>2120.7800000000002</v>
      </c>
      <c r="K241" s="16">
        <v>0</v>
      </c>
      <c r="L241" s="16">
        <v>1893.56</v>
      </c>
      <c r="M241" s="16">
        <v>227.22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4" t="s">
        <v>27</v>
      </c>
    </row>
    <row r="242" spans="1:19" s="17" customFormat="1" x14ac:dyDescent="0.25">
      <c r="A242" s="14" t="s">
        <v>992</v>
      </c>
      <c r="B242" s="15" t="s">
        <v>1100</v>
      </c>
      <c r="C242" s="14" t="s">
        <v>33</v>
      </c>
      <c r="D242" s="14" t="s">
        <v>27</v>
      </c>
      <c r="E242" s="14" t="s">
        <v>1117</v>
      </c>
      <c r="F242" s="14" t="s">
        <v>27</v>
      </c>
      <c r="G242" s="14" t="s">
        <v>1082</v>
      </c>
      <c r="H242" s="14" t="s">
        <v>806</v>
      </c>
      <c r="I242" s="16" t="s">
        <v>807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170.42</v>
      </c>
      <c r="S242" s="14" t="s">
        <v>1118</v>
      </c>
    </row>
    <row r="243" spans="1:19" s="17" customFormat="1" x14ac:dyDescent="0.25">
      <c r="A243" s="14" t="s">
        <v>979</v>
      </c>
      <c r="B243" s="15" t="s">
        <v>1100</v>
      </c>
      <c r="C243" s="14" t="s">
        <v>25</v>
      </c>
      <c r="D243" s="14" t="s">
        <v>1104</v>
      </c>
      <c r="E243" s="14" t="s">
        <v>27</v>
      </c>
      <c r="F243" s="14" t="s">
        <v>1105</v>
      </c>
      <c r="G243" s="14" t="s">
        <v>27</v>
      </c>
      <c r="H243" s="14" t="s">
        <v>1106</v>
      </c>
      <c r="I243" s="16" t="s">
        <v>1107</v>
      </c>
      <c r="J243" s="16">
        <v>2856</v>
      </c>
      <c r="K243" s="16">
        <v>0</v>
      </c>
      <c r="L243" s="16">
        <v>2550</v>
      </c>
      <c r="M243" s="16">
        <v>306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4" t="s">
        <v>27</v>
      </c>
    </row>
    <row r="244" spans="1:19" s="17" customFormat="1" x14ac:dyDescent="0.25">
      <c r="A244" s="14" t="s">
        <v>983</v>
      </c>
      <c r="B244" s="15" t="s">
        <v>1100</v>
      </c>
      <c r="C244" s="14" t="s">
        <v>25</v>
      </c>
      <c r="D244" s="14" t="s">
        <v>1109</v>
      </c>
      <c r="E244" s="14" t="s">
        <v>27</v>
      </c>
      <c r="F244" s="14" t="s">
        <v>1110</v>
      </c>
      <c r="G244" s="14" t="s">
        <v>27</v>
      </c>
      <c r="H244" s="14" t="s">
        <v>1106</v>
      </c>
      <c r="I244" s="16" t="s">
        <v>1107</v>
      </c>
      <c r="J244" s="16">
        <v>3494.4</v>
      </c>
      <c r="K244" s="16">
        <v>0</v>
      </c>
      <c r="L244" s="16">
        <v>3120</v>
      </c>
      <c r="M244" s="16">
        <v>374.4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4" t="s">
        <v>27</v>
      </c>
    </row>
    <row r="245" spans="1:19" s="17" customFormat="1" x14ac:dyDescent="0.25">
      <c r="A245" s="14" t="s">
        <v>1035</v>
      </c>
      <c r="B245" s="15" t="s">
        <v>1133</v>
      </c>
      <c r="C245" s="14" t="s">
        <v>33</v>
      </c>
      <c r="D245" s="14" t="s">
        <v>27</v>
      </c>
      <c r="E245" s="14" t="s">
        <v>1169</v>
      </c>
      <c r="F245" s="14" t="s">
        <v>27</v>
      </c>
      <c r="G245" s="14" t="s">
        <v>1109</v>
      </c>
      <c r="H245" s="14" t="s">
        <v>1106</v>
      </c>
      <c r="I245" s="16" t="s">
        <v>1107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280.8</v>
      </c>
      <c r="S245" s="14" t="s">
        <v>1170</v>
      </c>
    </row>
    <row r="246" spans="1:19" s="17" customFormat="1" x14ac:dyDescent="0.25">
      <c r="A246" s="14" t="s">
        <v>1039</v>
      </c>
      <c r="B246" s="15" t="s">
        <v>1133</v>
      </c>
      <c r="C246" s="14" t="s">
        <v>33</v>
      </c>
      <c r="D246" s="14" t="s">
        <v>27</v>
      </c>
      <c r="E246" s="14" t="s">
        <v>1172</v>
      </c>
      <c r="F246" s="14" t="s">
        <v>27</v>
      </c>
      <c r="G246" s="14" t="s">
        <v>1104</v>
      </c>
      <c r="H246" s="14" t="s">
        <v>1106</v>
      </c>
      <c r="I246" s="16" t="s">
        <v>1107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229.5</v>
      </c>
      <c r="S246" s="14" t="s">
        <v>1173</v>
      </c>
    </row>
    <row r="247" spans="1:19" x14ac:dyDescent="0.25">
      <c r="A247" s="38" t="s">
        <v>1156</v>
      </c>
      <c r="B247" s="39" t="s">
        <v>1246</v>
      </c>
      <c r="C247" s="38" t="s">
        <v>25</v>
      </c>
      <c r="D247" s="38" t="s">
        <v>1251</v>
      </c>
      <c r="E247" s="38" t="s">
        <v>27</v>
      </c>
      <c r="F247" s="38" t="s">
        <v>1252</v>
      </c>
      <c r="G247" s="38" t="s">
        <v>27</v>
      </c>
      <c r="H247" s="38" t="s">
        <v>1106</v>
      </c>
      <c r="I247" s="40" t="s">
        <v>1107</v>
      </c>
      <c r="J247" s="40">
        <v>3874.08</v>
      </c>
      <c r="K247" s="40">
        <v>0</v>
      </c>
      <c r="L247" s="40">
        <v>3459</v>
      </c>
      <c r="M247" s="40">
        <v>415.08</v>
      </c>
      <c r="N247" s="40">
        <v>0</v>
      </c>
      <c r="O247" s="40">
        <v>0</v>
      </c>
      <c r="P247" s="40">
        <v>0</v>
      </c>
      <c r="Q247" s="40">
        <v>0</v>
      </c>
      <c r="R247" s="40">
        <v>0</v>
      </c>
      <c r="S247" s="38" t="s">
        <v>27</v>
      </c>
    </row>
    <row r="248" spans="1:19" s="41" customFormat="1" x14ac:dyDescent="0.25">
      <c r="A248" s="38" t="s">
        <v>1214</v>
      </c>
      <c r="B248" s="39" t="s">
        <v>1283</v>
      </c>
      <c r="C248" s="38" t="s">
        <v>33</v>
      </c>
      <c r="D248" s="38" t="s">
        <v>27</v>
      </c>
      <c r="E248" s="38" t="s">
        <v>1314</v>
      </c>
      <c r="F248" s="38" t="s">
        <v>27</v>
      </c>
      <c r="G248" s="38" t="s">
        <v>1251</v>
      </c>
      <c r="H248" s="38" t="s">
        <v>1106</v>
      </c>
      <c r="I248" s="40" t="s">
        <v>1107</v>
      </c>
      <c r="J248" s="40">
        <v>0</v>
      </c>
      <c r="K248" s="40">
        <v>0</v>
      </c>
      <c r="L248" s="40">
        <v>0</v>
      </c>
      <c r="M248" s="40">
        <v>0</v>
      </c>
      <c r="N248" s="40">
        <v>0</v>
      </c>
      <c r="O248" s="40">
        <v>0</v>
      </c>
      <c r="P248" s="40">
        <v>0</v>
      </c>
      <c r="Q248" s="40">
        <v>0</v>
      </c>
      <c r="R248" s="40">
        <v>311.31</v>
      </c>
      <c r="S248" s="38" t="s">
        <v>1315</v>
      </c>
    </row>
    <row r="249" spans="1:19" s="17" customFormat="1" x14ac:dyDescent="0.25">
      <c r="A249" s="14" t="s">
        <v>902</v>
      </c>
      <c r="B249" s="15" t="s">
        <v>1009</v>
      </c>
      <c r="C249" s="14" t="s">
        <v>25</v>
      </c>
      <c r="D249" s="14" t="s">
        <v>1022</v>
      </c>
      <c r="E249" s="14" t="s">
        <v>27</v>
      </c>
      <c r="F249" s="14" t="s">
        <v>1023</v>
      </c>
      <c r="G249" s="14" t="s">
        <v>27</v>
      </c>
      <c r="H249" s="14" t="s">
        <v>1024</v>
      </c>
      <c r="I249" s="16" t="s">
        <v>1025</v>
      </c>
      <c r="J249" s="16">
        <v>1315</v>
      </c>
      <c r="K249" s="16">
        <v>1315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4" t="s">
        <v>27</v>
      </c>
    </row>
    <row r="250" spans="1:19" s="17" customFormat="1" x14ac:dyDescent="0.25">
      <c r="A250" s="14" t="s">
        <v>810</v>
      </c>
      <c r="B250" s="15" t="s">
        <v>889</v>
      </c>
      <c r="C250" s="14" t="s">
        <v>25</v>
      </c>
      <c r="D250" s="14" t="s">
        <v>908</v>
      </c>
      <c r="E250" s="14" t="s">
        <v>27</v>
      </c>
      <c r="F250" s="14" t="s">
        <v>909</v>
      </c>
      <c r="G250" s="14" t="s">
        <v>27</v>
      </c>
      <c r="H250" s="14" t="s">
        <v>910</v>
      </c>
      <c r="I250" s="16" t="s">
        <v>911</v>
      </c>
      <c r="J250" s="16">
        <v>5718.72</v>
      </c>
      <c r="K250" s="16">
        <v>0</v>
      </c>
      <c r="L250" s="16">
        <v>5106</v>
      </c>
      <c r="M250" s="16">
        <v>612.72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4" t="s">
        <v>27</v>
      </c>
    </row>
    <row r="251" spans="1:19" s="17" customFormat="1" x14ac:dyDescent="0.25">
      <c r="A251" s="14" t="s">
        <v>912</v>
      </c>
      <c r="B251" s="15" t="s">
        <v>1009</v>
      </c>
      <c r="C251" s="14" t="s">
        <v>33</v>
      </c>
      <c r="D251" s="14" t="s">
        <v>27</v>
      </c>
      <c r="E251" s="14" t="s">
        <v>1030</v>
      </c>
      <c r="F251" s="14" t="s">
        <v>27</v>
      </c>
      <c r="G251" s="14" t="s">
        <v>908</v>
      </c>
      <c r="H251" s="14" t="s">
        <v>910</v>
      </c>
      <c r="I251" s="16" t="s">
        <v>911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459.54</v>
      </c>
      <c r="S251" s="14" t="s">
        <v>1031</v>
      </c>
    </row>
    <row r="252" spans="1:19" s="17" customFormat="1" x14ac:dyDescent="0.25">
      <c r="A252" s="14" t="s">
        <v>50</v>
      </c>
      <c r="B252" s="15" t="s">
        <v>51</v>
      </c>
      <c r="C252" s="14" t="s">
        <v>33</v>
      </c>
      <c r="D252" s="14" t="s">
        <v>27</v>
      </c>
      <c r="E252" s="14" t="s">
        <v>57</v>
      </c>
      <c r="F252" s="14" t="s">
        <v>58</v>
      </c>
      <c r="G252" s="14" t="s">
        <v>57</v>
      </c>
      <c r="H252" s="14" t="s">
        <v>59</v>
      </c>
      <c r="I252" s="16" t="s">
        <v>60</v>
      </c>
      <c r="J252" s="16">
        <v>-22.22</v>
      </c>
      <c r="K252" s="16">
        <v>0</v>
      </c>
      <c r="L252" s="16">
        <v>-19.829999999999998</v>
      </c>
      <c r="M252" s="16">
        <v>-2.38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4" t="s">
        <v>27</v>
      </c>
    </row>
    <row r="253" spans="1:19" s="17" customFormat="1" x14ac:dyDescent="0.25">
      <c r="A253" s="14" t="s">
        <v>1012</v>
      </c>
      <c r="B253" s="15" t="s">
        <v>1133</v>
      </c>
      <c r="C253" s="14" t="s">
        <v>25</v>
      </c>
      <c r="D253" s="14" t="s">
        <v>1146</v>
      </c>
      <c r="E253" s="14" t="s">
        <v>27</v>
      </c>
      <c r="F253" s="14" t="s">
        <v>1147</v>
      </c>
      <c r="G253" s="14" t="s">
        <v>27</v>
      </c>
      <c r="H253" s="14" t="s">
        <v>1143</v>
      </c>
      <c r="I253" s="16" t="s">
        <v>1144</v>
      </c>
      <c r="J253" s="16">
        <v>7616</v>
      </c>
      <c r="K253" s="16">
        <v>0</v>
      </c>
      <c r="L253" s="16">
        <v>6800</v>
      </c>
      <c r="M253" s="16">
        <v>816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4" t="s">
        <v>27</v>
      </c>
    </row>
    <row r="254" spans="1:19" s="17" customFormat="1" x14ac:dyDescent="0.25">
      <c r="A254" s="14" t="s">
        <v>1068</v>
      </c>
      <c r="B254" s="15" t="s">
        <v>1182</v>
      </c>
      <c r="C254" s="14" t="s">
        <v>33</v>
      </c>
      <c r="D254" s="14" t="s">
        <v>27</v>
      </c>
      <c r="E254" s="14" t="s">
        <v>1205</v>
      </c>
      <c r="F254" s="14" t="s">
        <v>27</v>
      </c>
      <c r="G254" s="14" t="s">
        <v>1146</v>
      </c>
      <c r="H254" s="14" t="s">
        <v>1143</v>
      </c>
      <c r="I254" s="16" t="s">
        <v>1144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816</v>
      </c>
      <c r="S254" s="14" t="s">
        <v>1206</v>
      </c>
    </row>
    <row r="255" spans="1:19" s="17" customFormat="1" x14ac:dyDescent="0.25">
      <c r="A255" s="14" t="s">
        <v>556</v>
      </c>
      <c r="B255" s="15" t="s">
        <v>575</v>
      </c>
      <c r="C255" s="14" t="s">
        <v>25</v>
      </c>
      <c r="D255" s="14" t="s">
        <v>576</v>
      </c>
      <c r="E255" s="14" t="s">
        <v>27</v>
      </c>
      <c r="F255" s="14" t="s">
        <v>577</v>
      </c>
      <c r="G255" s="14" t="s">
        <v>27</v>
      </c>
      <c r="H255" s="14" t="s">
        <v>578</v>
      </c>
      <c r="I255" s="16" t="s">
        <v>579</v>
      </c>
      <c r="J255" s="16">
        <v>6361.6</v>
      </c>
      <c r="K255" s="16">
        <v>0</v>
      </c>
      <c r="L255" s="16">
        <v>5680</v>
      </c>
      <c r="M255" s="16">
        <v>681.6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  <c r="S255" s="14" t="s">
        <v>27</v>
      </c>
    </row>
    <row r="256" spans="1:19" s="17" customFormat="1" x14ac:dyDescent="0.25">
      <c r="A256" s="14" t="s">
        <v>656</v>
      </c>
      <c r="B256" s="15" t="s">
        <v>641</v>
      </c>
      <c r="C256" s="14" t="s">
        <v>33</v>
      </c>
      <c r="D256" s="14" t="s">
        <v>27</v>
      </c>
      <c r="E256" s="14" t="s">
        <v>696</v>
      </c>
      <c r="F256" s="14" t="s">
        <v>27</v>
      </c>
      <c r="G256" s="14" t="s">
        <v>576</v>
      </c>
      <c r="H256" s="14" t="s">
        <v>578</v>
      </c>
      <c r="I256" s="16" t="s">
        <v>579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511.2</v>
      </c>
      <c r="S256" s="14" t="s">
        <v>697</v>
      </c>
    </row>
    <row r="257" spans="1:19" x14ac:dyDescent="0.25">
      <c r="A257" s="54" t="s">
        <v>327</v>
      </c>
      <c r="B257" s="12" t="s">
        <v>301</v>
      </c>
      <c r="C257" s="11" t="s">
        <v>25</v>
      </c>
      <c r="D257" s="11" t="s">
        <v>302</v>
      </c>
      <c r="E257" s="11" t="s">
        <v>27</v>
      </c>
      <c r="F257" s="11" t="s">
        <v>303</v>
      </c>
      <c r="G257" s="11" t="s">
        <v>27</v>
      </c>
      <c r="H257" s="11" t="s">
        <v>304</v>
      </c>
      <c r="I257" s="13" t="s">
        <v>305</v>
      </c>
      <c r="J257" s="13">
        <v>16195.3</v>
      </c>
      <c r="K257" s="13">
        <v>3901.43</v>
      </c>
      <c r="L257" s="13">
        <v>10976.67</v>
      </c>
      <c r="M257" s="13">
        <v>1317.2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1" t="s">
        <v>27</v>
      </c>
    </row>
    <row r="258" spans="1:19" x14ac:dyDescent="0.25">
      <c r="A258" s="54" t="s">
        <v>550</v>
      </c>
      <c r="B258" s="12" t="s">
        <v>510</v>
      </c>
      <c r="C258" s="11" t="s">
        <v>33</v>
      </c>
      <c r="D258" s="11" t="s">
        <v>27</v>
      </c>
      <c r="E258" s="11" t="s">
        <v>554</v>
      </c>
      <c r="F258" s="11" t="s">
        <v>27</v>
      </c>
      <c r="G258" s="11" t="s">
        <v>302</v>
      </c>
      <c r="H258" s="11" t="s">
        <v>304</v>
      </c>
      <c r="I258" s="13" t="s">
        <v>305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987.90093989999991</v>
      </c>
      <c r="S258" s="11" t="s">
        <v>555</v>
      </c>
    </row>
    <row r="259" spans="1:19" x14ac:dyDescent="0.25">
      <c r="A259" s="54" t="s">
        <v>843</v>
      </c>
      <c r="B259" s="12" t="s">
        <v>945</v>
      </c>
      <c r="C259" s="11" t="s">
        <v>25</v>
      </c>
      <c r="D259" s="11" t="s">
        <v>946</v>
      </c>
      <c r="E259" s="11" t="s">
        <v>27</v>
      </c>
      <c r="F259" s="11" t="s">
        <v>947</v>
      </c>
      <c r="G259" s="11" t="s">
        <v>27</v>
      </c>
      <c r="H259" s="11" t="s">
        <v>304</v>
      </c>
      <c r="I259" s="13" t="s">
        <v>305</v>
      </c>
      <c r="J259" s="13">
        <v>14049.66</v>
      </c>
      <c r="K259" s="13">
        <v>5548.42</v>
      </c>
      <c r="L259" s="13">
        <v>7590.39</v>
      </c>
      <c r="M259" s="13">
        <v>910.84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1" t="s">
        <v>27</v>
      </c>
    </row>
    <row r="260" spans="1:19" x14ac:dyDescent="0.25">
      <c r="A260" s="54" t="s">
        <v>847</v>
      </c>
      <c r="B260" s="12" t="s">
        <v>945</v>
      </c>
      <c r="C260" s="11" t="s">
        <v>25</v>
      </c>
      <c r="D260" s="11" t="s">
        <v>949</v>
      </c>
      <c r="E260" s="11" t="s">
        <v>27</v>
      </c>
      <c r="F260" s="11" t="s">
        <v>950</v>
      </c>
      <c r="G260" s="11" t="s">
        <v>27</v>
      </c>
      <c r="H260" s="11" t="s">
        <v>304</v>
      </c>
      <c r="I260" s="13" t="s">
        <v>305</v>
      </c>
      <c r="J260" s="13">
        <v>5888.47</v>
      </c>
      <c r="K260" s="13">
        <v>0</v>
      </c>
      <c r="L260" s="13">
        <v>5257.55</v>
      </c>
      <c r="M260" s="13">
        <v>630.9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1" t="s">
        <v>27</v>
      </c>
    </row>
    <row r="261" spans="1:19" x14ac:dyDescent="0.25">
      <c r="A261" s="54" t="s">
        <v>867</v>
      </c>
      <c r="B261" s="12" t="s">
        <v>980</v>
      </c>
      <c r="C261" s="11" t="s">
        <v>25</v>
      </c>
      <c r="D261" s="11" t="s">
        <v>981</v>
      </c>
      <c r="E261" s="11" t="s">
        <v>27</v>
      </c>
      <c r="F261" s="11" t="s">
        <v>982</v>
      </c>
      <c r="G261" s="11" t="s">
        <v>27</v>
      </c>
      <c r="H261" s="11" t="s">
        <v>304</v>
      </c>
      <c r="I261" s="13" t="s">
        <v>305</v>
      </c>
      <c r="J261" s="13">
        <v>13114.34</v>
      </c>
      <c r="K261" s="13">
        <v>5548.42</v>
      </c>
      <c r="L261" s="13">
        <v>6755.29</v>
      </c>
      <c r="M261" s="13">
        <v>810.63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1" t="s">
        <v>27</v>
      </c>
    </row>
    <row r="262" spans="1:19" x14ac:dyDescent="0.25">
      <c r="A262" s="54" t="s">
        <v>868</v>
      </c>
      <c r="B262" s="12" t="s">
        <v>980</v>
      </c>
      <c r="C262" s="11" t="s">
        <v>33</v>
      </c>
      <c r="D262" s="11" t="s">
        <v>27</v>
      </c>
      <c r="E262" s="11" t="s">
        <v>1004</v>
      </c>
      <c r="F262" s="11" t="s">
        <v>27</v>
      </c>
      <c r="G262" s="11" t="s">
        <v>946</v>
      </c>
      <c r="H262" s="11" t="s">
        <v>304</v>
      </c>
      <c r="I262" s="13" t="s">
        <v>305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1" t="s">
        <v>27</v>
      </c>
    </row>
    <row r="263" spans="1:19" x14ac:dyDescent="0.25">
      <c r="A263" s="54" t="s">
        <v>878</v>
      </c>
      <c r="B263" s="12" t="s">
        <v>980</v>
      </c>
      <c r="C263" s="11" t="s">
        <v>33</v>
      </c>
      <c r="D263" s="11" t="s">
        <v>27</v>
      </c>
      <c r="E263" s="11" t="s">
        <v>1001</v>
      </c>
      <c r="F263" s="11" t="s">
        <v>27</v>
      </c>
      <c r="G263" s="11" t="s">
        <v>949</v>
      </c>
      <c r="H263" s="11" t="s">
        <v>304</v>
      </c>
      <c r="I263" s="13" t="s">
        <v>305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473.18030290000002</v>
      </c>
      <c r="S263" s="11" t="s">
        <v>1002</v>
      </c>
    </row>
    <row r="264" spans="1:19" x14ac:dyDescent="0.25">
      <c r="A264" s="54" t="s">
        <v>940</v>
      </c>
      <c r="B264" s="12" t="s">
        <v>1051</v>
      </c>
      <c r="C264" s="11" t="s">
        <v>33</v>
      </c>
      <c r="D264" s="11" t="s">
        <v>27</v>
      </c>
      <c r="E264" s="11" t="s">
        <v>1063</v>
      </c>
      <c r="F264" s="11" t="s">
        <v>27</v>
      </c>
      <c r="G264" s="11" t="s">
        <v>981</v>
      </c>
      <c r="H264" s="11" t="s">
        <v>304</v>
      </c>
      <c r="I264" s="13" t="s">
        <v>305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607.97</v>
      </c>
      <c r="S264" s="11" t="s">
        <v>1064</v>
      </c>
    </row>
    <row r="265" spans="1:19" x14ac:dyDescent="0.25">
      <c r="A265" s="38" t="s">
        <v>1084</v>
      </c>
      <c r="B265" s="39" t="s">
        <v>1211</v>
      </c>
      <c r="C265" s="38" t="s">
        <v>25</v>
      </c>
      <c r="D265" s="38" t="s">
        <v>1212</v>
      </c>
      <c r="E265" s="38" t="s">
        <v>27</v>
      </c>
      <c r="F265" s="38" t="s">
        <v>1213</v>
      </c>
      <c r="G265" s="38" t="s">
        <v>27</v>
      </c>
      <c r="H265" s="38" t="s">
        <v>304</v>
      </c>
      <c r="I265" s="40" t="s">
        <v>305</v>
      </c>
      <c r="J265" s="40">
        <v>35055.58</v>
      </c>
      <c r="K265" s="40">
        <v>8050.95</v>
      </c>
      <c r="L265" s="40">
        <v>24111.279999999999</v>
      </c>
      <c r="M265" s="40">
        <v>2893.35</v>
      </c>
      <c r="N265" s="40">
        <v>0</v>
      </c>
      <c r="O265" s="40">
        <v>0</v>
      </c>
      <c r="P265" s="40">
        <v>0</v>
      </c>
      <c r="Q265" s="40">
        <v>0</v>
      </c>
      <c r="R265" s="40">
        <v>0</v>
      </c>
      <c r="S265" s="38" t="s">
        <v>27</v>
      </c>
    </row>
    <row r="266" spans="1:19" s="41" customFormat="1" x14ac:dyDescent="0.25">
      <c r="A266" s="38" t="s">
        <v>1193</v>
      </c>
      <c r="B266" s="39" t="s">
        <v>1283</v>
      </c>
      <c r="C266" s="38" t="s">
        <v>33</v>
      </c>
      <c r="D266" s="38" t="s">
        <v>27</v>
      </c>
      <c r="E266" s="38" t="s">
        <v>1302</v>
      </c>
      <c r="F266" s="38" t="s">
        <v>27</v>
      </c>
      <c r="G266" s="38" t="s">
        <v>1212</v>
      </c>
      <c r="H266" s="38" t="s">
        <v>304</v>
      </c>
      <c r="I266" s="40" t="s">
        <v>305</v>
      </c>
      <c r="J266" s="40">
        <v>0</v>
      </c>
      <c r="K266" s="40">
        <v>0</v>
      </c>
      <c r="L266" s="40">
        <v>0</v>
      </c>
      <c r="M266" s="40">
        <v>0</v>
      </c>
      <c r="N266" s="40">
        <v>0</v>
      </c>
      <c r="O266" s="40">
        <v>0</v>
      </c>
      <c r="P266" s="40">
        <v>0</v>
      </c>
      <c r="Q266" s="40">
        <v>0</v>
      </c>
      <c r="R266" s="40">
        <v>2170.02</v>
      </c>
      <c r="S266" s="38" t="s">
        <v>1303</v>
      </c>
    </row>
    <row r="267" spans="1:19" s="41" customFormat="1" x14ac:dyDescent="0.25">
      <c r="A267" s="38" t="s">
        <v>96</v>
      </c>
      <c r="B267" s="39" t="s">
        <v>84</v>
      </c>
      <c r="C267" s="38" t="s">
        <v>25</v>
      </c>
      <c r="D267" s="38" t="s">
        <v>100</v>
      </c>
      <c r="E267" s="38" t="s">
        <v>27</v>
      </c>
      <c r="F267" s="38" t="s">
        <v>101</v>
      </c>
      <c r="G267" s="38" t="s">
        <v>27</v>
      </c>
      <c r="H267" s="38" t="s">
        <v>102</v>
      </c>
      <c r="I267" s="40" t="s">
        <v>103</v>
      </c>
      <c r="J267" s="40">
        <v>15977.11</v>
      </c>
      <c r="K267" s="40">
        <v>6668.54</v>
      </c>
      <c r="L267" s="40">
        <v>8311.2199999999993</v>
      </c>
      <c r="M267" s="40">
        <v>997.34</v>
      </c>
      <c r="N267" s="40">
        <v>0</v>
      </c>
      <c r="O267" s="40">
        <v>0</v>
      </c>
      <c r="P267" s="40">
        <v>0</v>
      </c>
      <c r="Q267" s="40">
        <v>0</v>
      </c>
      <c r="R267" s="40">
        <v>0</v>
      </c>
      <c r="S267" s="38" t="s">
        <v>27</v>
      </c>
    </row>
    <row r="268" spans="1:19" s="41" customFormat="1" x14ac:dyDescent="0.25">
      <c r="A268" s="38" t="s">
        <v>384</v>
      </c>
      <c r="B268" s="39" t="s">
        <v>301</v>
      </c>
      <c r="C268" s="38" t="s">
        <v>33</v>
      </c>
      <c r="D268" s="38" t="s">
        <v>27</v>
      </c>
      <c r="E268" s="38" t="s">
        <v>394</v>
      </c>
      <c r="F268" s="38" t="s">
        <v>27</v>
      </c>
      <c r="G268" s="38" t="s">
        <v>100</v>
      </c>
      <c r="H268" s="38" t="s">
        <v>102</v>
      </c>
      <c r="I268" s="40" t="s">
        <v>103</v>
      </c>
      <c r="J268" s="40">
        <v>0</v>
      </c>
      <c r="K268" s="40">
        <v>0</v>
      </c>
      <c r="L268" s="40">
        <v>0</v>
      </c>
      <c r="M268" s="40">
        <v>0</v>
      </c>
      <c r="N268" s="40">
        <v>0</v>
      </c>
      <c r="O268" s="40">
        <v>0</v>
      </c>
      <c r="P268" s="40">
        <v>0</v>
      </c>
      <c r="Q268" s="40">
        <v>0</v>
      </c>
      <c r="R268" s="40">
        <v>748.0105403</v>
      </c>
      <c r="S268" s="38" t="s">
        <v>395</v>
      </c>
    </row>
    <row r="269" spans="1:19" s="17" customFormat="1" x14ac:dyDescent="0.25">
      <c r="A269" s="14" t="s">
        <v>264</v>
      </c>
      <c r="B269" s="15" t="s">
        <v>241</v>
      </c>
      <c r="C269" s="14" t="s">
        <v>25</v>
      </c>
      <c r="D269" s="14" t="s">
        <v>247</v>
      </c>
      <c r="E269" s="14" t="s">
        <v>27</v>
      </c>
      <c r="F269" s="14" t="s">
        <v>248</v>
      </c>
      <c r="G269" s="14" t="s">
        <v>27</v>
      </c>
      <c r="H269" s="14" t="s">
        <v>249</v>
      </c>
      <c r="I269" s="16" t="s">
        <v>250</v>
      </c>
      <c r="J269" s="16">
        <v>16409.13</v>
      </c>
      <c r="K269" s="16">
        <v>16409.13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4" t="s">
        <v>27</v>
      </c>
    </row>
    <row r="270" spans="1:19" s="17" customFormat="1" x14ac:dyDescent="0.25">
      <c r="A270" s="14" t="s">
        <v>1015</v>
      </c>
      <c r="B270" s="15" t="s">
        <v>1133</v>
      </c>
      <c r="C270" s="14" t="s">
        <v>25</v>
      </c>
      <c r="D270" s="14" t="s">
        <v>1137</v>
      </c>
      <c r="E270" s="14" t="s">
        <v>27</v>
      </c>
      <c r="F270" s="14" t="s">
        <v>1138</v>
      </c>
      <c r="G270" s="14" t="s">
        <v>27</v>
      </c>
      <c r="H270" s="14" t="s">
        <v>249</v>
      </c>
      <c r="I270" s="16" t="s">
        <v>250</v>
      </c>
      <c r="J270" s="16">
        <v>22515.5</v>
      </c>
      <c r="K270" s="16">
        <v>22515.5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4" t="s">
        <v>27</v>
      </c>
    </row>
    <row r="271" spans="1:19" s="17" customFormat="1" x14ac:dyDescent="0.25">
      <c r="A271" s="14" t="s">
        <v>131</v>
      </c>
      <c r="B271" s="15" t="s">
        <v>106</v>
      </c>
      <c r="C271" s="14" t="s">
        <v>25</v>
      </c>
      <c r="D271" s="14" t="s">
        <v>112</v>
      </c>
      <c r="E271" s="14" t="s">
        <v>27</v>
      </c>
      <c r="F271" s="14" t="s">
        <v>113</v>
      </c>
      <c r="G271" s="14" t="s">
        <v>27</v>
      </c>
      <c r="H271" s="14" t="s">
        <v>114</v>
      </c>
      <c r="I271" s="16" t="s">
        <v>115</v>
      </c>
      <c r="J271" s="16">
        <v>19781.66</v>
      </c>
      <c r="K271" s="16">
        <v>19781.66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4" t="s">
        <v>27</v>
      </c>
    </row>
    <row r="272" spans="1:19" s="17" customFormat="1" x14ac:dyDescent="0.25">
      <c r="A272" s="14" t="s">
        <v>217</v>
      </c>
      <c r="B272" s="15" t="s">
        <v>180</v>
      </c>
      <c r="C272" s="14" t="s">
        <v>25</v>
      </c>
      <c r="D272" s="14" t="s">
        <v>190</v>
      </c>
      <c r="E272" s="14" t="s">
        <v>27</v>
      </c>
      <c r="F272" s="14" t="s">
        <v>191</v>
      </c>
      <c r="G272" s="14" t="s">
        <v>27</v>
      </c>
      <c r="H272" s="14" t="s">
        <v>114</v>
      </c>
      <c r="I272" s="16" t="s">
        <v>115</v>
      </c>
      <c r="J272" s="16">
        <v>16460.37</v>
      </c>
      <c r="K272" s="16">
        <v>16460.37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4" t="s">
        <v>27</v>
      </c>
    </row>
    <row r="273" spans="1:19" s="17" customFormat="1" x14ac:dyDescent="0.25">
      <c r="A273" s="14" t="s">
        <v>453</v>
      </c>
      <c r="B273" s="15" t="s">
        <v>433</v>
      </c>
      <c r="C273" s="14" t="s">
        <v>25</v>
      </c>
      <c r="D273" s="14" t="s">
        <v>451</v>
      </c>
      <c r="E273" s="14" t="s">
        <v>27</v>
      </c>
      <c r="F273" s="14" t="s">
        <v>452</v>
      </c>
      <c r="G273" s="14" t="s">
        <v>27</v>
      </c>
      <c r="H273" s="14" t="s">
        <v>114</v>
      </c>
      <c r="I273" s="16" t="s">
        <v>115</v>
      </c>
      <c r="J273" s="16">
        <v>21982.95</v>
      </c>
      <c r="K273" s="16">
        <v>21982.95</v>
      </c>
      <c r="L273" s="16">
        <v>0</v>
      </c>
      <c r="M273" s="16">
        <v>0</v>
      </c>
      <c r="N273" s="16">
        <v>0</v>
      </c>
      <c r="O273" s="16">
        <v>0</v>
      </c>
      <c r="P273" s="16">
        <v>0</v>
      </c>
      <c r="Q273" s="16">
        <v>0</v>
      </c>
      <c r="R273" s="16">
        <v>0</v>
      </c>
      <c r="S273" s="14" t="s">
        <v>27</v>
      </c>
    </row>
    <row r="274" spans="1:19" s="17" customFormat="1" x14ac:dyDescent="0.25">
      <c r="A274" s="14" t="s">
        <v>583</v>
      </c>
      <c r="B274" s="15" t="s">
        <v>584</v>
      </c>
      <c r="C274" s="14" t="s">
        <v>25</v>
      </c>
      <c r="D274" s="14" t="s">
        <v>585</v>
      </c>
      <c r="E274" s="14" t="s">
        <v>27</v>
      </c>
      <c r="F274" s="14" t="s">
        <v>586</v>
      </c>
      <c r="G274" s="14" t="s">
        <v>27</v>
      </c>
      <c r="H274" s="14" t="s">
        <v>114</v>
      </c>
      <c r="I274" s="16" t="s">
        <v>115</v>
      </c>
      <c r="J274" s="16">
        <v>34818.5</v>
      </c>
      <c r="K274" s="16">
        <v>34818.5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4" t="s">
        <v>27</v>
      </c>
    </row>
    <row r="275" spans="1:19" s="17" customFormat="1" x14ac:dyDescent="0.25">
      <c r="A275" s="14" t="s">
        <v>690</v>
      </c>
      <c r="B275" s="15" t="s">
        <v>735</v>
      </c>
      <c r="C275" s="14" t="s">
        <v>25</v>
      </c>
      <c r="D275" s="14" t="s">
        <v>744</v>
      </c>
      <c r="E275" s="14" t="s">
        <v>27</v>
      </c>
      <c r="F275" s="14" t="s">
        <v>745</v>
      </c>
      <c r="G275" s="14" t="s">
        <v>27</v>
      </c>
      <c r="H275" s="14" t="s">
        <v>114</v>
      </c>
      <c r="I275" s="16" t="s">
        <v>115</v>
      </c>
      <c r="J275" s="16">
        <v>20445.599999999999</v>
      </c>
      <c r="K275" s="16">
        <v>20445.599999999999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0</v>
      </c>
      <c r="R275" s="16">
        <v>0</v>
      </c>
      <c r="S275" s="14" t="s">
        <v>27</v>
      </c>
    </row>
    <row r="276" spans="1:19" s="17" customFormat="1" x14ac:dyDescent="0.25">
      <c r="A276" s="14" t="s">
        <v>766</v>
      </c>
      <c r="B276" s="15" t="s">
        <v>844</v>
      </c>
      <c r="C276" s="14" t="s">
        <v>25</v>
      </c>
      <c r="D276" s="14" t="s">
        <v>845</v>
      </c>
      <c r="E276" s="14" t="s">
        <v>27</v>
      </c>
      <c r="F276" s="14" t="s">
        <v>846</v>
      </c>
      <c r="G276" s="14" t="s">
        <v>27</v>
      </c>
      <c r="H276" s="14" t="s">
        <v>114</v>
      </c>
      <c r="I276" s="16" t="s">
        <v>115</v>
      </c>
      <c r="J276" s="16">
        <v>26612.1</v>
      </c>
      <c r="K276" s="16">
        <v>26612.1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  <c r="S276" s="14" t="s">
        <v>27</v>
      </c>
    </row>
    <row r="277" spans="1:19" s="17" customFormat="1" x14ac:dyDescent="0.25">
      <c r="A277" s="14" t="s">
        <v>871</v>
      </c>
      <c r="B277" s="15" t="s">
        <v>980</v>
      </c>
      <c r="C277" s="14" t="s">
        <v>25</v>
      </c>
      <c r="D277" s="14" t="s">
        <v>987</v>
      </c>
      <c r="E277" s="14" t="s">
        <v>27</v>
      </c>
      <c r="F277" s="14" t="s">
        <v>988</v>
      </c>
      <c r="G277" s="14" t="s">
        <v>27</v>
      </c>
      <c r="H277" s="14" t="s">
        <v>114</v>
      </c>
      <c r="I277" s="16" t="s">
        <v>115</v>
      </c>
      <c r="J277" s="16">
        <v>37972</v>
      </c>
      <c r="K277" s="16">
        <v>37972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4" t="s">
        <v>27</v>
      </c>
    </row>
    <row r="278" spans="1:19" s="17" customFormat="1" x14ac:dyDescent="0.25">
      <c r="A278" s="14" t="s">
        <v>907</v>
      </c>
      <c r="B278" s="15" t="s">
        <v>1009</v>
      </c>
      <c r="C278" s="14" t="s">
        <v>25</v>
      </c>
      <c r="D278" s="14" t="s">
        <v>1016</v>
      </c>
      <c r="E278" s="14" t="s">
        <v>27</v>
      </c>
      <c r="F278" s="14" t="s">
        <v>1017</v>
      </c>
      <c r="G278" s="14" t="s">
        <v>27</v>
      </c>
      <c r="H278" s="14" t="s">
        <v>114</v>
      </c>
      <c r="I278" s="16" t="s">
        <v>115</v>
      </c>
      <c r="J278" s="16">
        <v>19554.599999999999</v>
      </c>
      <c r="K278" s="16">
        <v>19554.599999999999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4" t="s">
        <v>27</v>
      </c>
    </row>
    <row r="279" spans="1:19" s="17" customFormat="1" x14ac:dyDescent="0.25">
      <c r="A279" s="14" t="s">
        <v>957</v>
      </c>
      <c r="B279" s="15" t="s">
        <v>1069</v>
      </c>
      <c r="C279" s="14" t="s">
        <v>25</v>
      </c>
      <c r="D279" s="14" t="s">
        <v>1076</v>
      </c>
      <c r="E279" s="14" t="s">
        <v>27</v>
      </c>
      <c r="F279" s="14" t="s">
        <v>1077</v>
      </c>
      <c r="G279" s="14" t="s">
        <v>27</v>
      </c>
      <c r="H279" s="14" t="s">
        <v>114</v>
      </c>
      <c r="I279" s="16" t="s">
        <v>115</v>
      </c>
      <c r="J279" s="16">
        <v>66785.95</v>
      </c>
      <c r="K279" s="16">
        <v>66785.95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4" t="s">
        <v>27</v>
      </c>
    </row>
    <row r="280" spans="1:19" x14ac:dyDescent="0.25">
      <c r="A280" s="38" t="s">
        <v>1018</v>
      </c>
      <c r="B280" s="39" t="s">
        <v>1133</v>
      </c>
      <c r="C280" s="38" t="s">
        <v>25</v>
      </c>
      <c r="D280" s="38" t="s">
        <v>1140</v>
      </c>
      <c r="E280" s="38" t="s">
        <v>27</v>
      </c>
      <c r="F280" s="38" t="s">
        <v>1141</v>
      </c>
      <c r="G280" s="38" t="s">
        <v>27</v>
      </c>
      <c r="H280" s="38" t="s">
        <v>114</v>
      </c>
      <c r="I280" s="40" t="s">
        <v>115</v>
      </c>
      <c r="J280" s="40">
        <v>58145.32</v>
      </c>
      <c r="K280" s="40">
        <v>58145.32</v>
      </c>
      <c r="L280" s="40">
        <v>0</v>
      </c>
      <c r="M280" s="40">
        <v>0</v>
      </c>
      <c r="N280" s="40">
        <v>0</v>
      </c>
      <c r="O280" s="40">
        <v>0</v>
      </c>
      <c r="P280" s="40">
        <v>0</v>
      </c>
      <c r="Q280" s="40">
        <v>0</v>
      </c>
      <c r="R280" s="40">
        <v>0</v>
      </c>
      <c r="S280" s="38" t="s">
        <v>27</v>
      </c>
    </row>
    <row r="281" spans="1:19" x14ac:dyDescent="0.25">
      <c r="A281" s="38" t="s">
        <v>1159</v>
      </c>
      <c r="B281" s="39" t="s">
        <v>1246</v>
      </c>
      <c r="C281" s="38" t="s">
        <v>25</v>
      </c>
      <c r="D281" s="38" t="s">
        <v>1261</v>
      </c>
      <c r="E281" s="38" t="s">
        <v>27</v>
      </c>
      <c r="F281" s="38" t="s">
        <v>1262</v>
      </c>
      <c r="G281" s="38" t="s">
        <v>27</v>
      </c>
      <c r="H281" s="38" t="s">
        <v>114</v>
      </c>
      <c r="I281" s="40" t="s">
        <v>115</v>
      </c>
      <c r="J281" s="40">
        <v>76320.34</v>
      </c>
      <c r="K281" s="40">
        <v>76320.34</v>
      </c>
      <c r="L281" s="40">
        <v>0</v>
      </c>
      <c r="M281" s="40">
        <v>0</v>
      </c>
      <c r="N281" s="40">
        <v>0</v>
      </c>
      <c r="O281" s="40">
        <v>0</v>
      </c>
      <c r="P281" s="40">
        <v>0</v>
      </c>
      <c r="Q281" s="40">
        <v>0</v>
      </c>
      <c r="R281" s="40">
        <v>0</v>
      </c>
      <c r="S281" s="38" t="s">
        <v>27</v>
      </c>
    </row>
    <row r="282" spans="1:19" s="17" customFormat="1" x14ac:dyDescent="0.25">
      <c r="A282" s="14" t="s">
        <v>812</v>
      </c>
      <c r="B282" s="15" t="s">
        <v>889</v>
      </c>
      <c r="C282" s="14" t="s">
        <v>25</v>
      </c>
      <c r="D282" s="14" t="s">
        <v>903</v>
      </c>
      <c r="E282" s="14" t="s">
        <v>27</v>
      </c>
      <c r="F282" s="14" t="s">
        <v>904</v>
      </c>
      <c r="G282" s="14" t="s">
        <v>27</v>
      </c>
      <c r="H282" s="14" t="s">
        <v>905</v>
      </c>
      <c r="I282" s="16" t="s">
        <v>906</v>
      </c>
      <c r="J282" s="16">
        <v>2476.3200000000002</v>
      </c>
      <c r="K282" s="16">
        <v>0</v>
      </c>
      <c r="L282" s="16">
        <v>2211</v>
      </c>
      <c r="M282" s="16">
        <v>265.32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4" t="s">
        <v>27</v>
      </c>
    </row>
    <row r="283" spans="1:19" s="17" customFormat="1" x14ac:dyDescent="0.25">
      <c r="A283" s="14" t="s">
        <v>854</v>
      </c>
      <c r="B283" s="15" t="s">
        <v>945</v>
      </c>
      <c r="C283" s="14" t="s">
        <v>33</v>
      </c>
      <c r="D283" s="14" t="s">
        <v>27</v>
      </c>
      <c r="E283" s="14" t="s">
        <v>968</v>
      </c>
      <c r="F283" s="14" t="s">
        <v>27</v>
      </c>
      <c r="G283" s="14" t="s">
        <v>903</v>
      </c>
      <c r="H283" s="14" t="s">
        <v>905</v>
      </c>
      <c r="I283" s="16" t="s">
        <v>906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>
        <v>0</v>
      </c>
      <c r="Q283" s="16">
        <v>0</v>
      </c>
      <c r="R283" s="16">
        <v>198.99</v>
      </c>
      <c r="S283" s="14" t="s">
        <v>969</v>
      </c>
    </row>
    <row r="284" spans="1:19" s="17" customFormat="1" x14ac:dyDescent="0.25">
      <c r="A284" s="14" t="s">
        <v>817</v>
      </c>
      <c r="B284" s="15" t="s">
        <v>889</v>
      </c>
      <c r="C284" s="14" t="s">
        <v>25</v>
      </c>
      <c r="D284" s="14" t="s">
        <v>890</v>
      </c>
      <c r="E284" s="14" t="s">
        <v>27</v>
      </c>
      <c r="F284" s="14" t="s">
        <v>891</v>
      </c>
      <c r="G284" s="14" t="s">
        <v>27</v>
      </c>
      <c r="H284" s="14" t="s">
        <v>892</v>
      </c>
      <c r="I284" s="16" t="s">
        <v>893</v>
      </c>
      <c r="J284" s="16">
        <v>70975.100000000006</v>
      </c>
      <c r="K284" s="16">
        <v>70975.100000000006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4" t="s">
        <v>27</v>
      </c>
    </row>
    <row r="285" spans="1:19" s="17" customFormat="1" x14ac:dyDescent="0.25">
      <c r="A285" s="14" t="s">
        <v>852</v>
      </c>
      <c r="B285" s="15" t="s">
        <v>945</v>
      </c>
      <c r="C285" s="14" t="s">
        <v>33</v>
      </c>
      <c r="D285" s="14" t="s">
        <v>27</v>
      </c>
      <c r="E285" s="14" t="s">
        <v>977</v>
      </c>
      <c r="F285" s="14" t="s">
        <v>978</v>
      </c>
      <c r="G285" s="14" t="s">
        <v>890</v>
      </c>
      <c r="H285" s="14" t="s">
        <v>892</v>
      </c>
      <c r="I285" s="16" t="s">
        <v>893</v>
      </c>
      <c r="J285" s="16">
        <v>-1119.3</v>
      </c>
      <c r="K285" s="16">
        <v>-1119.3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4" t="s">
        <v>27</v>
      </c>
    </row>
    <row r="286" spans="1:19" s="17" customFormat="1" x14ac:dyDescent="0.25">
      <c r="A286" s="14" t="s">
        <v>960</v>
      </c>
      <c r="B286" s="15" t="s">
        <v>1069</v>
      </c>
      <c r="C286" s="14" t="s">
        <v>25</v>
      </c>
      <c r="D286" s="14" t="s">
        <v>1070</v>
      </c>
      <c r="E286" s="14" t="s">
        <v>27</v>
      </c>
      <c r="F286" s="14" t="s">
        <v>1071</v>
      </c>
      <c r="G286" s="14" t="s">
        <v>27</v>
      </c>
      <c r="H286" s="14" t="s">
        <v>892</v>
      </c>
      <c r="I286" s="16" t="s">
        <v>893</v>
      </c>
      <c r="J286" s="16">
        <v>105910.8</v>
      </c>
      <c r="K286" s="16">
        <v>105910.8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4" t="s">
        <v>27</v>
      </c>
    </row>
    <row r="287" spans="1:19" s="17" customFormat="1" x14ac:dyDescent="0.25">
      <c r="A287" s="14" t="s">
        <v>986</v>
      </c>
      <c r="B287" s="15" t="s">
        <v>1100</v>
      </c>
      <c r="C287" s="14" t="s">
        <v>25</v>
      </c>
      <c r="D287" s="14" t="s">
        <v>1101</v>
      </c>
      <c r="E287" s="14" t="s">
        <v>27</v>
      </c>
      <c r="F287" s="14" t="s">
        <v>1102</v>
      </c>
      <c r="G287" s="14" t="s">
        <v>27</v>
      </c>
      <c r="H287" s="14" t="s">
        <v>892</v>
      </c>
      <c r="I287" s="16" t="s">
        <v>893</v>
      </c>
      <c r="J287" s="16">
        <v>37152</v>
      </c>
      <c r="K287" s="16">
        <v>37152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>
        <v>0</v>
      </c>
      <c r="R287" s="16">
        <v>0</v>
      </c>
      <c r="S287" s="14" t="s">
        <v>27</v>
      </c>
    </row>
    <row r="288" spans="1:19" s="17" customFormat="1" x14ac:dyDescent="0.25">
      <c r="A288" s="14" t="s">
        <v>989</v>
      </c>
      <c r="B288" s="15" t="s">
        <v>1100</v>
      </c>
      <c r="C288" s="14" t="s">
        <v>33</v>
      </c>
      <c r="D288" s="14" t="s">
        <v>27</v>
      </c>
      <c r="E288" s="14" t="s">
        <v>1126</v>
      </c>
      <c r="F288" s="14" t="s">
        <v>1127</v>
      </c>
      <c r="G288" s="14" t="s">
        <v>1070</v>
      </c>
      <c r="H288" s="14" t="s">
        <v>892</v>
      </c>
      <c r="I288" s="16" t="s">
        <v>893</v>
      </c>
      <c r="J288" s="16">
        <v>-2307</v>
      </c>
      <c r="K288" s="16">
        <v>-2307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4" t="s">
        <v>27</v>
      </c>
    </row>
    <row r="289" spans="1:19" s="17" customFormat="1" x14ac:dyDescent="0.25">
      <c r="A289" s="14" t="s">
        <v>1021</v>
      </c>
      <c r="B289" s="15" t="s">
        <v>1133</v>
      </c>
      <c r="C289" s="14" t="s">
        <v>25</v>
      </c>
      <c r="D289" s="14" t="s">
        <v>1342</v>
      </c>
      <c r="E289" s="14" t="s">
        <v>27</v>
      </c>
      <c r="F289" s="14" t="s">
        <v>1163</v>
      </c>
      <c r="G289" s="14" t="s">
        <v>27</v>
      </c>
      <c r="H289" s="14" t="s">
        <v>892</v>
      </c>
      <c r="I289" s="16" t="s">
        <v>893</v>
      </c>
      <c r="J289" s="16">
        <v>129124.8</v>
      </c>
      <c r="K289" s="16">
        <v>129124.8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4" t="s">
        <v>27</v>
      </c>
    </row>
    <row r="290" spans="1:19" s="17" customFormat="1" x14ac:dyDescent="0.25">
      <c r="A290" s="14" t="s">
        <v>1026</v>
      </c>
      <c r="B290" s="15" t="s">
        <v>1133</v>
      </c>
      <c r="C290" s="14" t="s">
        <v>33</v>
      </c>
      <c r="D290" s="14" t="s">
        <v>27</v>
      </c>
      <c r="E290" s="14" t="s">
        <v>1179</v>
      </c>
      <c r="F290" s="14" t="s">
        <v>1180</v>
      </c>
      <c r="G290" s="14" t="s">
        <v>1101</v>
      </c>
      <c r="H290" s="14" t="s">
        <v>892</v>
      </c>
      <c r="I290" s="16" t="s">
        <v>893</v>
      </c>
      <c r="J290" s="16">
        <v>-1065.5999999999999</v>
      </c>
      <c r="K290" s="16">
        <v>-1065.5999999999999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4" t="s">
        <v>27</v>
      </c>
    </row>
    <row r="291" spans="1:19" s="17" customFormat="1" x14ac:dyDescent="0.25">
      <c r="A291" s="14" t="s">
        <v>1056</v>
      </c>
      <c r="B291" s="15" t="s">
        <v>1182</v>
      </c>
      <c r="C291" s="14" t="s">
        <v>33</v>
      </c>
      <c r="D291" s="14" t="s">
        <v>27</v>
      </c>
      <c r="E291" s="14" t="s">
        <v>1208</v>
      </c>
      <c r="F291" s="14" t="s">
        <v>1209</v>
      </c>
      <c r="G291" s="14" t="s">
        <v>1343</v>
      </c>
      <c r="H291" s="14" t="s">
        <v>892</v>
      </c>
      <c r="I291" s="16" t="s">
        <v>893</v>
      </c>
      <c r="J291" s="16">
        <v>-1267.2</v>
      </c>
      <c r="K291" s="16">
        <v>-1267.2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4" t="s">
        <v>27</v>
      </c>
    </row>
    <row r="292" spans="1:19" x14ac:dyDescent="0.25">
      <c r="A292" s="38" t="s">
        <v>1162</v>
      </c>
      <c r="B292" s="39" t="s">
        <v>1246</v>
      </c>
      <c r="C292" s="38" t="s">
        <v>25</v>
      </c>
      <c r="D292" s="38" t="s">
        <v>1247</v>
      </c>
      <c r="E292" s="38" t="s">
        <v>27</v>
      </c>
      <c r="F292" s="38" t="s">
        <v>1248</v>
      </c>
      <c r="G292" s="38" t="s">
        <v>27</v>
      </c>
      <c r="H292" s="38" t="s">
        <v>892</v>
      </c>
      <c r="I292" s="40" t="s">
        <v>893</v>
      </c>
      <c r="J292" s="40">
        <v>129348</v>
      </c>
      <c r="K292" s="40">
        <v>129348</v>
      </c>
      <c r="L292" s="40">
        <v>0</v>
      </c>
      <c r="M292" s="40">
        <v>0</v>
      </c>
      <c r="N292" s="40">
        <v>0</v>
      </c>
      <c r="O292" s="40">
        <v>0</v>
      </c>
      <c r="P292" s="40">
        <v>0</v>
      </c>
      <c r="Q292" s="40">
        <v>0</v>
      </c>
      <c r="R292" s="40">
        <v>0</v>
      </c>
      <c r="S292" s="38" t="s">
        <v>27</v>
      </c>
    </row>
    <row r="293" spans="1:19" x14ac:dyDescent="0.25">
      <c r="A293" s="38" t="s">
        <v>1186</v>
      </c>
      <c r="B293" s="39" t="s">
        <v>1283</v>
      </c>
      <c r="C293" s="38" t="s">
        <v>25</v>
      </c>
      <c r="D293" s="38" t="s">
        <v>1284</v>
      </c>
      <c r="E293" s="38" t="s">
        <v>27</v>
      </c>
      <c r="F293" s="38" t="s">
        <v>1285</v>
      </c>
      <c r="G293" s="38" t="s">
        <v>27</v>
      </c>
      <c r="H293" s="38" t="s">
        <v>892</v>
      </c>
      <c r="I293" s="40" t="s">
        <v>893</v>
      </c>
      <c r="J293" s="40">
        <v>133728.6</v>
      </c>
      <c r="K293" s="40">
        <v>133728.6</v>
      </c>
      <c r="L293" s="40">
        <v>0</v>
      </c>
      <c r="M293" s="40">
        <v>0</v>
      </c>
      <c r="N293" s="40">
        <v>0</v>
      </c>
      <c r="O293" s="40">
        <v>0</v>
      </c>
      <c r="P293" s="40">
        <v>0</v>
      </c>
      <c r="Q293" s="40">
        <v>0</v>
      </c>
      <c r="R293" s="40">
        <v>0</v>
      </c>
      <c r="S293" s="38" t="s">
        <v>27</v>
      </c>
    </row>
    <row r="294" spans="1:19" s="17" customFormat="1" x14ac:dyDescent="0.25">
      <c r="A294" s="14" t="s">
        <v>269</v>
      </c>
      <c r="B294" s="15" t="s">
        <v>241</v>
      </c>
      <c r="C294" s="14" t="s">
        <v>25</v>
      </c>
      <c r="D294" s="14" t="s">
        <v>270</v>
      </c>
      <c r="E294" s="14" t="s">
        <v>27</v>
      </c>
      <c r="F294" s="14" t="s">
        <v>271</v>
      </c>
      <c r="G294" s="14" t="s">
        <v>27</v>
      </c>
      <c r="H294" s="14" t="s">
        <v>272</v>
      </c>
      <c r="I294" s="16" t="s">
        <v>273</v>
      </c>
      <c r="J294" s="16">
        <v>13292.72</v>
      </c>
      <c r="K294" s="16">
        <v>1733.17</v>
      </c>
      <c r="L294" s="16">
        <v>10321.02</v>
      </c>
      <c r="M294" s="16">
        <v>1238.52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4" t="s">
        <v>27</v>
      </c>
    </row>
    <row r="295" spans="1:19" s="17" customFormat="1" x14ac:dyDescent="0.25">
      <c r="A295" s="14" t="s">
        <v>458</v>
      </c>
      <c r="B295" s="15" t="s">
        <v>433</v>
      </c>
      <c r="C295" s="14" t="s">
        <v>33</v>
      </c>
      <c r="D295" s="14" t="s">
        <v>27</v>
      </c>
      <c r="E295" s="14" t="s">
        <v>507</v>
      </c>
      <c r="F295" s="14" t="s">
        <v>508</v>
      </c>
      <c r="G295" s="14" t="s">
        <v>270</v>
      </c>
      <c r="H295" s="14" t="s">
        <v>272</v>
      </c>
      <c r="I295" s="16" t="s">
        <v>273</v>
      </c>
      <c r="J295" s="16">
        <v>-37.56</v>
      </c>
      <c r="K295" s="16">
        <v>-37.56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4" t="s">
        <v>27</v>
      </c>
    </row>
    <row r="296" spans="1:19" s="17" customFormat="1" x14ac:dyDescent="0.25">
      <c r="A296" s="14" t="s">
        <v>480</v>
      </c>
      <c r="B296" s="15" t="s">
        <v>433</v>
      </c>
      <c r="C296" s="14" t="s">
        <v>33</v>
      </c>
      <c r="D296" s="14" t="s">
        <v>27</v>
      </c>
      <c r="E296" s="14" t="s">
        <v>494</v>
      </c>
      <c r="F296" s="14" t="s">
        <v>27</v>
      </c>
      <c r="G296" s="14" t="s">
        <v>270</v>
      </c>
      <c r="H296" s="14" t="s">
        <v>272</v>
      </c>
      <c r="I296" s="16" t="s">
        <v>273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928.89209230000006</v>
      </c>
      <c r="S296" s="14" t="s">
        <v>495</v>
      </c>
    </row>
    <row r="297" spans="1:19" x14ac:dyDescent="0.25">
      <c r="A297" s="38" t="s">
        <v>1059</v>
      </c>
      <c r="B297" s="39" t="s">
        <v>1182</v>
      </c>
      <c r="C297" s="38" t="s">
        <v>25</v>
      </c>
      <c r="D297" s="38" t="s">
        <v>1188</v>
      </c>
      <c r="E297" s="38" t="s">
        <v>27</v>
      </c>
      <c r="F297" s="38" t="s">
        <v>1189</v>
      </c>
      <c r="G297" s="38" t="s">
        <v>27</v>
      </c>
      <c r="H297" s="38" t="s">
        <v>272</v>
      </c>
      <c r="I297" s="40" t="s">
        <v>273</v>
      </c>
      <c r="J297" s="40">
        <v>19353.650000000001</v>
      </c>
      <c r="K297" s="40">
        <v>10309.74</v>
      </c>
      <c r="L297" s="40">
        <v>8074.92</v>
      </c>
      <c r="M297" s="40">
        <v>968.99</v>
      </c>
      <c r="N297" s="40">
        <v>0</v>
      </c>
      <c r="O297" s="40">
        <v>0</v>
      </c>
      <c r="P297" s="40">
        <v>0</v>
      </c>
      <c r="Q297" s="40">
        <v>0</v>
      </c>
      <c r="R297" s="40">
        <v>0</v>
      </c>
      <c r="S297" s="38" t="s">
        <v>27</v>
      </c>
    </row>
    <row r="298" spans="1:19" s="41" customFormat="1" x14ac:dyDescent="0.25">
      <c r="A298" s="38" t="s">
        <v>1096</v>
      </c>
      <c r="B298" s="39" t="s">
        <v>1211</v>
      </c>
      <c r="C298" s="38" t="s">
        <v>33</v>
      </c>
      <c r="D298" s="38" t="s">
        <v>27</v>
      </c>
      <c r="E298" s="38" t="s">
        <v>1238</v>
      </c>
      <c r="F298" s="38" t="s">
        <v>27</v>
      </c>
      <c r="G298" s="38" t="s">
        <v>1188</v>
      </c>
      <c r="H298" s="38" t="s">
        <v>272</v>
      </c>
      <c r="I298" s="40" t="s">
        <v>273</v>
      </c>
      <c r="J298" s="40">
        <v>0</v>
      </c>
      <c r="K298" s="40">
        <v>0</v>
      </c>
      <c r="L298" s="40">
        <v>0</v>
      </c>
      <c r="M298" s="40">
        <v>0</v>
      </c>
      <c r="N298" s="40">
        <v>0</v>
      </c>
      <c r="O298" s="40">
        <v>0</v>
      </c>
      <c r="P298" s="40">
        <v>0</v>
      </c>
      <c r="Q298" s="40">
        <v>0</v>
      </c>
      <c r="R298" s="40">
        <v>726.74</v>
      </c>
      <c r="S298" s="38" t="s">
        <v>1239</v>
      </c>
    </row>
    <row r="299" spans="1:19" s="17" customFormat="1" x14ac:dyDescent="0.25">
      <c r="A299" s="14" t="s">
        <v>767</v>
      </c>
      <c r="B299" s="15" t="s">
        <v>844</v>
      </c>
      <c r="C299" s="14" t="s">
        <v>25</v>
      </c>
      <c r="D299" s="14" t="s">
        <v>858</v>
      </c>
      <c r="E299" s="14" t="s">
        <v>27</v>
      </c>
      <c r="F299" s="14" t="s">
        <v>859</v>
      </c>
      <c r="G299" s="14" t="s">
        <v>27</v>
      </c>
      <c r="H299" s="14" t="s">
        <v>860</v>
      </c>
      <c r="I299" s="16" t="s">
        <v>861</v>
      </c>
      <c r="J299" s="16">
        <v>11656.71</v>
      </c>
      <c r="K299" s="16">
        <v>11656.71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4" t="s">
        <v>27</v>
      </c>
    </row>
    <row r="300" spans="1:19" s="17" customFormat="1" x14ac:dyDescent="0.25">
      <c r="A300" s="14" t="s">
        <v>274</v>
      </c>
      <c r="B300" s="15" t="s">
        <v>241</v>
      </c>
      <c r="C300" s="14" t="s">
        <v>25</v>
      </c>
      <c r="D300" s="14" t="s">
        <v>265</v>
      </c>
      <c r="E300" s="14" t="s">
        <v>27</v>
      </c>
      <c r="F300" s="14" t="s">
        <v>266</v>
      </c>
      <c r="G300" s="14" t="s">
        <v>27</v>
      </c>
      <c r="H300" s="14" t="s">
        <v>267</v>
      </c>
      <c r="I300" s="16" t="s">
        <v>268</v>
      </c>
      <c r="J300" s="16">
        <v>5866.71</v>
      </c>
      <c r="K300" s="16">
        <v>5866.71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  <c r="S300" s="14" t="s">
        <v>27</v>
      </c>
    </row>
    <row r="301" spans="1:19" s="17" customFormat="1" x14ac:dyDescent="0.25">
      <c r="A301" s="14" t="s">
        <v>691</v>
      </c>
      <c r="B301" s="15" t="s">
        <v>735</v>
      </c>
      <c r="C301" s="14" t="s">
        <v>25</v>
      </c>
      <c r="D301" s="14" t="s">
        <v>753</v>
      </c>
      <c r="E301" s="14" t="s">
        <v>27</v>
      </c>
      <c r="F301" s="14" t="s">
        <v>754</v>
      </c>
      <c r="G301" s="14" t="s">
        <v>27</v>
      </c>
      <c r="H301" s="14" t="s">
        <v>267</v>
      </c>
      <c r="I301" s="16" t="s">
        <v>268</v>
      </c>
      <c r="J301" s="16">
        <v>2300.34</v>
      </c>
      <c r="K301" s="16">
        <v>0</v>
      </c>
      <c r="L301" s="16">
        <v>2053.87</v>
      </c>
      <c r="M301" s="16">
        <v>246.46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4" t="s">
        <v>27</v>
      </c>
    </row>
    <row r="302" spans="1:19" s="17" customFormat="1" x14ac:dyDescent="0.25">
      <c r="A302" s="14" t="s">
        <v>746</v>
      </c>
      <c r="B302" s="15" t="s">
        <v>787</v>
      </c>
      <c r="C302" s="14" t="s">
        <v>33</v>
      </c>
      <c r="D302" s="14" t="s">
        <v>27</v>
      </c>
      <c r="E302" s="14" t="s">
        <v>833</v>
      </c>
      <c r="F302" s="14" t="s">
        <v>27</v>
      </c>
      <c r="G302" s="14" t="s">
        <v>753</v>
      </c>
      <c r="H302" s="14" t="s">
        <v>267</v>
      </c>
      <c r="I302" s="16" t="s">
        <v>268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184.84899949999999</v>
      </c>
      <c r="S302" s="14" t="s">
        <v>834</v>
      </c>
    </row>
    <row r="303" spans="1:19" s="17" customFormat="1" x14ac:dyDescent="0.25">
      <c r="A303" s="14" t="s">
        <v>1087</v>
      </c>
      <c r="B303" s="15" t="s">
        <v>1211</v>
      </c>
      <c r="C303" s="14" t="s">
        <v>25</v>
      </c>
      <c r="D303" s="14" t="s">
        <v>1224</v>
      </c>
      <c r="E303" s="14" t="s">
        <v>27</v>
      </c>
      <c r="F303" s="14" t="s">
        <v>1225</v>
      </c>
      <c r="G303" s="14" t="s">
        <v>27</v>
      </c>
      <c r="H303" s="14" t="s">
        <v>267</v>
      </c>
      <c r="I303" s="16" t="s">
        <v>268</v>
      </c>
      <c r="J303" s="16">
        <v>17814.37</v>
      </c>
      <c r="K303" s="16">
        <v>17814.37</v>
      </c>
      <c r="L303" s="16">
        <v>0</v>
      </c>
      <c r="M303" s="16">
        <v>0</v>
      </c>
      <c r="N303" s="16">
        <v>0</v>
      </c>
      <c r="O303" s="16">
        <v>0</v>
      </c>
      <c r="P303" s="16">
        <v>0</v>
      </c>
      <c r="Q303" s="16">
        <v>0</v>
      </c>
      <c r="R303" s="16">
        <v>0</v>
      </c>
      <c r="S303" s="14" t="s">
        <v>27</v>
      </c>
    </row>
    <row r="304" spans="1:19" s="41" customFormat="1" x14ac:dyDescent="0.25">
      <c r="A304" s="54" t="s">
        <v>587</v>
      </c>
      <c r="B304" s="12" t="s">
        <v>584</v>
      </c>
      <c r="C304" s="11" t="s">
        <v>25</v>
      </c>
      <c r="D304" s="11" t="s">
        <v>598</v>
      </c>
      <c r="E304" s="11" t="s">
        <v>27</v>
      </c>
      <c r="F304" s="11" t="s">
        <v>253</v>
      </c>
      <c r="G304" s="11" t="s">
        <v>27</v>
      </c>
      <c r="H304" s="11" t="s">
        <v>599</v>
      </c>
      <c r="I304" s="13" t="s">
        <v>600</v>
      </c>
      <c r="J304" s="13">
        <v>784</v>
      </c>
      <c r="K304" s="13">
        <v>0</v>
      </c>
      <c r="L304" s="13">
        <v>700</v>
      </c>
      <c r="M304" s="13">
        <v>84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1" t="s">
        <v>27</v>
      </c>
    </row>
    <row r="305" spans="1:19" x14ac:dyDescent="0.25">
      <c r="A305" s="54" t="s">
        <v>994</v>
      </c>
      <c r="B305" s="12" t="s">
        <v>1100</v>
      </c>
      <c r="C305" s="11" t="s">
        <v>33</v>
      </c>
      <c r="D305" s="11" t="s">
        <v>27</v>
      </c>
      <c r="E305" s="11" t="s">
        <v>1123</v>
      </c>
      <c r="F305" s="11" t="s">
        <v>27</v>
      </c>
      <c r="G305" s="11" t="s">
        <v>598</v>
      </c>
      <c r="H305" s="11" t="s">
        <v>599</v>
      </c>
      <c r="I305" s="13" t="s">
        <v>600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63</v>
      </c>
      <c r="S305" s="11" t="s">
        <v>1124</v>
      </c>
    </row>
    <row r="306" spans="1:19" s="17" customFormat="1" x14ac:dyDescent="0.25">
      <c r="A306" s="14" t="s">
        <v>332</v>
      </c>
      <c r="B306" s="15" t="s">
        <v>301</v>
      </c>
      <c r="C306" s="14" t="s">
        <v>25</v>
      </c>
      <c r="D306" s="14" t="s">
        <v>354</v>
      </c>
      <c r="E306" s="14" t="s">
        <v>27</v>
      </c>
      <c r="F306" s="14" t="s">
        <v>355</v>
      </c>
      <c r="G306" s="14" t="s">
        <v>27</v>
      </c>
      <c r="H306" s="14" t="s">
        <v>356</v>
      </c>
      <c r="I306" s="16" t="s">
        <v>357</v>
      </c>
      <c r="J306" s="16">
        <v>75.53</v>
      </c>
      <c r="K306" s="16">
        <v>0</v>
      </c>
      <c r="L306" s="16">
        <v>67.44</v>
      </c>
      <c r="M306" s="16">
        <v>8.09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4" t="s">
        <v>27</v>
      </c>
    </row>
    <row r="307" spans="1:19" s="17" customFormat="1" x14ac:dyDescent="0.25">
      <c r="A307" s="14" t="s">
        <v>967</v>
      </c>
      <c r="B307" s="15" t="s">
        <v>1069</v>
      </c>
      <c r="C307" s="14" t="s">
        <v>33</v>
      </c>
      <c r="D307" s="14" t="s">
        <v>27</v>
      </c>
      <c r="E307" s="14" t="s">
        <v>1094</v>
      </c>
      <c r="F307" s="14" t="s">
        <v>27</v>
      </c>
      <c r="G307" s="14" t="s">
        <v>354</v>
      </c>
      <c r="H307" s="14" t="s">
        <v>356</v>
      </c>
      <c r="I307" s="16" t="s">
        <v>357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>
        <v>0</v>
      </c>
      <c r="Q307" s="16">
        <v>0</v>
      </c>
      <c r="R307" s="16">
        <v>6.07</v>
      </c>
      <c r="S307" s="14" t="s">
        <v>1095</v>
      </c>
    </row>
    <row r="308" spans="1:19" s="17" customFormat="1" x14ac:dyDescent="0.25">
      <c r="A308" s="14" t="s">
        <v>934</v>
      </c>
      <c r="B308" s="15" t="s">
        <v>1051</v>
      </c>
      <c r="C308" s="14" t="s">
        <v>25</v>
      </c>
      <c r="D308" s="14" t="s">
        <v>1052</v>
      </c>
      <c r="E308" s="14" t="s">
        <v>27</v>
      </c>
      <c r="F308" s="14" t="s">
        <v>1053</v>
      </c>
      <c r="G308" s="14" t="s">
        <v>27</v>
      </c>
      <c r="H308" s="14" t="s">
        <v>1054</v>
      </c>
      <c r="I308" s="16" t="s">
        <v>1055</v>
      </c>
      <c r="J308" s="16">
        <v>124548.48</v>
      </c>
      <c r="K308" s="16">
        <v>0</v>
      </c>
      <c r="L308" s="16">
        <v>111204</v>
      </c>
      <c r="M308" s="16">
        <v>13344.48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4" t="s">
        <v>27</v>
      </c>
    </row>
    <row r="309" spans="1:19" s="17" customFormat="1" x14ac:dyDescent="0.25">
      <c r="A309" s="14" t="s">
        <v>937</v>
      </c>
      <c r="B309" s="15" t="s">
        <v>1051</v>
      </c>
      <c r="C309" s="14" t="s">
        <v>25</v>
      </c>
      <c r="D309" s="14" t="s">
        <v>1057</v>
      </c>
      <c r="E309" s="14" t="s">
        <v>27</v>
      </c>
      <c r="F309" s="14" t="s">
        <v>1058</v>
      </c>
      <c r="G309" s="14" t="s">
        <v>27</v>
      </c>
      <c r="H309" s="14" t="s">
        <v>1054</v>
      </c>
      <c r="I309" s="16" t="s">
        <v>1055</v>
      </c>
      <c r="J309" s="16">
        <v>89956.160000000003</v>
      </c>
      <c r="K309" s="16">
        <v>0</v>
      </c>
      <c r="L309" s="16">
        <v>80318</v>
      </c>
      <c r="M309" s="16">
        <v>9638.16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4" t="s">
        <v>27</v>
      </c>
    </row>
    <row r="310" spans="1:19" s="17" customFormat="1" x14ac:dyDescent="0.25">
      <c r="A310" s="14" t="s">
        <v>220</v>
      </c>
      <c r="B310" s="15" t="s">
        <v>180</v>
      </c>
      <c r="C310" s="14" t="s">
        <v>25</v>
      </c>
      <c r="D310" s="14" t="s">
        <v>205</v>
      </c>
      <c r="E310" s="14" t="s">
        <v>27</v>
      </c>
      <c r="F310" s="14" t="s">
        <v>206</v>
      </c>
      <c r="G310" s="14" t="s">
        <v>27</v>
      </c>
      <c r="H310" s="14" t="s">
        <v>207</v>
      </c>
      <c r="I310" s="16" t="s">
        <v>208</v>
      </c>
      <c r="J310" s="16">
        <v>1078.47</v>
      </c>
      <c r="K310" s="16">
        <v>1078.47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4" t="s">
        <v>27</v>
      </c>
    </row>
    <row r="311" spans="1:19" x14ac:dyDescent="0.25">
      <c r="A311" s="38" t="s">
        <v>1164</v>
      </c>
      <c r="B311" s="39" t="s">
        <v>1246</v>
      </c>
      <c r="C311" s="38" t="s">
        <v>25</v>
      </c>
      <c r="D311" s="38" t="s">
        <v>1272</v>
      </c>
      <c r="E311" s="38" t="s">
        <v>27</v>
      </c>
      <c r="F311" s="38" t="s">
        <v>1273</v>
      </c>
      <c r="G311" s="38" t="s">
        <v>27</v>
      </c>
      <c r="H311" s="38" t="s">
        <v>207</v>
      </c>
      <c r="I311" s="40" t="s">
        <v>208</v>
      </c>
      <c r="J311" s="40">
        <v>1123.2</v>
      </c>
      <c r="K311" s="40">
        <v>1123.2</v>
      </c>
      <c r="L311" s="40">
        <v>0</v>
      </c>
      <c r="M311" s="40">
        <v>0</v>
      </c>
      <c r="N311" s="40">
        <v>0</v>
      </c>
      <c r="O311" s="40">
        <v>0</v>
      </c>
      <c r="P311" s="40">
        <v>0</v>
      </c>
      <c r="Q311" s="40">
        <v>0</v>
      </c>
      <c r="R311" s="40">
        <v>0</v>
      </c>
      <c r="S311" s="38" t="s">
        <v>27</v>
      </c>
    </row>
    <row r="312" spans="1:19" s="41" customFormat="1" x14ac:dyDescent="0.25">
      <c r="A312" s="14" t="s">
        <v>627</v>
      </c>
      <c r="B312" s="15" t="s">
        <v>641</v>
      </c>
      <c r="C312" s="14" t="s">
        <v>25</v>
      </c>
      <c r="D312" s="14" t="s">
        <v>670</v>
      </c>
      <c r="E312" s="14" t="s">
        <v>27</v>
      </c>
      <c r="F312" s="14" t="s">
        <v>671</v>
      </c>
      <c r="G312" s="14" t="s">
        <v>27</v>
      </c>
      <c r="H312" s="14" t="s">
        <v>672</v>
      </c>
      <c r="I312" s="16" t="s">
        <v>673</v>
      </c>
      <c r="J312" s="16">
        <v>2565</v>
      </c>
      <c r="K312" s="16">
        <v>0</v>
      </c>
      <c r="L312" s="16">
        <v>2290.17</v>
      </c>
      <c r="M312" s="16">
        <v>274.82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4" t="s">
        <v>27</v>
      </c>
    </row>
    <row r="313" spans="1:19" s="17" customFormat="1" x14ac:dyDescent="0.25">
      <c r="A313" s="14" t="s">
        <v>675</v>
      </c>
      <c r="B313" s="15" t="s">
        <v>707</v>
      </c>
      <c r="C313" s="14" t="s">
        <v>33</v>
      </c>
      <c r="D313" s="14" t="s">
        <v>27</v>
      </c>
      <c r="E313" s="14" t="s">
        <v>729</v>
      </c>
      <c r="F313" s="14" t="s">
        <v>27</v>
      </c>
      <c r="G313" s="14" t="s">
        <v>670</v>
      </c>
      <c r="H313" s="14" t="s">
        <v>672</v>
      </c>
      <c r="I313" s="16" t="s">
        <v>673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206.1160716</v>
      </c>
      <c r="S313" s="14" t="s">
        <v>730</v>
      </c>
    </row>
    <row r="314" spans="1:19" s="30" customFormat="1" x14ac:dyDescent="0.25">
      <c r="A314" s="38" t="s">
        <v>56</v>
      </c>
      <c r="B314" s="39" t="s">
        <v>51</v>
      </c>
      <c r="C314" s="38" t="s">
        <v>25</v>
      </c>
      <c r="D314" s="38" t="s">
        <v>52</v>
      </c>
      <c r="E314" s="38" t="s">
        <v>27</v>
      </c>
      <c r="F314" s="38" t="s">
        <v>53</v>
      </c>
      <c r="G314" s="38" t="s">
        <v>27</v>
      </c>
      <c r="H314" s="38" t="s">
        <v>54</v>
      </c>
      <c r="I314" s="40" t="s">
        <v>55</v>
      </c>
      <c r="J314" s="40">
        <v>26119.29</v>
      </c>
      <c r="K314" s="40">
        <v>0</v>
      </c>
      <c r="L314" s="40">
        <v>23320.79</v>
      </c>
      <c r="M314" s="40">
        <v>2798.49</v>
      </c>
      <c r="N314" s="40">
        <v>0</v>
      </c>
      <c r="O314" s="40">
        <v>0</v>
      </c>
      <c r="P314" s="40">
        <v>0</v>
      </c>
      <c r="Q314" s="40">
        <v>0</v>
      </c>
      <c r="R314" s="40">
        <v>0</v>
      </c>
      <c r="S314" s="38" t="s">
        <v>27</v>
      </c>
    </row>
    <row r="315" spans="1:19" s="41" customFormat="1" x14ac:dyDescent="0.25">
      <c r="A315" s="38" t="s">
        <v>676</v>
      </c>
      <c r="B315" s="39" t="s">
        <v>707</v>
      </c>
      <c r="C315" s="38" t="s">
        <v>33</v>
      </c>
      <c r="D315" s="38" t="s">
        <v>27</v>
      </c>
      <c r="E315" s="38" t="s">
        <v>732</v>
      </c>
      <c r="F315" s="38" t="s">
        <v>27</v>
      </c>
      <c r="G315" s="38" t="s">
        <v>733</v>
      </c>
      <c r="H315" s="38" t="s">
        <v>54</v>
      </c>
      <c r="I315" s="40" t="s">
        <v>55</v>
      </c>
      <c r="J315" s="40">
        <v>0</v>
      </c>
      <c r="K315" s="40">
        <v>0</v>
      </c>
      <c r="L315" s="40">
        <v>0</v>
      </c>
      <c r="M315" s="40">
        <v>0</v>
      </c>
      <c r="N315" s="40">
        <v>0</v>
      </c>
      <c r="O315" s="40">
        <v>0</v>
      </c>
      <c r="P315" s="40">
        <v>0</v>
      </c>
      <c r="Q315" s="40">
        <v>0</v>
      </c>
      <c r="R315" s="40">
        <v>2098.8719196000002</v>
      </c>
      <c r="S315" s="38" t="s">
        <v>1349</v>
      </c>
    </row>
    <row r="316" spans="1:19" s="41" customFormat="1" x14ac:dyDescent="0.25">
      <c r="A316" s="14" t="s">
        <v>693</v>
      </c>
      <c r="B316" s="15" t="s">
        <v>735</v>
      </c>
      <c r="C316" s="14" t="s">
        <v>25</v>
      </c>
      <c r="D316" s="14" t="s">
        <v>762</v>
      </c>
      <c r="E316" s="14" t="s">
        <v>27</v>
      </c>
      <c r="F316" s="14" t="s">
        <v>763</v>
      </c>
      <c r="G316" s="14" t="s">
        <v>27</v>
      </c>
      <c r="H316" s="14" t="s">
        <v>54</v>
      </c>
      <c r="I316" s="16" t="s">
        <v>55</v>
      </c>
      <c r="J316" s="16">
        <v>4196.91</v>
      </c>
      <c r="K316" s="16">
        <v>0</v>
      </c>
      <c r="L316" s="16">
        <v>3747.23</v>
      </c>
      <c r="M316" s="16">
        <v>449.66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4" t="s">
        <v>27</v>
      </c>
    </row>
    <row r="317" spans="1:19" s="17" customFormat="1" x14ac:dyDescent="0.25">
      <c r="A317" s="14" t="s">
        <v>731</v>
      </c>
      <c r="B317" s="15" t="s">
        <v>787</v>
      </c>
      <c r="C317" s="14" t="s">
        <v>25</v>
      </c>
      <c r="D317" s="14" t="s">
        <v>1339</v>
      </c>
      <c r="E317" s="14" t="s">
        <v>27</v>
      </c>
      <c r="F317" s="14" t="s">
        <v>811</v>
      </c>
      <c r="G317" s="14" t="s">
        <v>27</v>
      </c>
      <c r="H317" s="14" t="s">
        <v>54</v>
      </c>
      <c r="I317" s="16" t="s">
        <v>55</v>
      </c>
      <c r="J317" s="16">
        <v>16295.42</v>
      </c>
      <c r="K317" s="16">
        <v>0</v>
      </c>
      <c r="L317" s="16">
        <v>14549.48</v>
      </c>
      <c r="M317" s="16">
        <v>1745.93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4" t="s">
        <v>27</v>
      </c>
    </row>
    <row r="318" spans="1:19" s="17" customFormat="1" x14ac:dyDescent="0.25">
      <c r="A318" s="14" t="s">
        <v>734</v>
      </c>
      <c r="B318" s="15" t="s">
        <v>787</v>
      </c>
      <c r="C318" s="14" t="s">
        <v>33</v>
      </c>
      <c r="D318" s="14" t="s">
        <v>27</v>
      </c>
      <c r="E318" s="14" t="s">
        <v>1340</v>
      </c>
      <c r="F318" s="14" t="s">
        <v>27</v>
      </c>
      <c r="G318" s="14" t="s">
        <v>762</v>
      </c>
      <c r="H318" s="14" t="s">
        <v>54</v>
      </c>
      <c r="I318" s="16" t="s">
        <v>55</v>
      </c>
      <c r="J318" s="16">
        <v>-631.73</v>
      </c>
      <c r="K318" s="16">
        <v>0</v>
      </c>
      <c r="L318" s="16">
        <v>-564.04</v>
      </c>
      <c r="M318" s="16">
        <v>-67.680000000000007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4" t="s">
        <v>27</v>
      </c>
    </row>
    <row r="319" spans="1:19" s="17" customFormat="1" x14ac:dyDescent="0.25">
      <c r="A319" s="14" t="s">
        <v>740</v>
      </c>
      <c r="B319" s="15" t="s">
        <v>787</v>
      </c>
      <c r="C319" s="14" t="s">
        <v>33</v>
      </c>
      <c r="D319" s="14" t="s">
        <v>27</v>
      </c>
      <c r="E319" s="14" t="s">
        <v>827</v>
      </c>
      <c r="F319" s="14" t="s">
        <v>27</v>
      </c>
      <c r="G319" s="14" t="s">
        <v>762</v>
      </c>
      <c r="H319" s="14" t="s">
        <v>54</v>
      </c>
      <c r="I319" s="16" t="s">
        <v>55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337.25137509999996</v>
      </c>
      <c r="S319" s="14" t="s">
        <v>828</v>
      </c>
    </row>
    <row r="320" spans="1:19" s="41" customFormat="1" x14ac:dyDescent="0.25">
      <c r="A320" s="14" t="s">
        <v>747</v>
      </c>
      <c r="B320" s="15" t="s">
        <v>787</v>
      </c>
      <c r="C320" s="14" t="s">
        <v>33</v>
      </c>
      <c r="D320" s="14" t="s">
        <v>27</v>
      </c>
      <c r="E320" s="14" t="s">
        <v>836</v>
      </c>
      <c r="F320" s="14" t="s">
        <v>27</v>
      </c>
      <c r="G320" s="14" t="s">
        <v>1339</v>
      </c>
      <c r="H320" s="14" t="s">
        <v>54</v>
      </c>
      <c r="I320" s="16" t="s">
        <v>55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1309.4533125</v>
      </c>
      <c r="S320" s="14" t="s">
        <v>837</v>
      </c>
    </row>
    <row r="321" spans="1:19" s="41" customFormat="1" x14ac:dyDescent="0.25">
      <c r="A321" s="14" t="s">
        <v>78</v>
      </c>
      <c r="B321" s="15" t="s">
        <v>73</v>
      </c>
      <c r="C321" s="14" t="s">
        <v>33</v>
      </c>
      <c r="D321" s="14" t="s">
        <v>27</v>
      </c>
      <c r="E321" s="14" t="s">
        <v>79</v>
      </c>
      <c r="F321" s="14" t="s">
        <v>80</v>
      </c>
      <c r="G321" s="14" t="s">
        <v>1341</v>
      </c>
      <c r="H321" s="14" t="s">
        <v>81</v>
      </c>
      <c r="I321" s="16" t="s">
        <v>82</v>
      </c>
      <c r="J321" s="16">
        <v>-1985.4</v>
      </c>
      <c r="K321" s="16">
        <v>0</v>
      </c>
      <c r="L321" s="16">
        <v>-1772.68</v>
      </c>
      <c r="M321" s="16">
        <v>-212.72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4" t="s">
        <v>27</v>
      </c>
    </row>
    <row r="322" spans="1:19" x14ac:dyDescent="0.25">
      <c r="A322" s="38" t="s">
        <v>515</v>
      </c>
      <c r="B322" s="39" t="s">
        <v>510</v>
      </c>
      <c r="C322" s="38" t="s">
        <v>25</v>
      </c>
      <c r="D322" s="38" t="s">
        <v>516</v>
      </c>
      <c r="E322" s="38" t="s">
        <v>27</v>
      </c>
      <c r="F322" s="38" t="s">
        <v>517</v>
      </c>
      <c r="G322" s="38" t="s">
        <v>27</v>
      </c>
      <c r="H322" s="38" t="s">
        <v>518</v>
      </c>
      <c r="I322" s="40" t="s">
        <v>519</v>
      </c>
      <c r="J322" s="40">
        <v>11841.12</v>
      </c>
      <c r="K322" s="40">
        <v>0</v>
      </c>
      <c r="L322" s="40">
        <v>10572.42</v>
      </c>
      <c r="M322" s="40">
        <v>1268.69</v>
      </c>
      <c r="N322" s="40">
        <v>0</v>
      </c>
      <c r="O322" s="40">
        <v>0</v>
      </c>
      <c r="P322" s="40">
        <v>0</v>
      </c>
      <c r="Q322" s="40">
        <v>0</v>
      </c>
      <c r="R322" s="40">
        <v>0</v>
      </c>
      <c r="S322" s="38" t="s">
        <v>27</v>
      </c>
    </row>
    <row r="323" spans="1:19" s="41" customFormat="1" x14ac:dyDescent="0.25">
      <c r="A323" s="38" t="s">
        <v>520</v>
      </c>
      <c r="B323" s="39" t="s">
        <v>510</v>
      </c>
      <c r="C323" s="38" t="s">
        <v>33</v>
      </c>
      <c r="D323" s="38" t="s">
        <v>27</v>
      </c>
      <c r="E323" s="38" t="s">
        <v>557</v>
      </c>
      <c r="F323" s="38" t="s">
        <v>558</v>
      </c>
      <c r="G323" s="38" t="s">
        <v>516</v>
      </c>
      <c r="H323" s="38" t="s">
        <v>518</v>
      </c>
      <c r="I323" s="40" t="s">
        <v>519</v>
      </c>
      <c r="J323" s="40">
        <v>-278.75</v>
      </c>
      <c r="K323" s="40">
        <v>0</v>
      </c>
      <c r="L323" s="40">
        <v>-248.88</v>
      </c>
      <c r="M323" s="40">
        <v>-29.86</v>
      </c>
      <c r="N323" s="40">
        <v>0</v>
      </c>
      <c r="O323" s="40">
        <v>0</v>
      </c>
      <c r="P323" s="40">
        <v>0</v>
      </c>
      <c r="Q323" s="40">
        <v>0</v>
      </c>
      <c r="R323" s="40">
        <v>0</v>
      </c>
      <c r="S323" s="38" t="s">
        <v>27</v>
      </c>
    </row>
    <row r="324" spans="1:19" s="41" customFormat="1" x14ac:dyDescent="0.25">
      <c r="A324" s="38" t="s">
        <v>604</v>
      </c>
      <c r="B324" s="39" t="s">
        <v>584</v>
      </c>
      <c r="C324" s="38" t="s">
        <v>33</v>
      </c>
      <c r="D324" s="38" t="s">
        <v>27</v>
      </c>
      <c r="E324" s="38" t="s">
        <v>623</v>
      </c>
      <c r="F324" s="38" t="s">
        <v>27</v>
      </c>
      <c r="G324" s="38" t="s">
        <v>516</v>
      </c>
      <c r="H324" s="38" t="s">
        <v>518</v>
      </c>
      <c r="I324" s="40" t="s">
        <v>519</v>
      </c>
      <c r="J324" s="40">
        <v>0</v>
      </c>
      <c r="K324" s="40">
        <v>0</v>
      </c>
      <c r="L324" s="40">
        <v>0</v>
      </c>
      <c r="M324" s="40">
        <v>0</v>
      </c>
      <c r="N324" s="40">
        <v>0</v>
      </c>
      <c r="O324" s="40">
        <v>0</v>
      </c>
      <c r="P324" s="40">
        <v>0</v>
      </c>
      <c r="Q324" s="40">
        <v>0</v>
      </c>
      <c r="R324" s="40">
        <v>951.51856769999995</v>
      </c>
      <c r="S324" s="38" t="s">
        <v>624</v>
      </c>
    </row>
    <row r="325" spans="1:19" x14ac:dyDescent="0.25">
      <c r="A325" s="54" t="s">
        <v>43</v>
      </c>
      <c r="B325" s="12" t="s">
        <v>44</v>
      </c>
      <c r="C325" s="11" t="s">
        <v>33</v>
      </c>
      <c r="D325" s="11" t="s">
        <v>27</v>
      </c>
      <c r="E325" s="11" t="s">
        <v>45</v>
      </c>
      <c r="F325" s="11" t="s">
        <v>46</v>
      </c>
      <c r="G325" s="11" t="s">
        <v>47</v>
      </c>
      <c r="H325" s="11" t="s">
        <v>48</v>
      </c>
      <c r="I325" s="13" t="s">
        <v>49</v>
      </c>
      <c r="J325" s="13">
        <v>-667.87</v>
      </c>
      <c r="K325" s="13">
        <v>-667.87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1" t="s">
        <v>27</v>
      </c>
    </row>
    <row r="326" spans="1:19" x14ac:dyDescent="0.25">
      <c r="A326" s="54" t="s">
        <v>223</v>
      </c>
      <c r="B326" s="12" t="s">
        <v>180</v>
      </c>
      <c r="C326" s="11" t="s">
        <v>25</v>
      </c>
      <c r="D326" s="11" t="s">
        <v>193</v>
      </c>
      <c r="E326" s="11" t="s">
        <v>27</v>
      </c>
      <c r="F326" s="11" t="s">
        <v>194</v>
      </c>
      <c r="G326" s="11" t="s">
        <v>27</v>
      </c>
      <c r="H326" s="11" t="s">
        <v>48</v>
      </c>
      <c r="I326" s="13" t="s">
        <v>49</v>
      </c>
      <c r="J326" s="13">
        <v>3778.85</v>
      </c>
      <c r="K326" s="13">
        <v>0</v>
      </c>
      <c r="L326" s="13">
        <v>3373.97</v>
      </c>
      <c r="M326" s="13">
        <v>404.87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1" t="s">
        <v>27</v>
      </c>
    </row>
    <row r="327" spans="1:19" x14ac:dyDescent="0.25">
      <c r="A327" s="54" t="s">
        <v>226</v>
      </c>
      <c r="B327" s="12" t="s">
        <v>180</v>
      </c>
      <c r="C327" s="11" t="s">
        <v>25</v>
      </c>
      <c r="D327" s="11" t="s">
        <v>47</v>
      </c>
      <c r="E327" s="11" t="s">
        <v>27</v>
      </c>
      <c r="F327" s="11" t="s">
        <v>196</v>
      </c>
      <c r="G327" s="11" t="s">
        <v>27</v>
      </c>
      <c r="H327" s="11" t="s">
        <v>48</v>
      </c>
      <c r="I327" s="13" t="s">
        <v>49</v>
      </c>
      <c r="J327" s="13">
        <v>10726.13</v>
      </c>
      <c r="K327" s="13">
        <v>0</v>
      </c>
      <c r="L327" s="13">
        <v>9576.89</v>
      </c>
      <c r="M327" s="13">
        <v>1149.22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1" t="s">
        <v>27</v>
      </c>
    </row>
    <row r="328" spans="1:19" s="21" customFormat="1" x14ac:dyDescent="0.25">
      <c r="A328" s="54" t="s">
        <v>279</v>
      </c>
      <c r="B328" s="19" t="s">
        <v>241</v>
      </c>
      <c r="C328" s="18" t="s">
        <v>33</v>
      </c>
      <c r="D328" s="18" t="s">
        <v>27</v>
      </c>
      <c r="E328" s="18" t="s">
        <v>295</v>
      </c>
      <c r="F328" s="18" t="s">
        <v>296</v>
      </c>
      <c r="G328" s="18" t="s">
        <v>47</v>
      </c>
      <c r="H328" s="18" t="s">
        <v>48</v>
      </c>
      <c r="I328" s="20" t="s">
        <v>49</v>
      </c>
      <c r="J328" s="20">
        <v>-24.48</v>
      </c>
      <c r="K328" s="20">
        <v>0</v>
      </c>
      <c r="L328" s="20">
        <v>-21.85</v>
      </c>
      <c r="M328" s="20">
        <v>-2.62</v>
      </c>
      <c r="N328" s="20">
        <v>0</v>
      </c>
      <c r="O328" s="20">
        <v>0</v>
      </c>
      <c r="P328" s="20">
        <v>0</v>
      </c>
      <c r="Q328" s="20">
        <v>0</v>
      </c>
      <c r="R328" s="20">
        <v>0</v>
      </c>
      <c r="S328" s="18" t="s">
        <v>27</v>
      </c>
    </row>
    <row r="329" spans="1:19" x14ac:dyDescent="0.25">
      <c r="A329" s="54" t="s">
        <v>399</v>
      </c>
      <c r="B329" s="12" t="s">
        <v>301</v>
      </c>
      <c r="C329" s="11" t="s">
        <v>33</v>
      </c>
      <c r="D329" s="11" t="s">
        <v>27</v>
      </c>
      <c r="E329" s="11" t="s">
        <v>409</v>
      </c>
      <c r="F329" s="11" t="s">
        <v>27</v>
      </c>
      <c r="G329" s="11" t="s">
        <v>47</v>
      </c>
      <c r="H329" s="11" t="s">
        <v>48</v>
      </c>
      <c r="I329" s="13" t="s">
        <v>49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v>0</v>
      </c>
      <c r="Q329" s="13">
        <v>0</v>
      </c>
      <c r="R329" s="13">
        <v>861.92100000000005</v>
      </c>
      <c r="S329" s="11" t="s">
        <v>410</v>
      </c>
    </row>
    <row r="330" spans="1:19" s="25" customFormat="1" x14ac:dyDescent="0.25">
      <c r="A330" s="54" t="s">
        <v>402</v>
      </c>
      <c r="B330" s="12" t="s">
        <v>301</v>
      </c>
      <c r="C330" s="11" t="s">
        <v>33</v>
      </c>
      <c r="D330" s="11" t="s">
        <v>27</v>
      </c>
      <c r="E330" s="11" t="s">
        <v>412</v>
      </c>
      <c r="F330" s="11" t="s">
        <v>27</v>
      </c>
      <c r="G330" s="11" t="s">
        <v>193</v>
      </c>
      <c r="H330" s="11" t="s">
        <v>48</v>
      </c>
      <c r="I330" s="13" t="s">
        <v>49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13">
        <v>0</v>
      </c>
      <c r="Q330" s="13">
        <v>0</v>
      </c>
      <c r="R330" s="13">
        <v>303.6574286</v>
      </c>
      <c r="S330" s="11" t="s">
        <v>413</v>
      </c>
    </row>
    <row r="331" spans="1:19" s="17" customFormat="1" x14ac:dyDescent="0.25">
      <c r="A331" s="14" t="s">
        <v>1029</v>
      </c>
      <c r="B331" s="15" t="s">
        <v>1133</v>
      </c>
      <c r="C331" s="14" t="s">
        <v>25</v>
      </c>
      <c r="D331" s="14" t="s">
        <v>1154</v>
      </c>
      <c r="E331" s="14" t="s">
        <v>27</v>
      </c>
      <c r="F331" s="14" t="s">
        <v>1155</v>
      </c>
      <c r="G331" s="14" t="s">
        <v>27</v>
      </c>
      <c r="H331" s="14" t="s">
        <v>48</v>
      </c>
      <c r="I331" s="16" t="s">
        <v>49</v>
      </c>
      <c r="J331" s="16">
        <v>9273.64</v>
      </c>
      <c r="K331" s="16">
        <v>0</v>
      </c>
      <c r="L331" s="16">
        <v>8280.0400000000009</v>
      </c>
      <c r="M331" s="16">
        <v>993.6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  <c r="S331" s="14" t="s">
        <v>27</v>
      </c>
    </row>
    <row r="332" spans="1:19" s="17" customFormat="1" x14ac:dyDescent="0.25">
      <c r="A332" s="14" t="s">
        <v>1032</v>
      </c>
      <c r="B332" s="15" t="s">
        <v>1133</v>
      </c>
      <c r="C332" s="14" t="s">
        <v>25</v>
      </c>
      <c r="D332" s="14" t="s">
        <v>1157</v>
      </c>
      <c r="E332" s="14" t="s">
        <v>27</v>
      </c>
      <c r="F332" s="14" t="s">
        <v>1158</v>
      </c>
      <c r="G332" s="14" t="s">
        <v>27</v>
      </c>
      <c r="H332" s="14" t="s">
        <v>48</v>
      </c>
      <c r="I332" s="16" t="s">
        <v>49</v>
      </c>
      <c r="J332" s="16">
        <v>8733.64</v>
      </c>
      <c r="K332" s="16">
        <v>0</v>
      </c>
      <c r="L332" s="16">
        <v>7797.89</v>
      </c>
      <c r="M332" s="16">
        <v>935.75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4" t="s">
        <v>27</v>
      </c>
    </row>
    <row r="333" spans="1:19" s="41" customFormat="1" x14ac:dyDescent="0.25">
      <c r="A333" s="14" t="s">
        <v>1092</v>
      </c>
      <c r="B333" s="15" t="s">
        <v>1211</v>
      </c>
      <c r="C333" s="14" t="s">
        <v>33</v>
      </c>
      <c r="D333" s="14" t="s">
        <v>27</v>
      </c>
      <c r="E333" s="14" t="s">
        <v>1234</v>
      </c>
      <c r="F333" s="14" t="s">
        <v>27</v>
      </c>
      <c r="G333" s="14" t="s">
        <v>1154</v>
      </c>
      <c r="H333" s="14" t="s">
        <v>48</v>
      </c>
      <c r="I333" s="16" t="s">
        <v>49</v>
      </c>
      <c r="J333" s="16">
        <v>0</v>
      </c>
      <c r="K333" s="16">
        <v>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745.2</v>
      </c>
      <c r="S333" s="14" t="s">
        <v>1235</v>
      </c>
    </row>
    <row r="334" spans="1:19" s="41" customFormat="1" x14ac:dyDescent="0.25">
      <c r="A334" s="14" t="s">
        <v>1093</v>
      </c>
      <c r="B334" s="15" t="s">
        <v>1211</v>
      </c>
      <c r="C334" s="14" t="s">
        <v>33</v>
      </c>
      <c r="D334" s="14" t="s">
        <v>27</v>
      </c>
      <c r="E334" s="14" t="s">
        <v>1236</v>
      </c>
      <c r="F334" s="14" t="s">
        <v>27</v>
      </c>
      <c r="G334" s="14" t="s">
        <v>1157</v>
      </c>
      <c r="H334" s="14" t="s">
        <v>48</v>
      </c>
      <c r="I334" s="16" t="s">
        <v>49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701.81</v>
      </c>
      <c r="S334" s="14" t="s">
        <v>1237</v>
      </c>
    </row>
    <row r="335" spans="1:19" s="17" customFormat="1" x14ac:dyDescent="0.25">
      <c r="A335" s="14" t="s">
        <v>337</v>
      </c>
      <c r="B335" s="15" t="s">
        <v>301</v>
      </c>
      <c r="C335" s="14" t="s">
        <v>25</v>
      </c>
      <c r="D335" s="14" t="s">
        <v>338</v>
      </c>
      <c r="E335" s="14" t="s">
        <v>27</v>
      </c>
      <c r="F335" s="14" t="s">
        <v>339</v>
      </c>
      <c r="G335" s="14" t="s">
        <v>27</v>
      </c>
      <c r="H335" s="14" t="s">
        <v>340</v>
      </c>
      <c r="I335" s="16" t="s">
        <v>341</v>
      </c>
      <c r="J335" s="16">
        <v>32760.59</v>
      </c>
      <c r="K335" s="16">
        <v>10660.81</v>
      </c>
      <c r="L335" s="16">
        <v>19731.939999999999</v>
      </c>
      <c r="M335" s="16">
        <v>2367.83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4" t="s">
        <v>27</v>
      </c>
    </row>
    <row r="336" spans="1:19" s="41" customFormat="1" x14ac:dyDescent="0.25">
      <c r="A336" s="14" t="s">
        <v>525</v>
      </c>
      <c r="B336" s="15" t="s">
        <v>510</v>
      </c>
      <c r="C336" s="14" t="s">
        <v>33</v>
      </c>
      <c r="D336" s="14" t="s">
        <v>27</v>
      </c>
      <c r="E336" s="14" t="s">
        <v>566</v>
      </c>
      <c r="F336" s="14" t="s">
        <v>567</v>
      </c>
      <c r="G336" s="14" t="s">
        <v>338</v>
      </c>
      <c r="H336" s="14" t="s">
        <v>340</v>
      </c>
      <c r="I336" s="16" t="s">
        <v>341</v>
      </c>
      <c r="J336" s="16">
        <v>-132.1</v>
      </c>
      <c r="K336" s="16">
        <v>-52.52</v>
      </c>
      <c r="L336" s="16">
        <v>-71.05</v>
      </c>
      <c r="M336" s="16">
        <v>-8.52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  <c r="S336" s="14" t="s">
        <v>27</v>
      </c>
    </row>
    <row r="337" spans="1:19" s="41" customFormat="1" x14ac:dyDescent="0.25">
      <c r="A337" s="14" t="s">
        <v>527</v>
      </c>
      <c r="B337" s="15" t="s">
        <v>510</v>
      </c>
      <c r="C337" s="14" t="s">
        <v>33</v>
      </c>
      <c r="D337" s="14" t="s">
        <v>27</v>
      </c>
      <c r="E337" s="14" t="s">
        <v>569</v>
      </c>
      <c r="F337" s="14" t="s">
        <v>570</v>
      </c>
      <c r="G337" s="14" t="s">
        <v>338</v>
      </c>
      <c r="H337" s="14" t="s">
        <v>340</v>
      </c>
      <c r="I337" s="16" t="s">
        <v>341</v>
      </c>
      <c r="J337" s="16">
        <v>-1197.6600000000001</v>
      </c>
      <c r="K337" s="16">
        <v>-1197.6600000000001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4" t="s">
        <v>27</v>
      </c>
    </row>
    <row r="338" spans="1:19" s="41" customFormat="1" x14ac:dyDescent="0.25">
      <c r="A338" s="14" t="s">
        <v>541</v>
      </c>
      <c r="B338" s="15" t="s">
        <v>510</v>
      </c>
      <c r="C338" s="14" t="s">
        <v>33</v>
      </c>
      <c r="D338" s="14" t="s">
        <v>27</v>
      </c>
      <c r="E338" s="14" t="s">
        <v>545</v>
      </c>
      <c r="F338" s="14" t="s">
        <v>27</v>
      </c>
      <c r="G338" s="14" t="s">
        <v>338</v>
      </c>
      <c r="H338" s="14" t="s">
        <v>340</v>
      </c>
      <c r="I338" s="16" t="s">
        <v>341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1775.8753663999998</v>
      </c>
      <c r="S338" s="14" t="s">
        <v>546</v>
      </c>
    </row>
    <row r="339" spans="1:19" s="41" customFormat="1" x14ac:dyDescent="0.25">
      <c r="A339" s="14" t="s">
        <v>777</v>
      </c>
      <c r="B339" s="15" t="s">
        <v>844</v>
      </c>
      <c r="C339" s="14" t="s">
        <v>33</v>
      </c>
      <c r="D339" s="14" t="s">
        <v>27</v>
      </c>
      <c r="E339" s="14" t="s">
        <v>566</v>
      </c>
      <c r="F339" s="14" t="s">
        <v>27</v>
      </c>
      <c r="G339" s="14" t="s">
        <v>338</v>
      </c>
      <c r="H339" s="14" t="s">
        <v>340</v>
      </c>
      <c r="I339" s="16" t="s">
        <v>341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-6.3949655000000005</v>
      </c>
      <c r="S339" s="14" t="s">
        <v>877</v>
      </c>
    </row>
    <row r="340" spans="1:19" s="41" customFormat="1" x14ac:dyDescent="0.25">
      <c r="A340" s="38" t="s">
        <v>1090</v>
      </c>
      <c r="B340" s="39" t="s">
        <v>1211</v>
      </c>
      <c r="C340" s="38" t="s">
        <v>25</v>
      </c>
      <c r="D340" s="38" t="s">
        <v>1218</v>
      </c>
      <c r="E340" s="38" t="s">
        <v>27</v>
      </c>
      <c r="F340" s="38" t="s">
        <v>1219</v>
      </c>
      <c r="G340" s="38" t="s">
        <v>27</v>
      </c>
      <c r="H340" s="38" t="s">
        <v>340</v>
      </c>
      <c r="I340" s="40" t="s">
        <v>341</v>
      </c>
      <c r="J340" s="40">
        <v>40400.61</v>
      </c>
      <c r="K340" s="40">
        <v>17772.169999999998</v>
      </c>
      <c r="L340" s="40">
        <v>20203.96</v>
      </c>
      <c r="M340" s="40">
        <v>2424.4699999999998</v>
      </c>
      <c r="N340" s="40">
        <v>0</v>
      </c>
      <c r="O340" s="40">
        <v>0</v>
      </c>
      <c r="P340" s="40">
        <v>0</v>
      </c>
      <c r="Q340" s="40">
        <v>0</v>
      </c>
      <c r="R340" s="40">
        <v>0</v>
      </c>
      <c r="S340" s="38" t="s">
        <v>27</v>
      </c>
    </row>
    <row r="341" spans="1:19" s="41" customFormat="1" x14ac:dyDescent="0.25">
      <c r="A341" s="38" t="s">
        <v>1199</v>
      </c>
      <c r="B341" s="39" t="s">
        <v>1283</v>
      </c>
      <c r="C341" s="38" t="s">
        <v>33</v>
      </c>
      <c r="D341" s="38" t="s">
        <v>27</v>
      </c>
      <c r="E341" s="38" t="s">
        <v>1306</v>
      </c>
      <c r="F341" s="38" t="s">
        <v>27</v>
      </c>
      <c r="G341" s="38" t="s">
        <v>1218</v>
      </c>
      <c r="H341" s="38" t="s">
        <v>340</v>
      </c>
      <c r="I341" s="40" t="s">
        <v>341</v>
      </c>
      <c r="J341" s="40">
        <v>0</v>
      </c>
      <c r="K341" s="40">
        <v>0</v>
      </c>
      <c r="L341" s="40">
        <v>0</v>
      </c>
      <c r="M341" s="40">
        <v>0</v>
      </c>
      <c r="N341" s="40">
        <v>0</v>
      </c>
      <c r="O341" s="40">
        <v>0</v>
      </c>
      <c r="P341" s="40">
        <v>0</v>
      </c>
      <c r="Q341" s="40">
        <v>0</v>
      </c>
      <c r="R341" s="40">
        <v>1818.36</v>
      </c>
      <c r="S341" s="38" t="s">
        <v>1307</v>
      </c>
    </row>
    <row r="342" spans="1:19" s="17" customFormat="1" x14ac:dyDescent="0.25">
      <c r="A342" s="14" t="s">
        <v>460</v>
      </c>
      <c r="B342" s="15" t="s">
        <v>433</v>
      </c>
      <c r="C342" s="14" t="s">
        <v>25</v>
      </c>
      <c r="D342" s="14" t="s">
        <v>471</v>
      </c>
      <c r="E342" s="14" t="s">
        <v>27</v>
      </c>
      <c r="F342" s="14" t="s">
        <v>472</v>
      </c>
      <c r="G342" s="14" t="s">
        <v>27</v>
      </c>
      <c r="H342" s="14" t="s">
        <v>473</v>
      </c>
      <c r="I342" s="16" t="s">
        <v>474</v>
      </c>
      <c r="J342" s="16">
        <v>856.8</v>
      </c>
      <c r="K342" s="16">
        <v>0</v>
      </c>
      <c r="L342" s="16">
        <v>765</v>
      </c>
      <c r="M342" s="16">
        <v>91.8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4" t="s">
        <v>27</v>
      </c>
    </row>
    <row r="343" spans="1:19" s="17" customFormat="1" x14ac:dyDescent="0.25">
      <c r="A343" s="14" t="s">
        <v>544</v>
      </c>
      <c r="B343" s="15" t="s">
        <v>510</v>
      </c>
      <c r="C343" s="14" t="s">
        <v>33</v>
      </c>
      <c r="D343" s="14" t="s">
        <v>27</v>
      </c>
      <c r="E343" s="14" t="s">
        <v>548</v>
      </c>
      <c r="F343" s="14" t="s">
        <v>27</v>
      </c>
      <c r="G343" s="14" t="s">
        <v>471</v>
      </c>
      <c r="H343" s="14" t="s">
        <v>473</v>
      </c>
      <c r="I343" s="16" t="s">
        <v>474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68.849999999999994</v>
      </c>
      <c r="S343" s="14" t="s">
        <v>549</v>
      </c>
    </row>
    <row r="344" spans="1:19" s="17" customFormat="1" x14ac:dyDescent="0.25">
      <c r="A344" s="14" t="s">
        <v>963</v>
      </c>
      <c r="B344" s="15" t="s">
        <v>1069</v>
      </c>
      <c r="C344" s="14" t="s">
        <v>25</v>
      </c>
      <c r="D344" s="14" t="s">
        <v>1088</v>
      </c>
      <c r="E344" s="14" t="s">
        <v>27</v>
      </c>
      <c r="F344" s="14" t="s">
        <v>1089</v>
      </c>
      <c r="G344" s="14" t="s">
        <v>27</v>
      </c>
      <c r="H344" s="14" t="s">
        <v>473</v>
      </c>
      <c r="I344" s="16" t="s">
        <v>474</v>
      </c>
      <c r="J344" s="16">
        <v>913.92</v>
      </c>
      <c r="K344" s="16">
        <v>0</v>
      </c>
      <c r="L344" s="16">
        <v>816</v>
      </c>
      <c r="M344" s="16">
        <v>97.92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4" t="s">
        <v>27</v>
      </c>
    </row>
    <row r="345" spans="1:19" s="41" customFormat="1" x14ac:dyDescent="0.25">
      <c r="A345" s="14" t="s">
        <v>993</v>
      </c>
      <c r="B345" s="15" t="s">
        <v>1100</v>
      </c>
      <c r="C345" s="14" t="s">
        <v>33</v>
      </c>
      <c r="D345" s="14" t="s">
        <v>27</v>
      </c>
      <c r="E345" s="14" t="s">
        <v>1120</v>
      </c>
      <c r="F345" s="14" t="s">
        <v>27</v>
      </c>
      <c r="G345" s="14" t="s">
        <v>1088</v>
      </c>
      <c r="H345" s="14" t="s">
        <v>473</v>
      </c>
      <c r="I345" s="16" t="s">
        <v>474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73.44</v>
      </c>
      <c r="S345" s="14" t="s">
        <v>1121</v>
      </c>
    </row>
    <row r="346" spans="1:19" s="41" customFormat="1" x14ac:dyDescent="0.25">
      <c r="A346" s="14" t="s">
        <v>768</v>
      </c>
      <c r="B346" s="15" t="s">
        <v>844</v>
      </c>
      <c r="C346" s="14" t="s">
        <v>25</v>
      </c>
      <c r="D346" s="14" t="s">
        <v>848</v>
      </c>
      <c r="E346" s="14" t="s">
        <v>27</v>
      </c>
      <c r="F346" s="14" t="s">
        <v>849</v>
      </c>
      <c r="G346" s="14" t="s">
        <v>27</v>
      </c>
      <c r="H346" s="14" t="s">
        <v>850</v>
      </c>
      <c r="I346" s="16" t="s">
        <v>851</v>
      </c>
      <c r="J346" s="16">
        <v>840</v>
      </c>
      <c r="K346" s="16">
        <v>0</v>
      </c>
      <c r="L346" s="16">
        <v>750</v>
      </c>
      <c r="M346" s="16">
        <v>90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4" t="s">
        <v>27</v>
      </c>
    </row>
    <row r="347" spans="1:19" s="41" customFormat="1" x14ac:dyDescent="0.25">
      <c r="A347" s="14" t="s">
        <v>783</v>
      </c>
      <c r="B347" s="15" t="s">
        <v>844</v>
      </c>
      <c r="C347" s="14" t="s">
        <v>33</v>
      </c>
      <c r="D347" s="14" t="s">
        <v>27</v>
      </c>
      <c r="E347" s="14" t="s">
        <v>872</v>
      </c>
      <c r="F347" s="14" t="s">
        <v>27</v>
      </c>
      <c r="G347" s="14" t="s">
        <v>848</v>
      </c>
      <c r="H347" s="14" t="s">
        <v>850</v>
      </c>
      <c r="I347" s="16" t="s">
        <v>851</v>
      </c>
      <c r="J347" s="16">
        <v>0</v>
      </c>
      <c r="K347" s="16">
        <v>0</v>
      </c>
      <c r="L347" s="16">
        <v>0</v>
      </c>
      <c r="M347" s="16">
        <v>0</v>
      </c>
      <c r="N347" s="16">
        <v>0</v>
      </c>
      <c r="O347" s="16">
        <v>0</v>
      </c>
      <c r="P347" s="16">
        <v>0</v>
      </c>
      <c r="Q347" s="16">
        <v>0</v>
      </c>
      <c r="R347" s="16">
        <v>90</v>
      </c>
      <c r="S347" s="14" t="s">
        <v>873</v>
      </c>
    </row>
    <row r="348" spans="1:19" s="41" customFormat="1" x14ac:dyDescent="0.25">
      <c r="A348" s="14" t="s">
        <v>966</v>
      </c>
      <c r="B348" s="15" t="s">
        <v>1069</v>
      </c>
      <c r="C348" s="14" t="s">
        <v>25</v>
      </c>
      <c r="D348" s="14" t="s">
        <v>1079</v>
      </c>
      <c r="E348" s="14" t="s">
        <v>27</v>
      </c>
      <c r="F348" s="14" t="s">
        <v>1080</v>
      </c>
      <c r="G348" s="14" t="s">
        <v>27</v>
      </c>
      <c r="H348" s="14" t="s">
        <v>850</v>
      </c>
      <c r="I348" s="16" t="s">
        <v>851</v>
      </c>
      <c r="J348" s="16">
        <v>952</v>
      </c>
      <c r="K348" s="16">
        <v>0</v>
      </c>
      <c r="L348" s="16">
        <v>850</v>
      </c>
      <c r="M348" s="16">
        <v>102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4" t="s">
        <v>27</v>
      </c>
    </row>
    <row r="349" spans="1:19" s="41" customFormat="1" x14ac:dyDescent="0.25">
      <c r="A349" s="14" t="s">
        <v>970</v>
      </c>
      <c r="B349" s="15" t="s">
        <v>1069</v>
      </c>
      <c r="C349" s="14" t="s">
        <v>33</v>
      </c>
      <c r="D349" s="14" t="s">
        <v>27</v>
      </c>
      <c r="E349" s="14" t="s">
        <v>1097</v>
      </c>
      <c r="F349" s="14" t="s">
        <v>27</v>
      </c>
      <c r="G349" s="14" t="s">
        <v>1079</v>
      </c>
      <c r="H349" s="14" t="s">
        <v>850</v>
      </c>
      <c r="I349" s="16" t="s">
        <v>851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102</v>
      </c>
      <c r="S349" s="14" t="s">
        <v>1098</v>
      </c>
    </row>
    <row r="350" spans="1:19" s="41" customFormat="1" x14ac:dyDescent="0.25">
      <c r="A350" s="14" t="s">
        <v>342</v>
      </c>
      <c r="B350" s="15" t="s">
        <v>301</v>
      </c>
      <c r="C350" s="14" t="s">
        <v>25</v>
      </c>
      <c r="D350" s="14" t="s">
        <v>307</v>
      </c>
      <c r="E350" s="14" t="s">
        <v>27</v>
      </c>
      <c r="F350" s="14" t="s">
        <v>308</v>
      </c>
      <c r="G350" s="14" t="s">
        <v>27</v>
      </c>
      <c r="H350" s="14" t="s">
        <v>309</v>
      </c>
      <c r="I350" s="16" t="s">
        <v>310</v>
      </c>
      <c r="J350" s="16">
        <v>5275.59</v>
      </c>
      <c r="K350" s="16">
        <v>0</v>
      </c>
      <c r="L350" s="16">
        <v>4710.3500000000004</v>
      </c>
      <c r="M350" s="16">
        <v>565.24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4" t="s">
        <v>27</v>
      </c>
    </row>
    <row r="351" spans="1:19" s="41" customFormat="1" x14ac:dyDescent="0.25">
      <c r="A351" s="14" t="s">
        <v>345</v>
      </c>
      <c r="B351" s="15" t="s">
        <v>301</v>
      </c>
      <c r="C351" s="14" t="s">
        <v>25</v>
      </c>
      <c r="D351" s="14" t="s">
        <v>312</v>
      </c>
      <c r="E351" s="14" t="s">
        <v>27</v>
      </c>
      <c r="F351" s="14" t="s">
        <v>313</v>
      </c>
      <c r="G351" s="14" t="s">
        <v>27</v>
      </c>
      <c r="H351" s="14" t="s">
        <v>309</v>
      </c>
      <c r="I351" s="16" t="s">
        <v>310</v>
      </c>
      <c r="J351" s="16">
        <v>11268.22</v>
      </c>
      <c r="K351" s="16">
        <v>4519.9399999999996</v>
      </c>
      <c r="L351" s="16">
        <v>6025.25</v>
      </c>
      <c r="M351" s="16">
        <v>723.03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4" t="s">
        <v>27</v>
      </c>
    </row>
    <row r="352" spans="1:19" s="41" customFormat="1" x14ac:dyDescent="0.25">
      <c r="A352" s="14" t="s">
        <v>348</v>
      </c>
      <c r="B352" s="15" t="s">
        <v>301</v>
      </c>
      <c r="C352" s="14" t="s">
        <v>25</v>
      </c>
      <c r="D352" s="14" t="s">
        <v>315</v>
      </c>
      <c r="E352" s="14" t="s">
        <v>27</v>
      </c>
      <c r="F352" s="14" t="s">
        <v>316</v>
      </c>
      <c r="G352" s="14" t="s">
        <v>27</v>
      </c>
      <c r="H352" s="14" t="s">
        <v>309</v>
      </c>
      <c r="I352" s="16" t="s">
        <v>310</v>
      </c>
      <c r="J352" s="16">
        <v>2314.25</v>
      </c>
      <c r="K352" s="16">
        <v>2314.25</v>
      </c>
      <c r="L352" s="16">
        <v>0</v>
      </c>
      <c r="M352" s="16">
        <v>0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4" t="s">
        <v>27</v>
      </c>
    </row>
    <row r="353" spans="1:19" s="41" customFormat="1" x14ac:dyDescent="0.25">
      <c r="A353" s="14" t="s">
        <v>530</v>
      </c>
      <c r="B353" s="15" t="s">
        <v>510</v>
      </c>
      <c r="C353" s="14" t="s">
        <v>33</v>
      </c>
      <c r="D353" s="14" t="s">
        <v>27</v>
      </c>
      <c r="E353" s="14" t="s">
        <v>572</v>
      </c>
      <c r="F353" s="14" t="s">
        <v>573</v>
      </c>
      <c r="G353" s="14" t="s">
        <v>315</v>
      </c>
      <c r="H353" s="14" t="s">
        <v>309</v>
      </c>
      <c r="I353" s="16" t="s">
        <v>310</v>
      </c>
      <c r="J353" s="16">
        <v>-38.57</v>
      </c>
      <c r="K353" s="16">
        <v>-38.57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4" t="s">
        <v>27</v>
      </c>
    </row>
    <row r="354" spans="1:19" s="41" customFormat="1" x14ac:dyDescent="0.25">
      <c r="A354" s="14" t="s">
        <v>538</v>
      </c>
      <c r="B354" s="15" t="s">
        <v>510</v>
      </c>
      <c r="C354" s="14" t="s">
        <v>33</v>
      </c>
      <c r="D354" s="14" t="s">
        <v>27</v>
      </c>
      <c r="E354" s="14" t="s">
        <v>542</v>
      </c>
      <c r="F354" s="14" t="s">
        <v>27</v>
      </c>
      <c r="G354" s="14" t="s">
        <v>307</v>
      </c>
      <c r="H354" s="14" t="s">
        <v>309</v>
      </c>
      <c r="I354" s="16" t="s">
        <v>310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423.93150000000003</v>
      </c>
      <c r="S354" s="14" t="s">
        <v>543</v>
      </c>
    </row>
    <row r="355" spans="1:19" s="41" customFormat="1" x14ac:dyDescent="0.25">
      <c r="A355" s="14" t="s">
        <v>547</v>
      </c>
      <c r="B355" s="15" t="s">
        <v>510</v>
      </c>
      <c r="C355" s="14" t="s">
        <v>33</v>
      </c>
      <c r="D355" s="14" t="s">
        <v>27</v>
      </c>
      <c r="E355" s="14" t="s">
        <v>551</v>
      </c>
      <c r="F355" s="14" t="s">
        <v>27</v>
      </c>
      <c r="G355" s="14" t="s">
        <v>312</v>
      </c>
      <c r="H355" s="14" t="s">
        <v>309</v>
      </c>
      <c r="I355" s="16" t="s">
        <v>310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542.27250000000004</v>
      </c>
      <c r="S355" s="14" t="s">
        <v>552</v>
      </c>
    </row>
    <row r="356" spans="1:19" s="41" customFormat="1" x14ac:dyDescent="0.25">
      <c r="A356" s="38" t="s">
        <v>1167</v>
      </c>
      <c r="B356" s="39" t="s">
        <v>1246</v>
      </c>
      <c r="C356" s="38" t="s">
        <v>25</v>
      </c>
      <c r="D356" s="38" t="s">
        <v>1249</v>
      </c>
      <c r="E356" s="38" t="s">
        <v>27</v>
      </c>
      <c r="F356" s="38" t="s">
        <v>1250</v>
      </c>
      <c r="G356" s="38" t="s">
        <v>27</v>
      </c>
      <c r="H356" s="38" t="s">
        <v>309</v>
      </c>
      <c r="I356" s="40" t="s">
        <v>310</v>
      </c>
      <c r="J356" s="40">
        <v>8736</v>
      </c>
      <c r="K356" s="40">
        <v>0</v>
      </c>
      <c r="L356" s="40">
        <v>7800</v>
      </c>
      <c r="M356" s="40">
        <v>936</v>
      </c>
      <c r="N356" s="40">
        <v>0</v>
      </c>
      <c r="O356" s="40">
        <v>0</v>
      </c>
      <c r="P356" s="40">
        <v>0</v>
      </c>
      <c r="Q356" s="40">
        <v>0</v>
      </c>
      <c r="R356" s="40">
        <v>0</v>
      </c>
      <c r="S356" s="38" t="s">
        <v>27</v>
      </c>
    </row>
    <row r="357" spans="1:19" s="41" customFormat="1" x14ac:dyDescent="0.25">
      <c r="A357" s="38" t="s">
        <v>1226</v>
      </c>
      <c r="B357" s="39" t="s">
        <v>1283</v>
      </c>
      <c r="C357" s="38" t="s">
        <v>33</v>
      </c>
      <c r="D357" s="38" t="s">
        <v>27</v>
      </c>
      <c r="E357" s="38" t="s">
        <v>1322</v>
      </c>
      <c r="F357" s="38" t="s">
        <v>27</v>
      </c>
      <c r="G357" s="38" t="s">
        <v>1249</v>
      </c>
      <c r="H357" s="38" t="s">
        <v>309</v>
      </c>
      <c r="I357" s="40" t="s">
        <v>310</v>
      </c>
      <c r="J357" s="40">
        <v>0</v>
      </c>
      <c r="K357" s="40">
        <v>0</v>
      </c>
      <c r="L357" s="40">
        <v>0</v>
      </c>
      <c r="M357" s="40">
        <v>0</v>
      </c>
      <c r="N357" s="40">
        <v>0</v>
      </c>
      <c r="O357" s="40">
        <v>0</v>
      </c>
      <c r="P357" s="40">
        <v>0</v>
      </c>
      <c r="Q357" s="40">
        <v>0</v>
      </c>
      <c r="R357" s="40">
        <v>702</v>
      </c>
      <c r="S357" s="38" t="s">
        <v>1323</v>
      </c>
    </row>
    <row r="358" spans="1:19" s="41" customFormat="1" x14ac:dyDescent="0.25">
      <c r="A358" s="14" t="s">
        <v>136</v>
      </c>
      <c r="B358" s="15" t="s">
        <v>106</v>
      </c>
      <c r="C358" s="14" t="s">
        <v>25</v>
      </c>
      <c r="D358" s="14" t="s">
        <v>107</v>
      </c>
      <c r="E358" s="14" t="s">
        <v>27</v>
      </c>
      <c r="F358" s="14" t="s">
        <v>108</v>
      </c>
      <c r="G358" s="14" t="s">
        <v>27</v>
      </c>
      <c r="H358" s="14" t="s">
        <v>109</v>
      </c>
      <c r="I358" s="16" t="s">
        <v>110</v>
      </c>
      <c r="J358" s="16">
        <v>44960.26</v>
      </c>
      <c r="K358" s="16">
        <v>0</v>
      </c>
      <c r="L358" s="16">
        <v>40143.08</v>
      </c>
      <c r="M358" s="16">
        <v>4817.17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4" t="s">
        <v>27</v>
      </c>
    </row>
    <row r="359" spans="1:19" s="17" customFormat="1" x14ac:dyDescent="0.25">
      <c r="A359" s="14" t="s">
        <v>387</v>
      </c>
      <c r="B359" s="15" t="s">
        <v>301</v>
      </c>
      <c r="C359" s="14" t="s">
        <v>33</v>
      </c>
      <c r="D359" s="14" t="s">
        <v>27</v>
      </c>
      <c r="E359" s="14" t="s">
        <v>397</v>
      </c>
      <c r="F359" s="14" t="s">
        <v>27</v>
      </c>
      <c r="G359" s="14" t="s">
        <v>107</v>
      </c>
      <c r="H359" s="14" t="s">
        <v>109</v>
      </c>
      <c r="I359" s="16" t="s">
        <v>110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3612.8777102999998</v>
      </c>
      <c r="S359" s="14" t="s">
        <v>398</v>
      </c>
    </row>
    <row r="360" spans="1:19" x14ac:dyDescent="0.25">
      <c r="A360" s="54" t="s">
        <v>37</v>
      </c>
      <c r="B360" s="12" t="s">
        <v>38</v>
      </c>
      <c r="C360" s="11" t="s">
        <v>25</v>
      </c>
      <c r="D360" s="11" t="s">
        <v>39</v>
      </c>
      <c r="E360" s="11" t="s">
        <v>27</v>
      </c>
      <c r="F360" s="11" t="s">
        <v>40</v>
      </c>
      <c r="G360" s="11" t="s">
        <v>27</v>
      </c>
      <c r="H360" s="11" t="s">
        <v>41</v>
      </c>
      <c r="I360" s="13" t="s">
        <v>42</v>
      </c>
      <c r="J360" s="13">
        <v>0.67</v>
      </c>
      <c r="K360" s="13">
        <v>0</v>
      </c>
      <c r="L360" s="13">
        <v>0.59</v>
      </c>
      <c r="M360" s="13">
        <v>7.0000000000000007E-2</v>
      </c>
      <c r="N360" s="13">
        <v>0</v>
      </c>
      <c r="O360" s="13">
        <v>0</v>
      </c>
      <c r="P360" s="13">
        <v>0</v>
      </c>
      <c r="Q360" s="13">
        <v>0</v>
      </c>
      <c r="R360" s="13">
        <v>0</v>
      </c>
      <c r="S360" s="11" t="s">
        <v>27</v>
      </c>
    </row>
    <row r="361" spans="1:19" x14ac:dyDescent="0.25">
      <c r="A361" s="54" t="s">
        <v>414</v>
      </c>
      <c r="B361" s="12" t="s">
        <v>301</v>
      </c>
      <c r="C361" s="11" t="s">
        <v>33</v>
      </c>
      <c r="D361" s="11" t="s">
        <v>27</v>
      </c>
      <c r="E361" s="11" t="s">
        <v>424</v>
      </c>
      <c r="F361" s="11" t="s">
        <v>27</v>
      </c>
      <c r="G361" s="11" t="s">
        <v>39</v>
      </c>
      <c r="H361" s="11" t="s">
        <v>41</v>
      </c>
      <c r="I361" s="13" t="s">
        <v>42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13">
        <v>0</v>
      </c>
      <c r="P361" s="13">
        <v>0</v>
      </c>
      <c r="Q361" s="13">
        <v>0</v>
      </c>
      <c r="R361" s="13">
        <v>5.3998100000000007E-2</v>
      </c>
      <c r="S361" s="11" t="s">
        <v>425</v>
      </c>
    </row>
    <row r="362" spans="1:19" s="17" customFormat="1" x14ac:dyDescent="0.25">
      <c r="A362" s="14" t="s">
        <v>630</v>
      </c>
      <c r="B362" s="15" t="s">
        <v>641</v>
      </c>
      <c r="C362" s="14" t="s">
        <v>25</v>
      </c>
      <c r="D362" s="14" t="s">
        <v>662</v>
      </c>
      <c r="E362" s="14" t="s">
        <v>27</v>
      </c>
      <c r="F362" s="14" t="s">
        <v>663</v>
      </c>
      <c r="G362" s="14" t="s">
        <v>27</v>
      </c>
      <c r="H362" s="14" t="s">
        <v>664</v>
      </c>
      <c r="I362" s="16" t="s">
        <v>665</v>
      </c>
      <c r="J362" s="16">
        <v>2751</v>
      </c>
      <c r="K362" s="16">
        <v>0</v>
      </c>
      <c r="L362" s="16">
        <v>2456.25</v>
      </c>
      <c r="M362" s="16">
        <v>294.75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4" t="s">
        <v>27</v>
      </c>
    </row>
    <row r="363" spans="1:19" s="17" customFormat="1" x14ac:dyDescent="0.25">
      <c r="A363" s="14" t="s">
        <v>633</v>
      </c>
      <c r="B363" s="15" t="s">
        <v>641</v>
      </c>
      <c r="C363" s="14" t="s">
        <v>25</v>
      </c>
      <c r="D363" s="14" t="s">
        <v>667</v>
      </c>
      <c r="E363" s="14" t="s">
        <v>27</v>
      </c>
      <c r="F363" s="14" t="s">
        <v>668</v>
      </c>
      <c r="G363" s="14" t="s">
        <v>27</v>
      </c>
      <c r="H363" s="14" t="s">
        <v>664</v>
      </c>
      <c r="I363" s="16" t="s">
        <v>665</v>
      </c>
      <c r="J363" s="16">
        <v>16923.36</v>
      </c>
      <c r="K363" s="16">
        <v>0</v>
      </c>
      <c r="L363" s="16">
        <v>15110.14</v>
      </c>
      <c r="M363" s="16">
        <v>1813.21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4" t="s">
        <v>27</v>
      </c>
    </row>
    <row r="364" spans="1:19" s="17" customFormat="1" x14ac:dyDescent="0.25">
      <c r="A364" s="14" t="s">
        <v>700</v>
      </c>
      <c r="B364" s="15" t="s">
        <v>735</v>
      </c>
      <c r="C364" s="14" t="s">
        <v>33</v>
      </c>
      <c r="D364" s="14" t="s">
        <v>27</v>
      </c>
      <c r="E364" s="14" t="s">
        <v>778</v>
      </c>
      <c r="F364" s="14" t="s">
        <v>27</v>
      </c>
      <c r="G364" s="14" t="s">
        <v>667</v>
      </c>
      <c r="H364" s="14" t="s">
        <v>664</v>
      </c>
      <c r="I364" s="16" t="s">
        <v>665</v>
      </c>
      <c r="J364" s="16">
        <v>0</v>
      </c>
      <c r="K364" s="16">
        <v>0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1359.9128569999998</v>
      </c>
      <c r="S364" s="14" t="s">
        <v>779</v>
      </c>
    </row>
    <row r="365" spans="1:19" s="17" customFormat="1" x14ac:dyDescent="0.25">
      <c r="A365" s="14" t="s">
        <v>703</v>
      </c>
      <c r="B365" s="15" t="s">
        <v>735</v>
      </c>
      <c r="C365" s="14" t="s">
        <v>33</v>
      </c>
      <c r="D365" s="14" t="s">
        <v>27</v>
      </c>
      <c r="E365" s="14" t="s">
        <v>781</v>
      </c>
      <c r="F365" s="14" t="s">
        <v>27</v>
      </c>
      <c r="G365" s="14" t="s">
        <v>662</v>
      </c>
      <c r="H365" s="14" t="s">
        <v>664</v>
      </c>
      <c r="I365" s="16" t="s">
        <v>665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221.0625</v>
      </c>
      <c r="S365" s="14" t="s">
        <v>782</v>
      </c>
    </row>
    <row r="366" spans="1:19" s="17" customFormat="1" x14ac:dyDescent="0.25">
      <c r="A366" s="14" t="s">
        <v>820</v>
      </c>
      <c r="B366" s="15" t="s">
        <v>889</v>
      </c>
      <c r="C366" s="14" t="s">
        <v>25</v>
      </c>
      <c r="D366" s="14" t="s">
        <v>929</v>
      </c>
      <c r="E366" s="14" t="s">
        <v>27</v>
      </c>
      <c r="F366" s="14" t="s">
        <v>930</v>
      </c>
      <c r="G366" s="14" t="s">
        <v>27</v>
      </c>
      <c r="H366" s="14" t="s">
        <v>664</v>
      </c>
      <c r="I366" s="16" t="s">
        <v>665</v>
      </c>
      <c r="J366" s="16">
        <v>1570.8</v>
      </c>
      <c r="K366" s="16">
        <v>0</v>
      </c>
      <c r="L366" s="16">
        <v>1402.5</v>
      </c>
      <c r="M366" s="16">
        <v>168.3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4" t="s">
        <v>27</v>
      </c>
    </row>
    <row r="367" spans="1:19" s="17" customFormat="1" x14ac:dyDescent="0.25">
      <c r="A367" s="14" t="s">
        <v>874</v>
      </c>
      <c r="B367" s="15" t="s">
        <v>980</v>
      </c>
      <c r="C367" s="14" t="s">
        <v>33</v>
      </c>
      <c r="D367" s="14" t="s">
        <v>27</v>
      </c>
      <c r="E367" s="14" t="s">
        <v>995</v>
      </c>
      <c r="F367" s="14" t="s">
        <v>27</v>
      </c>
      <c r="G367" s="14" t="s">
        <v>929</v>
      </c>
      <c r="H367" s="14" t="s">
        <v>664</v>
      </c>
      <c r="I367" s="16" t="s">
        <v>665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126.22499999999999</v>
      </c>
      <c r="S367" s="14" t="s">
        <v>996</v>
      </c>
    </row>
    <row r="368" spans="1:19" s="17" customFormat="1" x14ac:dyDescent="0.25">
      <c r="A368" s="14" t="s">
        <v>1062</v>
      </c>
      <c r="B368" s="15" t="s">
        <v>1182</v>
      </c>
      <c r="C368" s="14" t="s">
        <v>25</v>
      </c>
      <c r="D368" s="14" t="s">
        <v>1194</v>
      </c>
      <c r="E368" s="14" t="s">
        <v>27</v>
      </c>
      <c r="F368" s="14" t="s">
        <v>1195</v>
      </c>
      <c r="G368" s="14" t="s">
        <v>27</v>
      </c>
      <c r="H368" s="14" t="s">
        <v>664</v>
      </c>
      <c r="I368" s="16" t="s">
        <v>665</v>
      </c>
      <c r="J368" s="16">
        <v>2116.8000000000002</v>
      </c>
      <c r="K368" s="16">
        <v>0</v>
      </c>
      <c r="L368" s="16">
        <v>1890</v>
      </c>
      <c r="M368" s="16">
        <v>226.8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14" t="s">
        <v>27</v>
      </c>
    </row>
    <row r="369" spans="1:19" s="17" customFormat="1" x14ac:dyDescent="0.25">
      <c r="A369" s="14" t="s">
        <v>1065</v>
      </c>
      <c r="B369" s="15" t="s">
        <v>1182</v>
      </c>
      <c r="C369" s="14" t="s">
        <v>25</v>
      </c>
      <c r="D369" s="14" t="s">
        <v>1197</v>
      </c>
      <c r="E369" s="14" t="s">
        <v>27</v>
      </c>
      <c r="F369" s="14" t="s">
        <v>1198</v>
      </c>
      <c r="G369" s="14" t="s">
        <v>27</v>
      </c>
      <c r="H369" s="14" t="s">
        <v>664</v>
      </c>
      <c r="I369" s="16" t="s">
        <v>665</v>
      </c>
      <c r="J369" s="16">
        <v>4686.26</v>
      </c>
      <c r="K369" s="16">
        <v>0</v>
      </c>
      <c r="L369" s="16">
        <v>4184.16</v>
      </c>
      <c r="M369" s="16">
        <v>502.1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14" t="s">
        <v>27</v>
      </c>
    </row>
    <row r="370" spans="1:19" s="17" customFormat="1" x14ac:dyDescent="0.25">
      <c r="A370" s="14" t="s">
        <v>1099</v>
      </c>
      <c r="B370" s="15" t="s">
        <v>1211</v>
      </c>
      <c r="C370" s="14" t="s">
        <v>33</v>
      </c>
      <c r="D370" s="14" t="s">
        <v>27</v>
      </c>
      <c r="E370" s="14" t="s">
        <v>1240</v>
      </c>
      <c r="F370" s="14" t="s">
        <v>27</v>
      </c>
      <c r="G370" s="14" t="s">
        <v>1194</v>
      </c>
      <c r="H370" s="14" t="s">
        <v>664</v>
      </c>
      <c r="I370" s="16" t="s">
        <v>665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170.1</v>
      </c>
      <c r="S370" s="14" t="s">
        <v>1241</v>
      </c>
    </row>
    <row r="371" spans="1:19" s="17" customFormat="1" x14ac:dyDescent="0.25">
      <c r="A371" s="14" t="s">
        <v>1103</v>
      </c>
      <c r="B371" s="15" t="s">
        <v>1211</v>
      </c>
      <c r="C371" s="14" t="s">
        <v>33</v>
      </c>
      <c r="D371" s="14" t="s">
        <v>27</v>
      </c>
      <c r="E371" s="14" t="s">
        <v>1242</v>
      </c>
      <c r="F371" s="14" t="s">
        <v>27</v>
      </c>
      <c r="G371" s="14" t="s">
        <v>1197</v>
      </c>
      <c r="H371" s="14" t="s">
        <v>664</v>
      </c>
      <c r="I371" s="16" t="s">
        <v>665</v>
      </c>
      <c r="J371" s="16">
        <v>0</v>
      </c>
      <c r="K371" s="16">
        <v>0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376.58</v>
      </c>
      <c r="S371" s="14" t="s">
        <v>1243</v>
      </c>
    </row>
    <row r="373" spans="1:19" x14ac:dyDescent="0.25">
      <c r="J373" s="6">
        <f t="shared" ref="J373:R373" si="0">SUM(J2:J371)</f>
        <v>4515329.5899999961</v>
      </c>
      <c r="K373" s="6">
        <f t="shared" si="0"/>
        <v>2821210.6100000008</v>
      </c>
      <c r="L373" s="6">
        <f t="shared" si="0"/>
        <v>1512605.92</v>
      </c>
      <c r="M373" s="6">
        <f t="shared" si="0"/>
        <v>181512.42000000004</v>
      </c>
      <c r="N373" s="6">
        <f t="shared" si="0"/>
        <v>0</v>
      </c>
      <c r="O373" s="6">
        <f t="shared" si="0"/>
        <v>0</v>
      </c>
      <c r="P373" s="6">
        <f t="shared" si="0"/>
        <v>0</v>
      </c>
      <c r="Q373" s="6">
        <f t="shared" si="0"/>
        <v>0</v>
      </c>
      <c r="R373" s="6">
        <f t="shared" si="0"/>
        <v>119818.84420210001</v>
      </c>
    </row>
    <row r="375" spans="1:19" x14ac:dyDescent="0.25">
      <c r="J375" s="5" t="s">
        <v>1324</v>
      </c>
    </row>
    <row r="377" spans="1:19" x14ac:dyDescent="0.25">
      <c r="J377" s="5" t="s">
        <v>1325</v>
      </c>
      <c r="K377" s="5" t="s">
        <v>1326</v>
      </c>
      <c r="L377" s="2" t="s">
        <v>1327</v>
      </c>
    </row>
    <row r="379" spans="1:19" x14ac:dyDescent="0.25">
      <c r="I379" s="5" t="s">
        <v>1328</v>
      </c>
      <c r="J379" s="5">
        <f>K373</f>
        <v>2821210.6100000008</v>
      </c>
    </row>
    <row r="381" spans="1:19" s="5" customFormat="1" x14ac:dyDescent="0.25">
      <c r="A381" s="2"/>
      <c r="B381" s="3"/>
      <c r="C381" s="2"/>
      <c r="D381" s="2"/>
      <c r="E381" s="2"/>
      <c r="F381" s="2"/>
      <c r="G381" s="2"/>
      <c r="H381" s="2"/>
      <c r="I381" s="5" t="s">
        <v>1329</v>
      </c>
      <c r="J381" s="5">
        <f>L373</f>
        <v>1512605.92</v>
      </c>
      <c r="K381" s="5">
        <f>M373</f>
        <v>181512.42000000004</v>
      </c>
      <c r="S381" s="2"/>
    </row>
    <row r="383" spans="1:19" s="5" customFormat="1" x14ac:dyDescent="0.25">
      <c r="A383" s="2"/>
      <c r="B383" s="3"/>
      <c r="C383" s="2"/>
      <c r="D383" s="2"/>
      <c r="E383" s="2"/>
      <c r="F383" s="2"/>
      <c r="G383" s="2"/>
      <c r="H383" s="2"/>
      <c r="I383" s="5" t="s">
        <v>1330</v>
      </c>
      <c r="J383" s="5">
        <v>0</v>
      </c>
      <c r="K383" s="5">
        <v>0</v>
      </c>
      <c r="L383" s="2"/>
      <c r="S383" s="2"/>
    </row>
    <row r="385" spans="1:19" s="5" customFormat="1" x14ac:dyDescent="0.25">
      <c r="A385" s="2"/>
      <c r="B385" s="3"/>
      <c r="C385" s="2"/>
      <c r="D385" s="2"/>
      <c r="E385" s="2"/>
      <c r="F385" s="2"/>
      <c r="G385" s="2"/>
      <c r="H385" s="2"/>
      <c r="I385" s="5" t="s">
        <v>1331</v>
      </c>
      <c r="J385" s="5">
        <v>0</v>
      </c>
      <c r="K385" s="5">
        <v>0</v>
      </c>
      <c r="S385" s="2"/>
    </row>
    <row r="387" spans="1:19" s="5" customFormat="1" x14ac:dyDescent="0.25">
      <c r="A387" s="2"/>
      <c r="B387" s="3"/>
      <c r="C387" s="2"/>
      <c r="D387" s="2"/>
      <c r="E387" s="2"/>
      <c r="F387" s="2"/>
      <c r="G387" s="2"/>
      <c r="H387" s="2"/>
      <c r="I387" s="5" t="s">
        <v>1332</v>
      </c>
      <c r="J387" s="5">
        <f>J379+J381</f>
        <v>4333816.5300000012</v>
      </c>
      <c r="K387" s="5">
        <f>K381</f>
        <v>181512.42000000004</v>
      </c>
      <c r="L387" s="31" t="s">
        <v>1350</v>
      </c>
      <c r="S387" s="2"/>
    </row>
  </sheetData>
  <sortState ref="A8:S371">
    <sortCondition ref="I8:I37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LICORES</vt:lpstr>
      <vt:lpstr>ANEXAR FACT</vt:lpstr>
      <vt:lpstr>GASTOS</vt:lpstr>
      <vt:lpstr>PARA DECLARAR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2018-09-07T18:18:05Z</cp:lastPrinted>
  <dcterms:created xsi:type="dcterms:W3CDTF">2018-09-06T18:15:44Z</dcterms:created>
  <dcterms:modified xsi:type="dcterms:W3CDTF">2019-04-15T17:05:22Z</dcterms:modified>
</cp:coreProperties>
</file>