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1"/>
  </bookViews>
  <sheets>
    <sheet name="GASTOS (2)" sheetId="6" r:id="rId1"/>
    <sheet name="GASTOS" sheetId="5" r:id="rId2"/>
    <sheet name="DECLARAR" sheetId="4" r:id="rId3"/>
    <sheet name="CONTROL" sheetId="1" r:id="rId4"/>
    <sheet name="Hoja2" sheetId="2" r:id="rId5"/>
    <sheet name="Hoja3" sheetId="3" r:id="rId6"/>
  </sheets>
  <calcPr calcId="145621"/>
</workbook>
</file>

<file path=xl/calcChain.xml><?xml version="1.0" encoding="utf-8"?>
<calcChain xmlns="http://schemas.openxmlformats.org/spreadsheetml/2006/main">
  <c r="M91" i="5" l="1"/>
  <c r="R91" i="6" l="1"/>
  <c r="Q91" i="6"/>
  <c r="P91" i="6"/>
  <c r="O91" i="6"/>
  <c r="N91" i="6"/>
  <c r="M91" i="6"/>
  <c r="K99" i="6" s="1"/>
  <c r="K105" i="6" s="1"/>
  <c r="L91" i="6"/>
  <c r="J99" i="6" s="1"/>
  <c r="K91" i="6"/>
  <c r="J97" i="6" s="1"/>
  <c r="J105" i="6" s="1"/>
  <c r="J91" i="6"/>
  <c r="R91" i="5" l="1"/>
  <c r="Q91" i="5"/>
  <c r="P91" i="5"/>
  <c r="O91" i="5"/>
  <c r="N91" i="5"/>
  <c r="K99" i="5"/>
  <c r="K105" i="5" s="1"/>
  <c r="L91" i="5"/>
  <c r="J99" i="5" s="1"/>
  <c r="K91" i="5"/>
  <c r="J97" i="5" s="1"/>
  <c r="J91" i="5"/>
  <c r="R91" i="4"/>
  <c r="Q91" i="4"/>
  <c r="P91" i="4"/>
  <c r="O91" i="4"/>
  <c r="N91" i="4"/>
  <c r="M91" i="4"/>
  <c r="K99" i="4" s="1"/>
  <c r="K105" i="4" s="1"/>
  <c r="L91" i="4"/>
  <c r="J99" i="4" s="1"/>
  <c r="K91" i="4"/>
  <c r="J97" i="4" s="1"/>
  <c r="J91" i="4"/>
  <c r="K91" i="1"/>
  <c r="J97" i="1" s="1"/>
  <c r="L91" i="1"/>
  <c r="J99" i="1" s="1"/>
  <c r="M91" i="1"/>
  <c r="K99" i="1" s="1"/>
  <c r="K105" i="1" s="1"/>
  <c r="N91" i="1"/>
  <c r="O91" i="1"/>
  <c r="P91" i="1"/>
  <c r="Q91" i="1"/>
  <c r="R91" i="1"/>
  <c r="J91" i="1"/>
  <c r="J105" i="1" l="1"/>
  <c r="J105" i="5"/>
  <c r="J105" i="4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11764 EN 4.1/47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11764 EN 4.1/47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011759 EN 4.1/18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14828 EN 4.1/7</t>
        </r>
      </text>
    </comment>
    <comment ref="A4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20906 EN 3.1/4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335966 EN CxP 3.3/91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336072 EN CxP 3.4/34</t>
        </r>
      </text>
    </comment>
    <comment ref="A5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5084 EN CxP3.2/97</t>
        </r>
      </text>
    </comment>
    <comment ref="A5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05124 EN 4.2/37</t>
        </r>
      </text>
    </comment>
    <comment ref="A8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159587 EN CxP 3.4/49</t>
        </r>
      </text>
    </comment>
    <comment ref="A8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118019708 EN CxP 3.4/53</t>
        </r>
      </text>
    </comment>
    <comment ref="A8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118019708 EN CxP 3.4/53</t>
        </r>
      </text>
    </comment>
  </commentList>
</comments>
</file>

<file path=xl/sharedStrings.xml><?xml version="1.0" encoding="utf-8"?>
<sst xmlns="http://schemas.openxmlformats.org/spreadsheetml/2006/main" count="3409" uniqueCount="381">
  <si>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</si>
  <si>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</si>
  <si>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</si>
  <si>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</si>
  <si>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</si>
  <si>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</si>
  <si>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</si>
  <si>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</si>
  <si>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</si>
  <si>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</si>
  <si>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</si>
  <si>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</si>
  <si>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</si>
  <si>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</si>
  <si>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</si>
  <si>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</si>
  <si>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</si>
  <si>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</si>
  <si>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</si>
  <si>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</si>
  <si>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</si>
  <si>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</si>
  <si>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</si>
  <si>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10-02-2019</t>
  </si>
  <si>
    <t>FC</t>
  </si>
  <si>
    <t>0153</t>
  </si>
  <si>
    <t/>
  </si>
  <si>
    <t>00-00000153</t>
  </si>
  <si>
    <t>V040559600</t>
  </si>
  <si>
    <t>ROSA MARIA ALBARRAN DE TORREALBA</t>
  </si>
  <si>
    <t>2</t>
  </si>
  <si>
    <t>25-03-2019</t>
  </si>
  <si>
    <t>NC</t>
  </si>
  <si>
    <t>168060</t>
  </si>
  <si>
    <t>00-0225597</t>
  </si>
  <si>
    <t>335913</t>
  </si>
  <si>
    <t>J303089917</t>
  </si>
  <si>
    <t>DISTRIBUIDORA DE LACTEOS LA COSTA J.E.B. C.A.</t>
  </si>
  <si>
    <t>3</t>
  </si>
  <si>
    <t>26-03-2019</t>
  </si>
  <si>
    <t>5564</t>
  </si>
  <si>
    <t>00-0178468</t>
  </si>
  <si>
    <t>05099</t>
  </si>
  <si>
    <t>J308824640</t>
  </si>
  <si>
    <t>DIVERCA DISTRIBUIDORA DE VERDURAS C.A.</t>
  </si>
  <si>
    <t>4</t>
  </si>
  <si>
    <t>27-03-2019</t>
  </si>
  <si>
    <t>117</t>
  </si>
  <si>
    <t>00-117</t>
  </si>
  <si>
    <t>J401019455</t>
  </si>
  <si>
    <t>AGROPECUARIA SAN GONZALO, C.A.</t>
  </si>
  <si>
    <t>5</t>
  </si>
  <si>
    <t>28-03-2019</t>
  </si>
  <si>
    <t>749</t>
  </si>
  <si>
    <t>00-0004912</t>
  </si>
  <si>
    <t>J405123826</t>
  </si>
  <si>
    <t xml:space="preserve">IMPORTADORA LA 2014, C.A </t>
  </si>
  <si>
    <t>6</t>
  </si>
  <si>
    <t>29-03-2019</t>
  </si>
  <si>
    <t>14828</t>
  </si>
  <si>
    <t>00-81378</t>
  </si>
  <si>
    <t>J314695215</t>
  </si>
  <si>
    <t>AGRO BANANERA EL VIGIA C.A.</t>
  </si>
  <si>
    <t>7</t>
  </si>
  <si>
    <t>A011743</t>
  </si>
  <si>
    <t>00-078793</t>
  </si>
  <si>
    <t>J298199121</t>
  </si>
  <si>
    <t>AGRICOLA CAMBANA C.A</t>
  </si>
  <si>
    <t>8</t>
  </si>
  <si>
    <t>233409</t>
  </si>
  <si>
    <t>00-00373537</t>
  </si>
  <si>
    <t>J000272417</t>
  </si>
  <si>
    <t>PASTAS CAPRI C.A</t>
  </si>
  <si>
    <t>9</t>
  </si>
  <si>
    <t>233408</t>
  </si>
  <si>
    <t>00-00373536</t>
  </si>
  <si>
    <t>10</t>
  </si>
  <si>
    <t>1800128047</t>
  </si>
  <si>
    <t>00-0357534</t>
  </si>
  <si>
    <t>J085020217</t>
  </si>
  <si>
    <t>CONSORCIO OLEAGINOSO PORTUGUESA, S.A.</t>
  </si>
  <si>
    <t>11</t>
  </si>
  <si>
    <t>5000005238</t>
  </si>
  <si>
    <t>00-00008049</t>
  </si>
  <si>
    <t>J298991267</t>
  </si>
  <si>
    <t xml:space="preserve">COMERCIALIZADORA AMERIVEN , C.A </t>
  </si>
  <si>
    <t>12</t>
  </si>
  <si>
    <t>5000005237</t>
  </si>
  <si>
    <t>00-00008048</t>
  </si>
  <si>
    <t>13</t>
  </si>
  <si>
    <t>00067584</t>
  </si>
  <si>
    <t>00-0152298</t>
  </si>
  <si>
    <t>0000159587</t>
  </si>
  <si>
    <t>J000713820</t>
  </si>
  <si>
    <t xml:space="preserve">MATADERO MAELLA, C.A. </t>
  </si>
  <si>
    <t>14</t>
  </si>
  <si>
    <t>30-03-2019</t>
  </si>
  <si>
    <t>A011748</t>
  </si>
  <si>
    <t>00-078798</t>
  </si>
  <si>
    <t>15</t>
  </si>
  <si>
    <t>31-03-2019</t>
  </si>
  <si>
    <t>118</t>
  </si>
  <si>
    <t>00-118</t>
  </si>
  <si>
    <t>16</t>
  </si>
  <si>
    <t>0097</t>
  </si>
  <si>
    <t>00-000097</t>
  </si>
  <si>
    <t>40721953-7</t>
  </si>
  <si>
    <t>AGROPECUARIA CAMPO ROJO CA</t>
  </si>
  <si>
    <t>17</t>
  </si>
  <si>
    <t>01-04-2019</t>
  </si>
  <si>
    <t>00004788</t>
  </si>
  <si>
    <t>0</t>
  </si>
  <si>
    <t>J002379502</t>
  </si>
  <si>
    <t>IMPORTACIONES Y EXPORTACIONES CASA GRANDE C. A.</t>
  </si>
  <si>
    <t>18</t>
  </si>
  <si>
    <t>00187</t>
  </si>
  <si>
    <t>00-00187</t>
  </si>
  <si>
    <t>V110447856</t>
  </si>
  <si>
    <t xml:space="preserve">DANIEL PASCUAL ANDRADE DOS SANTOS </t>
  </si>
  <si>
    <t>19</t>
  </si>
  <si>
    <t>A011752</t>
  </si>
  <si>
    <t>00-078802</t>
  </si>
  <si>
    <t>20</t>
  </si>
  <si>
    <t>003690</t>
  </si>
  <si>
    <t>00-015640</t>
  </si>
  <si>
    <t>J310153299</t>
  </si>
  <si>
    <t>INVERSIONES VELANDRIA C.A.</t>
  </si>
  <si>
    <t>21</t>
  </si>
  <si>
    <t>14829</t>
  </si>
  <si>
    <t>00-81379</t>
  </si>
  <si>
    <t>22</t>
  </si>
  <si>
    <t>04127</t>
  </si>
  <si>
    <t>00-004127</t>
  </si>
  <si>
    <t>J402322119</t>
  </si>
  <si>
    <t xml:space="preserve">INVERSIONES TEUFFEL E HIJOS C.A </t>
  </si>
  <si>
    <t>23</t>
  </si>
  <si>
    <t>A011758</t>
  </si>
  <si>
    <t>00-078808</t>
  </si>
  <si>
    <t>24</t>
  </si>
  <si>
    <t>1104195</t>
  </si>
  <si>
    <t>00-0086252</t>
  </si>
  <si>
    <t>J305835152</t>
  </si>
  <si>
    <t xml:space="preserve">GRUPO DEPA , C.A. </t>
  </si>
  <si>
    <t>25</t>
  </si>
  <si>
    <t>04128</t>
  </si>
  <si>
    <t>00-004128</t>
  </si>
  <si>
    <t>26</t>
  </si>
  <si>
    <t>10644</t>
  </si>
  <si>
    <t>00-6894</t>
  </si>
  <si>
    <t>J309121774</t>
  </si>
  <si>
    <t>DISTRIBUIDORA JHEANDAN C.A.</t>
  </si>
  <si>
    <t>27</t>
  </si>
  <si>
    <t>336157</t>
  </si>
  <si>
    <t>00-0225680</t>
  </si>
  <si>
    <t>28</t>
  </si>
  <si>
    <t>A00267533</t>
  </si>
  <si>
    <t>00-0193277</t>
  </si>
  <si>
    <t>J308006769</t>
  </si>
  <si>
    <t>INVERSIONES ISLALO C.A.</t>
  </si>
  <si>
    <t>29</t>
  </si>
  <si>
    <t>30</t>
  </si>
  <si>
    <t>200001950</t>
  </si>
  <si>
    <t>20190400004661</t>
  </si>
  <si>
    <t>31</t>
  </si>
  <si>
    <t>02-04-2019</t>
  </si>
  <si>
    <t>A368592</t>
  </si>
  <si>
    <t>00-0699654</t>
  </si>
  <si>
    <t>J085033289</t>
  </si>
  <si>
    <t>INDUSTRIA ALIMENTICIA NACIONAL DE CEREALES Y HARINAS C.A.</t>
  </si>
  <si>
    <t>32</t>
  </si>
  <si>
    <t>0000077471</t>
  </si>
  <si>
    <t>00-00116139</t>
  </si>
  <si>
    <t>J294362400</t>
  </si>
  <si>
    <t xml:space="preserve">DISTRIBUIDORA DE LACTEOS SANTOS AVERIO, C.A </t>
  </si>
  <si>
    <t>33</t>
  </si>
  <si>
    <t>A011759</t>
  </si>
  <si>
    <t>00-078809</t>
  </si>
  <si>
    <t>34</t>
  </si>
  <si>
    <t>0086</t>
  </si>
  <si>
    <t>00-0000086</t>
  </si>
  <si>
    <t>V118191524</t>
  </si>
  <si>
    <t>ALEJANDRO JOSE DOMINGUEZ PADILLA</t>
  </si>
  <si>
    <t>35</t>
  </si>
  <si>
    <t>14500</t>
  </si>
  <si>
    <t>00-016105</t>
  </si>
  <si>
    <t>J312695480</t>
  </si>
  <si>
    <t>INVERSIONES NP-XXI, C.A.</t>
  </si>
  <si>
    <t>36</t>
  </si>
  <si>
    <t>104421</t>
  </si>
  <si>
    <t>00-0153123</t>
  </si>
  <si>
    <t>J405845198</t>
  </si>
  <si>
    <t>DISTRIBUIDORA DE CONFITERIA TEQUE VALLE,C.A</t>
  </si>
  <si>
    <t>37</t>
  </si>
  <si>
    <t>38</t>
  </si>
  <si>
    <t>39</t>
  </si>
  <si>
    <t>200001951</t>
  </si>
  <si>
    <t>20190400004662</t>
  </si>
  <si>
    <t>40</t>
  </si>
  <si>
    <t>200001954</t>
  </si>
  <si>
    <t>20190400004664</t>
  </si>
  <si>
    <t>41</t>
  </si>
  <si>
    <t>200001955</t>
  </si>
  <si>
    <t>20190400004665</t>
  </si>
  <si>
    <t>42</t>
  </si>
  <si>
    <t>200001956</t>
  </si>
  <si>
    <t>20190400004666</t>
  </si>
  <si>
    <t>43</t>
  </si>
  <si>
    <t>200001957</t>
  </si>
  <si>
    <t>20190400004667</t>
  </si>
  <si>
    <t>44</t>
  </si>
  <si>
    <t>200001958</t>
  </si>
  <si>
    <t>20190400004668</t>
  </si>
  <si>
    <t>45</t>
  </si>
  <si>
    <t>200001953</t>
  </si>
  <si>
    <t>20190400004663</t>
  </si>
  <si>
    <t>46</t>
  </si>
  <si>
    <t>03-04-2019</t>
  </si>
  <si>
    <t>T142200029427</t>
  </si>
  <si>
    <t>00-06617089</t>
  </si>
  <si>
    <t>J000469199</t>
  </si>
  <si>
    <t>BIMBO DE VENEZUELA, C.A.</t>
  </si>
  <si>
    <t>47</t>
  </si>
  <si>
    <t>14836</t>
  </si>
  <si>
    <t>00-81386</t>
  </si>
  <si>
    <t>48</t>
  </si>
  <si>
    <t>0000159673</t>
  </si>
  <si>
    <t>00-0152376</t>
  </si>
  <si>
    <t>49</t>
  </si>
  <si>
    <t>001026</t>
  </si>
  <si>
    <t>00-00002026</t>
  </si>
  <si>
    <t>J302296579</t>
  </si>
  <si>
    <t>LACTEOS PUENTE C, C.A.</t>
  </si>
  <si>
    <t>50</t>
  </si>
  <si>
    <t>A011764</t>
  </si>
  <si>
    <t>00-078814</t>
  </si>
  <si>
    <t>51</t>
  </si>
  <si>
    <t>MVH05115</t>
  </si>
  <si>
    <t>00-0227115</t>
  </si>
  <si>
    <t>52</t>
  </si>
  <si>
    <t>1393537414</t>
  </si>
  <si>
    <t>00-24191342</t>
  </si>
  <si>
    <t>J000413126</t>
  </si>
  <si>
    <t>ALIMENTOS POLAR COMERCIAL, C.A.</t>
  </si>
  <si>
    <t>53</t>
  </si>
  <si>
    <t>00014926</t>
  </si>
  <si>
    <t>J307513373</t>
  </si>
  <si>
    <t>COMERCIALIZADORA EL VERDUGO C.A.</t>
  </si>
  <si>
    <t>54</t>
  </si>
  <si>
    <t>000423</t>
  </si>
  <si>
    <t>00-0000423</t>
  </si>
  <si>
    <t>J410605170</t>
  </si>
  <si>
    <t>DISTRIBUIDORA EL RICON DE EDER 2017, C.A</t>
  </si>
  <si>
    <t>55</t>
  </si>
  <si>
    <t>004496</t>
  </si>
  <si>
    <t>00-4496</t>
  </si>
  <si>
    <t>J402974442</t>
  </si>
  <si>
    <t xml:space="preserve">DISTRIBUCION Y VENTAS DE CALIDAD (DISTRIVENCA), C.A. </t>
  </si>
  <si>
    <t>56</t>
  </si>
  <si>
    <t>110160428</t>
  </si>
  <si>
    <t>00-0299656</t>
  </si>
  <si>
    <t>J000422141</t>
  </si>
  <si>
    <t>C.A. LICORES DE CALIDAD</t>
  </si>
  <si>
    <t>57</t>
  </si>
  <si>
    <t>A01037324</t>
  </si>
  <si>
    <t>00-0194729</t>
  </si>
  <si>
    <t>J001431349</t>
  </si>
  <si>
    <t>CHARCUTERIA TOVAR C.A.</t>
  </si>
  <si>
    <t>58</t>
  </si>
  <si>
    <t>19102884</t>
  </si>
  <si>
    <t>00-0996321</t>
  </si>
  <si>
    <t>J000315310</t>
  </si>
  <si>
    <t>ALFONZO RIVAS &amp; CIA, C.A.</t>
  </si>
  <si>
    <t>59</t>
  </si>
  <si>
    <t>00793595</t>
  </si>
  <si>
    <t>00-692810</t>
  </si>
  <si>
    <t>J307253380</t>
  </si>
  <si>
    <t>INVERSIONES SATORNO JC, C.A.</t>
  </si>
  <si>
    <t>60</t>
  </si>
  <si>
    <t>1393537769</t>
  </si>
  <si>
    <t>00-24191688</t>
  </si>
  <si>
    <t>61</t>
  </si>
  <si>
    <t>1393537768</t>
  </si>
  <si>
    <t>00-24191687</t>
  </si>
  <si>
    <t>62</t>
  </si>
  <si>
    <t>63</t>
  </si>
  <si>
    <t>200001965</t>
  </si>
  <si>
    <t>20190400004672</t>
  </si>
  <si>
    <t>64</t>
  </si>
  <si>
    <t>200001961</t>
  </si>
  <si>
    <t>20190400004669</t>
  </si>
  <si>
    <t>65</t>
  </si>
  <si>
    <t>T142200010552</t>
  </si>
  <si>
    <t>00-06617090</t>
  </si>
  <si>
    <t>66</t>
  </si>
  <si>
    <t>200001963</t>
  </si>
  <si>
    <t>20190400004670</t>
  </si>
  <si>
    <t>67</t>
  </si>
  <si>
    <t>200001964</t>
  </si>
  <si>
    <t>20190400004671</t>
  </si>
  <si>
    <t>68</t>
  </si>
  <si>
    <t>L120004771</t>
  </si>
  <si>
    <t>00-4882998</t>
  </si>
  <si>
    <t>L118019707</t>
  </si>
  <si>
    <t>J000193614</t>
  </si>
  <si>
    <t>PLUMROSE LATINOAMERICANA, C.A.</t>
  </si>
  <si>
    <t>69</t>
  </si>
  <si>
    <t>L120004772</t>
  </si>
  <si>
    <t>00-4882999</t>
  </si>
  <si>
    <t>L118019708</t>
  </si>
  <si>
    <t>70</t>
  </si>
  <si>
    <t>04-04-2019</t>
  </si>
  <si>
    <t>A011775</t>
  </si>
  <si>
    <t>00-078825</t>
  </si>
  <si>
    <t>71</t>
  </si>
  <si>
    <t>00189</t>
  </si>
  <si>
    <t>00-00189</t>
  </si>
  <si>
    <t>72</t>
  </si>
  <si>
    <t>101877</t>
  </si>
  <si>
    <t>00-121411</t>
  </si>
  <si>
    <t>J295904576</t>
  </si>
  <si>
    <t>ALIMENTOS PRODALVA, C.A.</t>
  </si>
  <si>
    <t>73</t>
  </si>
  <si>
    <t>00003285</t>
  </si>
  <si>
    <t>00-003285</t>
  </si>
  <si>
    <t>J410080418</t>
  </si>
  <si>
    <t>INVERSIONES GRAN CARACAS 2017, C.A</t>
  </si>
  <si>
    <t>74</t>
  </si>
  <si>
    <t>J404011277</t>
  </si>
  <si>
    <t>DIPOSAL 2014 DC, C.A</t>
  </si>
  <si>
    <t>75</t>
  </si>
  <si>
    <t>1033</t>
  </si>
  <si>
    <t>00-016128</t>
  </si>
  <si>
    <t>76</t>
  </si>
  <si>
    <t>200001969</t>
  </si>
  <si>
    <t>20190400004673</t>
  </si>
  <si>
    <t>77</t>
  </si>
  <si>
    <t>05-04-2019</t>
  </si>
  <si>
    <t>119</t>
  </si>
  <si>
    <t>00-119</t>
  </si>
  <si>
    <t>78</t>
  </si>
  <si>
    <t>200001970</t>
  </si>
  <si>
    <t>20190400004674</t>
  </si>
  <si>
    <t>79</t>
  </si>
  <si>
    <t>200001971</t>
  </si>
  <si>
    <t>20190400004675</t>
  </si>
  <si>
    <t>80</t>
  </si>
  <si>
    <t>200001975</t>
  </si>
  <si>
    <t>20190400004678</t>
  </si>
  <si>
    <t>81</t>
  </si>
  <si>
    <t>200001976</t>
  </si>
  <si>
    <t>20190400004679</t>
  </si>
  <si>
    <t>82</t>
  </si>
  <si>
    <t>200001977</t>
  </si>
  <si>
    <t>20190400004680</t>
  </si>
  <si>
    <t>200001973</t>
  </si>
  <si>
    <t>20190400004676</t>
  </si>
  <si>
    <t>200001974</t>
  </si>
  <si>
    <t>20190400004677</t>
  </si>
  <si>
    <t>200001978</t>
  </si>
  <si>
    <t>20190400004681</t>
  </si>
  <si>
    <t>200001979</t>
  </si>
  <si>
    <t>20190400004682</t>
  </si>
  <si>
    <t>06-04-2019</t>
  </si>
  <si>
    <t>00002902</t>
  </si>
  <si>
    <t>00020906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</si>
  <si>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</si>
  <si>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</si>
  <si>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</si>
  <si>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</si>
  <si>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</si>
  <si>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</si>
  <si>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</si>
  <si>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</si>
  <si>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</si>
  <si>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01-04 AL 07-04-2019</t>
  </si>
  <si>
    <t>INVERSIONES TEUFFEL E HIJOS C.A (MALTA)</t>
  </si>
  <si>
    <t>Crédito General Fiscal</t>
  </si>
  <si>
    <t>Crédito Reducido Fiscal</t>
  </si>
  <si>
    <t>Crédito Adicional Fiscal</t>
  </si>
  <si>
    <t>Crédito Fiscal</t>
  </si>
  <si>
    <t>5.793.501.65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</si>
</sst>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6" fillId="0" borderId="0" xfId="0" applyNumberFormat="1" applyFont="1" applyBorder="1"/>
    <xf numFmtId="166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49" fontId="6" fillId="0" borderId="0" xfId="0" applyNumberFormat="1" applyFont="1" applyBorder="1"/>
    <xf numFmtId="166" fontId="0" fillId="0" borderId="0" xfId="0" applyNumberFormat="1" applyBorder="1"/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5"/>
  <sheetViews>
    <sheetView workbookViewId="0">
      <pane ySplit="7" topLeftCell="A71" activePane="bottomLeft" state="frozen"/>
      <selection activeCell="I1" sqref="I1"/>
      <selection pane="bottomLeft" activeCell="K85" sqref="K8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20.42578125" style="5" bestFit="1" customWidth="1"/>
    <col min="14" max="17" width="5.140625" style="5" customWidth="1"/>
    <col min="18" max="18" width="14.42578125" style="5" bestFit="1" customWidth="1"/>
    <col min="19" max="19" width="17.42578125" style="2" bestFit="1" customWidth="1"/>
  </cols>
  <sheetData>
    <row r="2" spans="1:19" s="28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8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8" customFormat="1" x14ac:dyDescent="0.25">
      <c r="A4" s="35" t="s">
        <v>374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8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20" t="s">
        <v>51</v>
      </c>
      <c r="B8" s="21" t="s">
        <v>58</v>
      </c>
      <c r="C8" s="20" t="s">
        <v>24</v>
      </c>
      <c r="D8" s="20" t="s">
        <v>64</v>
      </c>
      <c r="E8" s="20" t="s">
        <v>26</v>
      </c>
      <c r="F8" s="20" t="s">
        <v>65</v>
      </c>
      <c r="G8" s="20" t="s">
        <v>26</v>
      </c>
      <c r="H8" s="20" t="s">
        <v>66</v>
      </c>
      <c r="I8" s="22" t="s">
        <v>67</v>
      </c>
      <c r="J8" s="22">
        <v>777760</v>
      </c>
      <c r="K8" s="22">
        <v>777760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11" customFormat="1" x14ac:dyDescent="0.25">
      <c r="A9" s="20" t="s">
        <v>57</v>
      </c>
      <c r="B9" s="21" t="s">
        <v>96</v>
      </c>
      <c r="C9" s="20" t="s">
        <v>24</v>
      </c>
      <c r="D9" s="20" t="s">
        <v>97</v>
      </c>
      <c r="E9" s="20" t="s">
        <v>26</v>
      </c>
      <c r="F9" s="20" t="s">
        <v>98</v>
      </c>
      <c r="G9" s="20" t="s">
        <v>26</v>
      </c>
      <c r="H9" s="20" t="s">
        <v>66</v>
      </c>
      <c r="I9" s="22" t="s">
        <v>67</v>
      </c>
      <c r="J9" s="22">
        <v>1591520</v>
      </c>
      <c r="K9" s="22">
        <v>1591520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63</v>
      </c>
      <c r="B10" s="21" t="s">
        <v>109</v>
      </c>
      <c r="C10" s="20" t="s">
        <v>24</v>
      </c>
      <c r="D10" s="20" t="s">
        <v>120</v>
      </c>
      <c r="E10" s="20" t="s">
        <v>26</v>
      </c>
      <c r="F10" s="20" t="s">
        <v>121</v>
      </c>
      <c r="G10" s="20" t="s">
        <v>26</v>
      </c>
      <c r="H10" s="20" t="s">
        <v>66</v>
      </c>
      <c r="I10" s="22" t="s">
        <v>67</v>
      </c>
      <c r="J10" s="22">
        <v>379280</v>
      </c>
      <c r="K10" s="22">
        <v>379280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68</v>
      </c>
      <c r="B11" s="21" t="s">
        <v>109</v>
      </c>
      <c r="C11" s="20" t="s">
        <v>24</v>
      </c>
      <c r="D11" s="20" t="s">
        <v>136</v>
      </c>
      <c r="E11" s="20" t="s">
        <v>26</v>
      </c>
      <c r="F11" s="20" t="s">
        <v>137</v>
      </c>
      <c r="G11" s="20" t="s">
        <v>26</v>
      </c>
      <c r="H11" s="20" t="s">
        <v>66</v>
      </c>
      <c r="I11" s="22" t="s">
        <v>67</v>
      </c>
      <c r="J11" s="22">
        <v>580480</v>
      </c>
      <c r="K11" s="22">
        <v>580480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73</v>
      </c>
      <c r="B12" s="21" t="s">
        <v>164</v>
      </c>
      <c r="C12" s="20" t="s">
        <v>24</v>
      </c>
      <c r="D12" s="20" t="s">
        <v>175</v>
      </c>
      <c r="E12" s="20" t="s">
        <v>26</v>
      </c>
      <c r="F12" s="20" t="s">
        <v>176</v>
      </c>
      <c r="G12" s="20" t="s">
        <v>26</v>
      </c>
      <c r="H12" s="20" t="s">
        <v>66</v>
      </c>
      <c r="I12" s="22" t="s">
        <v>67</v>
      </c>
      <c r="J12" s="22">
        <v>470960</v>
      </c>
      <c r="K12" s="22">
        <v>470960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76</v>
      </c>
      <c r="B13" s="21" t="s">
        <v>216</v>
      </c>
      <c r="C13" s="20" t="s">
        <v>24</v>
      </c>
      <c r="D13" s="20" t="s">
        <v>233</v>
      </c>
      <c r="E13" s="20" t="s">
        <v>26</v>
      </c>
      <c r="F13" s="20" t="s">
        <v>234</v>
      </c>
      <c r="G13" s="20" t="s">
        <v>26</v>
      </c>
      <c r="H13" s="20" t="s">
        <v>66</v>
      </c>
      <c r="I13" s="22" t="s">
        <v>67</v>
      </c>
      <c r="J13" s="22">
        <v>459760</v>
      </c>
      <c r="K13" s="22">
        <v>459760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81</v>
      </c>
      <c r="B14" s="21" t="s">
        <v>310</v>
      </c>
      <c r="C14" s="20" t="s">
        <v>24</v>
      </c>
      <c r="D14" s="20" t="s">
        <v>311</v>
      </c>
      <c r="E14" s="20" t="s">
        <v>26</v>
      </c>
      <c r="F14" s="20" t="s">
        <v>312</v>
      </c>
      <c r="G14" s="20" t="s">
        <v>26</v>
      </c>
      <c r="H14" s="20" t="s">
        <v>66</v>
      </c>
      <c r="I14" s="22" t="s">
        <v>67</v>
      </c>
      <c r="J14" s="22">
        <v>898560</v>
      </c>
      <c r="K14" s="22">
        <v>898560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86</v>
      </c>
      <c r="B15" s="21" t="s">
        <v>58</v>
      </c>
      <c r="C15" s="20" t="s">
        <v>24</v>
      </c>
      <c r="D15" s="20" t="s">
        <v>59</v>
      </c>
      <c r="E15" s="20" t="s">
        <v>26</v>
      </c>
      <c r="F15" s="20" t="s">
        <v>60</v>
      </c>
      <c r="G15" s="20" t="s">
        <v>26</v>
      </c>
      <c r="H15" s="20" t="s">
        <v>61</v>
      </c>
      <c r="I15" s="22" t="s">
        <v>62</v>
      </c>
      <c r="J15" s="22">
        <v>1613100</v>
      </c>
      <c r="K15" s="22">
        <v>1613100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89</v>
      </c>
      <c r="B16" s="21" t="s">
        <v>109</v>
      </c>
      <c r="C16" s="20" t="s">
        <v>24</v>
      </c>
      <c r="D16" s="20" t="s">
        <v>128</v>
      </c>
      <c r="E16" s="20" t="s">
        <v>26</v>
      </c>
      <c r="F16" s="20" t="s">
        <v>129</v>
      </c>
      <c r="G16" s="20" t="s">
        <v>26</v>
      </c>
      <c r="H16" s="20" t="s">
        <v>61</v>
      </c>
      <c r="I16" s="22" t="s">
        <v>62</v>
      </c>
      <c r="J16" s="22">
        <v>1375600</v>
      </c>
      <c r="K16" s="22">
        <v>1375600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95</v>
      </c>
      <c r="B17" s="21" t="s">
        <v>216</v>
      </c>
      <c r="C17" s="20" t="s">
        <v>24</v>
      </c>
      <c r="D17" s="20" t="s">
        <v>222</v>
      </c>
      <c r="E17" s="20" t="s">
        <v>26</v>
      </c>
      <c r="F17" s="20" t="s">
        <v>223</v>
      </c>
      <c r="G17" s="20" t="s">
        <v>26</v>
      </c>
      <c r="H17" s="20" t="s">
        <v>61</v>
      </c>
      <c r="I17" s="22" t="s">
        <v>62</v>
      </c>
      <c r="J17" s="22">
        <v>999400</v>
      </c>
      <c r="K17" s="22">
        <v>999400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99</v>
      </c>
      <c r="B18" s="21" t="s">
        <v>100</v>
      </c>
      <c r="C18" s="20" t="s">
        <v>24</v>
      </c>
      <c r="D18" s="20" t="s">
        <v>104</v>
      </c>
      <c r="E18" s="20" t="s">
        <v>26</v>
      </c>
      <c r="F18" s="20" t="s">
        <v>105</v>
      </c>
      <c r="G18" s="20" t="s">
        <v>26</v>
      </c>
      <c r="H18" s="20" t="s">
        <v>106</v>
      </c>
      <c r="I18" s="22" t="s">
        <v>107</v>
      </c>
      <c r="J18" s="22">
        <v>8400000</v>
      </c>
      <c r="K18" s="22">
        <v>8400000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103</v>
      </c>
      <c r="B19" s="21" t="s">
        <v>46</v>
      </c>
      <c r="C19" s="20" t="s">
        <v>24</v>
      </c>
      <c r="D19" s="20" t="s">
        <v>47</v>
      </c>
      <c r="E19" s="20" t="s">
        <v>26</v>
      </c>
      <c r="F19" s="20" t="s">
        <v>48</v>
      </c>
      <c r="G19" s="20" t="s">
        <v>26</v>
      </c>
      <c r="H19" s="20" t="s">
        <v>49</v>
      </c>
      <c r="I19" s="22" t="s">
        <v>50</v>
      </c>
      <c r="J19" s="22">
        <v>6966666.6399999997</v>
      </c>
      <c r="K19" s="22">
        <v>6966666.6399999997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108</v>
      </c>
      <c r="B20" s="21" t="s">
        <v>100</v>
      </c>
      <c r="C20" s="20" t="s">
        <v>24</v>
      </c>
      <c r="D20" s="20" t="s">
        <v>101</v>
      </c>
      <c r="E20" s="20" t="s">
        <v>26</v>
      </c>
      <c r="F20" s="20" t="s">
        <v>102</v>
      </c>
      <c r="G20" s="20" t="s">
        <v>26</v>
      </c>
      <c r="H20" s="20" t="s">
        <v>49</v>
      </c>
      <c r="I20" s="22" t="s">
        <v>50</v>
      </c>
      <c r="J20" s="22">
        <v>6000000</v>
      </c>
      <c r="K20" s="22">
        <v>6000000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114</v>
      </c>
      <c r="B21" s="21" t="s">
        <v>336</v>
      </c>
      <c r="C21" s="20" t="s">
        <v>24</v>
      </c>
      <c r="D21" s="20" t="s">
        <v>337</v>
      </c>
      <c r="E21" s="20" t="s">
        <v>26</v>
      </c>
      <c r="F21" s="20" t="s">
        <v>338</v>
      </c>
      <c r="G21" s="20" t="s">
        <v>26</v>
      </c>
      <c r="H21" s="20" t="s">
        <v>49</v>
      </c>
      <c r="I21" s="22" t="s">
        <v>50</v>
      </c>
      <c r="J21" s="22">
        <v>4800000</v>
      </c>
      <c r="K21" s="22">
        <v>4800000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119</v>
      </c>
      <c r="B22" s="21" t="s">
        <v>164</v>
      </c>
      <c r="C22" s="20" t="s">
        <v>24</v>
      </c>
      <c r="D22" s="20" t="s">
        <v>178</v>
      </c>
      <c r="E22" s="20" t="s">
        <v>26</v>
      </c>
      <c r="F22" s="20" t="s">
        <v>179</v>
      </c>
      <c r="G22" s="20" t="s">
        <v>26</v>
      </c>
      <c r="H22" s="20" t="s">
        <v>180</v>
      </c>
      <c r="I22" s="22" t="s">
        <v>181</v>
      </c>
      <c r="J22" s="22">
        <v>15353000</v>
      </c>
      <c r="K22" s="22">
        <v>15353000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122</v>
      </c>
      <c r="B23" s="21" t="s">
        <v>216</v>
      </c>
      <c r="C23" s="20" t="s">
        <v>24</v>
      </c>
      <c r="D23" s="20" t="s">
        <v>268</v>
      </c>
      <c r="E23" s="20" t="s">
        <v>26</v>
      </c>
      <c r="F23" s="20" t="s">
        <v>269</v>
      </c>
      <c r="G23" s="20" t="s">
        <v>26</v>
      </c>
      <c r="H23" s="20" t="s">
        <v>270</v>
      </c>
      <c r="I23" s="22" t="s">
        <v>271</v>
      </c>
      <c r="J23" s="22">
        <v>11442351.359999999</v>
      </c>
      <c r="K23" s="22">
        <v>0</v>
      </c>
      <c r="L23" s="22">
        <v>9864096</v>
      </c>
      <c r="M23" s="22">
        <v>1578255.3600000001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130</v>
      </c>
      <c r="B24" s="21" t="s">
        <v>216</v>
      </c>
      <c r="C24" s="20" t="s">
        <v>24</v>
      </c>
      <c r="D24" s="20" t="s">
        <v>239</v>
      </c>
      <c r="E24" s="20" t="s">
        <v>26</v>
      </c>
      <c r="F24" s="20" t="s">
        <v>240</v>
      </c>
      <c r="G24" s="20" t="s">
        <v>26</v>
      </c>
      <c r="H24" s="20" t="s">
        <v>241</v>
      </c>
      <c r="I24" s="22" t="s">
        <v>242</v>
      </c>
      <c r="J24" s="22">
        <v>9611759.25</v>
      </c>
      <c r="K24" s="22">
        <v>9611759.25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135</v>
      </c>
      <c r="B25" s="21" t="s">
        <v>216</v>
      </c>
      <c r="C25" s="20" t="s">
        <v>24</v>
      </c>
      <c r="D25" s="20" t="s">
        <v>278</v>
      </c>
      <c r="E25" s="20" t="s">
        <v>26</v>
      </c>
      <c r="F25" s="20" t="s">
        <v>279</v>
      </c>
      <c r="G25" s="20" t="s">
        <v>26</v>
      </c>
      <c r="H25" s="20" t="s">
        <v>241</v>
      </c>
      <c r="I25" s="22" t="s">
        <v>242</v>
      </c>
      <c r="J25" s="22">
        <v>514717.59</v>
      </c>
      <c r="K25" s="22">
        <v>-0.02</v>
      </c>
      <c r="L25" s="22">
        <v>443722.06</v>
      </c>
      <c r="M25" s="22">
        <v>70995.520000000004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138</v>
      </c>
      <c r="B26" s="21" t="s">
        <v>216</v>
      </c>
      <c r="C26" s="20" t="s">
        <v>24</v>
      </c>
      <c r="D26" s="20" t="s">
        <v>281</v>
      </c>
      <c r="E26" s="20" t="s">
        <v>26</v>
      </c>
      <c r="F26" s="20" t="s">
        <v>282</v>
      </c>
      <c r="G26" s="20" t="s">
        <v>26</v>
      </c>
      <c r="H26" s="20" t="s">
        <v>241</v>
      </c>
      <c r="I26" s="22" t="s">
        <v>242</v>
      </c>
      <c r="J26" s="22">
        <v>23695338.760000002</v>
      </c>
      <c r="K26" s="22">
        <v>16966935.460000001</v>
      </c>
      <c r="L26" s="22">
        <v>5800347.6500000004</v>
      </c>
      <c r="M26" s="22">
        <v>928055.65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151</v>
      </c>
      <c r="B27" s="21" t="s">
        <v>310</v>
      </c>
      <c r="C27" s="20" t="s">
        <v>24</v>
      </c>
      <c r="D27" s="20" t="s">
        <v>317</v>
      </c>
      <c r="E27" s="20" t="s">
        <v>26</v>
      </c>
      <c r="F27" s="20" t="s">
        <v>318</v>
      </c>
      <c r="G27" s="20" t="s">
        <v>26</v>
      </c>
      <c r="H27" s="20" t="s">
        <v>319</v>
      </c>
      <c r="I27" s="22" t="s">
        <v>320</v>
      </c>
      <c r="J27" s="22">
        <v>6762148.5</v>
      </c>
      <c r="K27" s="22">
        <v>5890408.5</v>
      </c>
      <c r="L27" s="22">
        <v>751500</v>
      </c>
      <c r="M27" s="22">
        <v>120240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159</v>
      </c>
      <c r="B28" s="21" t="s">
        <v>216</v>
      </c>
      <c r="C28" s="20" t="s">
        <v>24</v>
      </c>
      <c r="D28" s="20" t="s">
        <v>217</v>
      </c>
      <c r="E28" s="20" t="s">
        <v>26</v>
      </c>
      <c r="F28" s="20" t="s">
        <v>218</v>
      </c>
      <c r="G28" s="20" t="s">
        <v>26</v>
      </c>
      <c r="H28" s="20" t="s">
        <v>219</v>
      </c>
      <c r="I28" s="22" t="s">
        <v>220</v>
      </c>
      <c r="J28" s="22">
        <v>940533</v>
      </c>
      <c r="K28" s="22">
        <v>940533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163</v>
      </c>
      <c r="B29" s="21" t="s">
        <v>216</v>
      </c>
      <c r="C29" s="20" t="s">
        <v>24</v>
      </c>
      <c r="D29" s="20" t="s">
        <v>258</v>
      </c>
      <c r="E29" s="20" t="s">
        <v>26</v>
      </c>
      <c r="F29" s="20" t="s">
        <v>259</v>
      </c>
      <c r="G29" s="20" t="s">
        <v>26</v>
      </c>
      <c r="H29" s="20" t="s">
        <v>260</v>
      </c>
      <c r="I29" s="22" t="s">
        <v>261</v>
      </c>
      <c r="J29" s="22">
        <v>3449048.6</v>
      </c>
      <c r="K29" s="22">
        <v>3449048.6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169</v>
      </c>
      <c r="B30" s="21" t="s">
        <v>216</v>
      </c>
      <c r="C30" s="20" t="s">
        <v>24</v>
      </c>
      <c r="D30" s="20" t="s">
        <v>263</v>
      </c>
      <c r="E30" s="20" t="s">
        <v>26</v>
      </c>
      <c r="F30" s="20" t="s">
        <v>264</v>
      </c>
      <c r="G30" s="20" t="s">
        <v>26</v>
      </c>
      <c r="H30" s="20" t="s">
        <v>265</v>
      </c>
      <c r="I30" s="22" t="s">
        <v>266</v>
      </c>
      <c r="J30" s="22">
        <v>874459.53</v>
      </c>
      <c r="K30" s="22">
        <v>-0.06</v>
      </c>
      <c r="L30" s="22">
        <v>753844.42</v>
      </c>
      <c r="M30" s="22">
        <v>120615.1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177</v>
      </c>
      <c r="B31" s="21" t="s">
        <v>58</v>
      </c>
      <c r="C31" s="20" t="s">
        <v>24</v>
      </c>
      <c r="D31" s="20" t="s">
        <v>82</v>
      </c>
      <c r="E31" s="20" t="s">
        <v>26</v>
      </c>
      <c r="F31" s="20" t="s">
        <v>83</v>
      </c>
      <c r="G31" s="20" t="s">
        <v>26</v>
      </c>
      <c r="H31" s="20" t="s">
        <v>84</v>
      </c>
      <c r="I31" s="22" t="s">
        <v>85</v>
      </c>
      <c r="J31" s="22">
        <v>3765408</v>
      </c>
      <c r="K31" s="22">
        <v>2827200</v>
      </c>
      <c r="L31" s="22">
        <v>808800</v>
      </c>
      <c r="M31" s="22">
        <v>129408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182</v>
      </c>
      <c r="B32" s="21" t="s">
        <v>58</v>
      </c>
      <c r="C32" s="20" t="s">
        <v>24</v>
      </c>
      <c r="D32" s="20" t="s">
        <v>87</v>
      </c>
      <c r="E32" s="20" t="s">
        <v>26</v>
      </c>
      <c r="F32" s="20" t="s">
        <v>88</v>
      </c>
      <c r="G32" s="20" t="s">
        <v>26</v>
      </c>
      <c r="H32" s="20" t="s">
        <v>84</v>
      </c>
      <c r="I32" s="22" t="s">
        <v>85</v>
      </c>
      <c r="J32" s="22">
        <v>2986860.8</v>
      </c>
      <c r="K32" s="22">
        <v>0</v>
      </c>
      <c r="L32" s="22">
        <v>2574880</v>
      </c>
      <c r="M32" s="22">
        <v>411980.79999999999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193</v>
      </c>
      <c r="B33" s="21" t="s">
        <v>216</v>
      </c>
      <c r="C33" s="20" t="s">
        <v>24</v>
      </c>
      <c r="D33" s="20" t="s">
        <v>244</v>
      </c>
      <c r="E33" s="20" t="s">
        <v>26</v>
      </c>
      <c r="F33" s="20" t="s">
        <v>111</v>
      </c>
      <c r="G33" s="20" t="s">
        <v>26</v>
      </c>
      <c r="H33" s="20" t="s">
        <v>245</v>
      </c>
      <c r="I33" s="22" t="s">
        <v>246</v>
      </c>
      <c r="J33" s="22">
        <v>7114560</v>
      </c>
      <c r="K33" s="22">
        <v>7114560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194</v>
      </c>
      <c r="B34" s="21" t="s">
        <v>58</v>
      </c>
      <c r="C34" s="20" t="s">
        <v>24</v>
      </c>
      <c r="D34" s="20" t="s">
        <v>77</v>
      </c>
      <c r="E34" s="20" t="s">
        <v>26</v>
      </c>
      <c r="F34" s="20" t="s">
        <v>78</v>
      </c>
      <c r="G34" s="20" t="s">
        <v>26</v>
      </c>
      <c r="H34" s="20" t="s">
        <v>79</v>
      </c>
      <c r="I34" s="22" t="s">
        <v>80</v>
      </c>
      <c r="J34" s="22">
        <v>13596480</v>
      </c>
      <c r="K34" s="22">
        <v>13596480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197</v>
      </c>
      <c r="B35" s="21" t="s">
        <v>109</v>
      </c>
      <c r="C35" s="20" t="s">
        <v>24</v>
      </c>
      <c r="D35" s="20" t="s">
        <v>115</v>
      </c>
      <c r="E35" s="20" t="s">
        <v>26</v>
      </c>
      <c r="F35" s="20" t="s">
        <v>116</v>
      </c>
      <c r="G35" s="20" t="s">
        <v>26</v>
      </c>
      <c r="H35" s="20" t="s">
        <v>117</v>
      </c>
      <c r="I35" s="22" t="s">
        <v>118</v>
      </c>
      <c r="J35" s="22">
        <v>6544083.5800000001</v>
      </c>
      <c r="K35" s="22">
        <v>6544083.5800000001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200</v>
      </c>
      <c r="B36" s="21" t="s">
        <v>310</v>
      </c>
      <c r="C36" s="20" t="s">
        <v>24</v>
      </c>
      <c r="D36" s="20" t="s">
        <v>314</v>
      </c>
      <c r="E36" s="20" t="s">
        <v>26</v>
      </c>
      <c r="F36" s="20" t="s">
        <v>315</v>
      </c>
      <c r="G36" s="20" t="s">
        <v>26</v>
      </c>
      <c r="H36" s="20" t="s">
        <v>117</v>
      </c>
      <c r="I36" s="22" t="s">
        <v>118</v>
      </c>
      <c r="J36" s="22">
        <v>24046551.600000001</v>
      </c>
      <c r="K36" s="22">
        <v>24046551.600000001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206</v>
      </c>
      <c r="B37" s="21" t="s">
        <v>216</v>
      </c>
      <c r="C37" s="20" t="s">
        <v>24</v>
      </c>
      <c r="D37" s="20" t="s">
        <v>253</v>
      </c>
      <c r="E37" s="20" t="s">
        <v>26</v>
      </c>
      <c r="F37" s="20" t="s">
        <v>254</v>
      </c>
      <c r="G37" s="20" t="s">
        <v>26</v>
      </c>
      <c r="H37" s="20" t="s">
        <v>255</v>
      </c>
      <c r="I37" s="22" t="s">
        <v>256</v>
      </c>
      <c r="J37" s="22">
        <v>4698000</v>
      </c>
      <c r="K37" s="22">
        <v>0</v>
      </c>
      <c r="L37" s="22">
        <v>4050000</v>
      </c>
      <c r="M37" s="22">
        <v>648000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212</v>
      </c>
      <c r="B38" s="21" t="s">
        <v>164</v>
      </c>
      <c r="C38" s="20" t="s">
        <v>24</v>
      </c>
      <c r="D38" s="20" t="s">
        <v>188</v>
      </c>
      <c r="E38" s="20" t="s">
        <v>26</v>
      </c>
      <c r="F38" s="20" t="s">
        <v>189</v>
      </c>
      <c r="G38" s="20" t="s">
        <v>26</v>
      </c>
      <c r="H38" s="20" t="s">
        <v>190</v>
      </c>
      <c r="I38" s="22" t="s">
        <v>191</v>
      </c>
      <c r="J38" s="22">
        <v>3317149.55</v>
      </c>
      <c r="K38" s="22">
        <v>-0.01</v>
      </c>
      <c r="L38" s="22">
        <v>2859611.68</v>
      </c>
      <c r="M38" s="22">
        <v>457537.86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224</v>
      </c>
      <c r="B39" s="21" t="s">
        <v>109</v>
      </c>
      <c r="C39" s="20" t="s">
        <v>24</v>
      </c>
      <c r="D39" s="20" t="s">
        <v>152</v>
      </c>
      <c r="E39" s="20" t="s">
        <v>26</v>
      </c>
      <c r="F39" s="20" t="s">
        <v>153</v>
      </c>
      <c r="G39" s="20" t="s">
        <v>26</v>
      </c>
      <c r="H39" s="20" t="s">
        <v>36</v>
      </c>
      <c r="I39" s="22" t="s">
        <v>37</v>
      </c>
      <c r="J39" s="22">
        <v>1421110.35</v>
      </c>
      <c r="K39" s="22">
        <v>252155.66</v>
      </c>
      <c r="L39" s="22">
        <v>1007719.49</v>
      </c>
      <c r="M39" s="22">
        <v>161235.20000000001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232</v>
      </c>
      <c r="B40" s="21" t="s">
        <v>164</v>
      </c>
      <c r="C40" s="20" t="s">
        <v>24</v>
      </c>
      <c r="D40" s="20" t="s">
        <v>170</v>
      </c>
      <c r="E40" s="20" t="s">
        <v>26</v>
      </c>
      <c r="F40" s="20" t="s">
        <v>171</v>
      </c>
      <c r="G40" s="20" t="s">
        <v>26</v>
      </c>
      <c r="H40" s="20" t="s">
        <v>172</v>
      </c>
      <c r="I40" s="22" t="s">
        <v>173</v>
      </c>
      <c r="J40" s="22">
        <v>326250</v>
      </c>
      <c r="K40" s="22">
        <v>0</v>
      </c>
      <c r="L40" s="22">
        <v>281250</v>
      </c>
      <c r="M40" s="22">
        <v>45000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23" customFormat="1" x14ac:dyDescent="0.25">
      <c r="A41" s="20" t="s">
        <v>238</v>
      </c>
      <c r="B41" s="21" t="s">
        <v>216</v>
      </c>
      <c r="C41" s="20" t="s">
        <v>24</v>
      </c>
      <c r="D41" s="20" t="s">
        <v>248</v>
      </c>
      <c r="E41" s="20" t="s">
        <v>26</v>
      </c>
      <c r="F41" s="20" t="s">
        <v>249</v>
      </c>
      <c r="G41" s="20" t="s">
        <v>26</v>
      </c>
      <c r="H41" s="20" t="s">
        <v>250</v>
      </c>
      <c r="I41" s="22" t="s">
        <v>251</v>
      </c>
      <c r="J41" s="22">
        <v>5082000</v>
      </c>
      <c r="K41" s="22">
        <v>5082000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243</v>
      </c>
      <c r="B42" s="21" t="s">
        <v>109</v>
      </c>
      <c r="C42" s="20" t="s">
        <v>24</v>
      </c>
      <c r="D42" s="20" t="s">
        <v>147</v>
      </c>
      <c r="E42" s="20" t="s">
        <v>26</v>
      </c>
      <c r="F42" s="20" t="s">
        <v>148</v>
      </c>
      <c r="G42" s="20" t="s">
        <v>26</v>
      </c>
      <c r="H42" s="20" t="s">
        <v>149</v>
      </c>
      <c r="I42" s="22" t="s">
        <v>150</v>
      </c>
      <c r="J42" s="22">
        <v>385700</v>
      </c>
      <c r="K42" s="22">
        <v>0</v>
      </c>
      <c r="L42" s="22">
        <v>332500</v>
      </c>
      <c r="M42" s="22">
        <v>53200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257</v>
      </c>
      <c r="B43" s="21" t="s">
        <v>216</v>
      </c>
      <c r="C43" s="20" t="s">
        <v>24</v>
      </c>
      <c r="D43" s="20" t="s">
        <v>236</v>
      </c>
      <c r="E43" s="20" t="s">
        <v>26</v>
      </c>
      <c r="F43" s="20" t="s">
        <v>237</v>
      </c>
      <c r="G43" s="20" t="s">
        <v>26</v>
      </c>
      <c r="H43" s="20" t="s">
        <v>43</v>
      </c>
      <c r="I43" s="22" t="s">
        <v>44</v>
      </c>
      <c r="J43" s="22">
        <v>28560</v>
      </c>
      <c r="K43" s="22">
        <v>28560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s="23" customFormat="1" x14ac:dyDescent="0.25">
      <c r="A44" s="20" t="s">
        <v>262</v>
      </c>
      <c r="B44" s="21" t="s">
        <v>109</v>
      </c>
      <c r="C44" s="20" t="s">
        <v>24</v>
      </c>
      <c r="D44" s="20" t="s">
        <v>139</v>
      </c>
      <c r="E44" s="20" t="s">
        <v>26</v>
      </c>
      <c r="F44" s="20" t="s">
        <v>140</v>
      </c>
      <c r="G44" s="20" t="s">
        <v>26</v>
      </c>
      <c r="H44" s="20" t="s">
        <v>141</v>
      </c>
      <c r="I44" s="22" t="s">
        <v>142</v>
      </c>
      <c r="J44" s="22">
        <v>1570511.3</v>
      </c>
      <c r="K44" s="22">
        <v>-0.15</v>
      </c>
      <c r="L44" s="22">
        <v>1353889.05</v>
      </c>
      <c r="M44" s="22">
        <v>216622.24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272</v>
      </c>
      <c r="B45" s="21" t="s">
        <v>52</v>
      </c>
      <c r="C45" s="20" t="s">
        <v>24</v>
      </c>
      <c r="D45" s="20" t="s">
        <v>53</v>
      </c>
      <c r="E45" s="20" t="s">
        <v>26</v>
      </c>
      <c r="F45" s="20" t="s">
        <v>54</v>
      </c>
      <c r="G45" s="20" t="s">
        <v>26</v>
      </c>
      <c r="H45" s="20" t="s">
        <v>55</v>
      </c>
      <c r="I45" s="22" t="s">
        <v>56</v>
      </c>
      <c r="J45" s="22">
        <v>10440000</v>
      </c>
      <c r="K45" s="22">
        <v>0</v>
      </c>
      <c r="L45" s="22">
        <v>9000000</v>
      </c>
      <c r="M45" s="22">
        <v>1440000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280</v>
      </c>
      <c r="B46" s="21" t="s">
        <v>164</v>
      </c>
      <c r="C46" s="20" t="s">
        <v>24</v>
      </c>
      <c r="D46" s="20" t="s">
        <v>165</v>
      </c>
      <c r="E46" s="20" t="s">
        <v>26</v>
      </c>
      <c r="F46" s="20" t="s">
        <v>166</v>
      </c>
      <c r="G46" s="20" t="s">
        <v>26</v>
      </c>
      <c r="H46" s="20" t="s">
        <v>167</v>
      </c>
      <c r="I46" s="22" t="s">
        <v>168</v>
      </c>
      <c r="J46" s="22">
        <v>25877802.550000001</v>
      </c>
      <c r="K46" s="22">
        <v>25117482.510000002</v>
      </c>
      <c r="L46" s="22">
        <v>655448.31000000006</v>
      </c>
      <c r="M46" s="22">
        <v>104871.73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284</v>
      </c>
      <c r="B47" s="21" t="s">
        <v>310</v>
      </c>
      <c r="C47" s="20" t="s">
        <v>24</v>
      </c>
      <c r="D47" s="20" t="s">
        <v>322</v>
      </c>
      <c r="E47" s="20" t="s">
        <v>26</v>
      </c>
      <c r="F47" s="20" t="s">
        <v>323</v>
      </c>
      <c r="G47" s="20" t="s">
        <v>26</v>
      </c>
      <c r="H47" s="20" t="s">
        <v>324</v>
      </c>
      <c r="I47" s="22" t="s">
        <v>325</v>
      </c>
      <c r="J47" s="22">
        <v>401848.13</v>
      </c>
      <c r="K47" s="22">
        <v>0</v>
      </c>
      <c r="L47" s="22">
        <v>346420.8</v>
      </c>
      <c r="M47" s="22">
        <v>55427.32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290</v>
      </c>
      <c r="B48" s="21" t="s">
        <v>109</v>
      </c>
      <c r="C48" s="20" t="s">
        <v>24</v>
      </c>
      <c r="D48" s="20" t="s">
        <v>155</v>
      </c>
      <c r="E48" s="20" t="s">
        <v>26</v>
      </c>
      <c r="F48" s="20" t="s">
        <v>156</v>
      </c>
      <c r="G48" s="20" t="s">
        <v>26</v>
      </c>
      <c r="H48" s="20" t="s">
        <v>157</v>
      </c>
      <c r="I48" s="22" t="s">
        <v>158</v>
      </c>
      <c r="J48" s="22">
        <v>2882009.89</v>
      </c>
      <c r="K48" s="22">
        <v>504000.03</v>
      </c>
      <c r="L48" s="22">
        <v>2050008.5</v>
      </c>
      <c r="M48" s="22">
        <v>328001.36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296</v>
      </c>
      <c r="B49" s="21" t="s">
        <v>164</v>
      </c>
      <c r="C49" s="20" t="s">
        <v>24</v>
      </c>
      <c r="D49" s="20" t="s">
        <v>183</v>
      </c>
      <c r="E49" s="20" t="s">
        <v>26</v>
      </c>
      <c r="F49" s="20" t="s">
        <v>184</v>
      </c>
      <c r="G49" s="20" t="s">
        <v>26</v>
      </c>
      <c r="H49" s="20" t="s">
        <v>185</v>
      </c>
      <c r="I49" s="22" t="s">
        <v>186</v>
      </c>
      <c r="J49" s="22">
        <v>1999738.6</v>
      </c>
      <c r="K49" s="22">
        <v>-0.1</v>
      </c>
      <c r="L49" s="22">
        <v>1723912.59</v>
      </c>
      <c r="M49" s="22">
        <v>275826.01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309</v>
      </c>
      <c r="B50" s="21" t="s">
        <v>216</v>
      </c>
      <c r="C50" s="20" t="s">
        <v>24</v>
      </c>
      <c r="D50" s="20" t="s">
        <v>273</v>
      </c>
      <c r="E50" s="20" t="s">
        <v>26</v>
      </c>
      <c r="F50" s="20" t="s">
        <v>274</v>
      </c>
      <c r="G50" s="20" t="s">
        <v>26</v>
      </c>
      <c r="H50" s="20" t="s">
        <v>275</v>
      </c>
      <c r="I50" s="22" t="s">
        <v>276</v>
      </c>
      <c r="J50" s="22">
        <v>1450165.89</v>
      </c>
      <c r="K50" s="22">
        <v>0</v>
      </c>
      <c r="L50" s="22">
        <v>1250143.01</v>
      </c>
      <c r="M50" s="22">
        <v>200022.88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316</v>
      </c>
      <c r="B51" s="21" t="s">
        <v>109</v>
      </c>
      <c r="C51" s="20" t="s">
        <v>24</v>
      </c>
      <c r="D51" s="20" t="s">
        <v>131</v>
      </c>
      <c r="E51" s="20" t="s">
        <v>26</v>
      </c>
      <c r="F51" s="20" t="s">
        <v>132</v>
      </c>
      <c r="G51" s="20" t="s">
        <v>26</v>
      </c>
      <c r="H51" s="20" t="s">
        <v>133</v>
      </c>
      <c r="I51" s="22" t="s">
        <v>134</v>
      </c>
      <c r="J51" s="22">
        <v>3091200</v>
      </c>
      <c r="K51" s="22">
        <v>3091200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321</v>
      </c>
      <c r="B52" s="21" t="s">
        <v>109</v>
      </c>
      <c r="C52" s="20" t="s">
        <v>24</v>
      </c>
      <c r="D52" s="20" t="s">
        <v>144</v>
      </c>
      <c r="E52" s="20" t="s">
        <v>26</v>
      </c>
      <c r="F52" s="20" t="s">
        <v>145</v>
      </c>
      <c r="G52" s="20" t="s">
        <v>26</v>
      </c>
      <c r="H52" s="20" t="s">
        <v>133</v>
      </c>
      <c r="I52" s="22" t="s">
        <v>134</v>
      </c>
      <c r="J52" s="22">
        <v>1143251.8999999999</v>
      </c>
      <c r="K52" s="22">
        <v>-0.03</v>
      </c>
      <c r="L52" s="22">
        <v>985561.99</v>
      </c>
      <c r="M52" s="22">
        <v>157689.91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329</v>
      </c>
      <c r="B53" s="21" t="s">
        <v>109</v>
      </c>
      <c r="C53" s="20" t="s">
        <v>24</v>
      </c>
      <c r="D53" s="20" t="s">
        <v>123</v>
      </c>
      <c r="E53" s="20" t="s">
        <v>26</v>
      </c>
      <c r="F53" s="20" t="s">
        <v>124</v>
      </c>
      <c r="G53" s="20" t="s">
        <v>26</v>
      </c>
      <c r="H53" s="20" t="s">
        <v>125</v>
      </c>
      <c r="I53" s="22" t="s">
        <v>126</v>
      </c>
      <c r="J53" s="22">
        <v>251000</v>
      </c>
      <c r="K53" s="22">
        <v>251000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332</v>
      </c>
      <c r="B54" s="21" t="s">
        <v>216</v>
      </c>
      <c r="C54" s="20" t="s">
        <v>24</v>
      </c>
      <c r="D54" s="20" t="s">
        <v>228</v>
      </c>
      <c r="E54" s="20" t="s">
        <v>26</v>
      </c>
      <c r="F54" s="20" t="s">
        <v>229</v>
      </c>
      <c r="G54" s="20" t="s">
        <v>26</v>
      </c>
      <c r="H54" s="20" t="s">
        <v>230</v>
      </c>
      <c r="I54" s="22" t="s">
        <v>231</v>
      </c>
      <c r="J54" s="22">
        <v>3659900</v>
      </c>
      <c r="K54" s="22">
        <v>3659900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339</v>
      </c>
      <c r="B55" s="21" t="s">
        <v>216</v>
      </c>
      <c r="C55" s="20" t="s">
        <v>24</v>
      </c>
      <c r="D55" s="20" t="s">
        <v>225</v>
      </c>
      <c r="E55" s="20" t="s">
        <v>26</v>
      </c>
      <c r="F55" s="20" t="s">
        <v>226</v>
      </c>
      <c r="G55" s="20" t="s">
        <v>26</v>
      </c>
      <c r="H55" s="20" t="s">
        <v>93</v>
      </c>
      <c r="I55" s="22" t="s">
        <v>94</v>
      </c>
      <c r="J55" s="22">
        <v>20527905</v>
      </c>
      <c r="K55" s="22">
        <v>20527905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342</v>
      </c>
      <c r="B56" s="21" t="s">
        <v>58</v>
      </c>
      <c r="C56" s="20" t="s">
        <v>24</v>
      </c>
      <c r="D56" s="20" t="s">
        <v>69</v>
      </c>
      <c r="E56" s="20" t="s">
        <v>26</v>
      </c>
      <c r="F56" s="20" t="s">
        <v>70</v>
      </c>
      <c r="G56" s="20" t="s">
        <v>26</v>
      </c>
      <c r="H56" s="20" t="s">
        <v>71</v>
      </c>
      <c r="I56" s="22" t="s">
        <v>72</v>
      </c>
      <c r="J56" s="22">
        <v>12333600</v>
      </c>
      <c r="K56" s="22">
        <v>12333600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345</v>
      </c>
      <c r="B57" s="21" t="s">
        <v>58</v>
      </c>
      <c r="C57" s="20" t="s">
        <v>24</v>
      </c>
      <c r="D57" s="20" t="s">
        <v>74</v>
      </c>
      <c r="E57" s="20" t="s">
        <v>26</v>
      </c>
      <c r="F57" s="20" t="s">
        <v>75</v>
      </c>
      <c r="G57" s="20" t="s">
        <v>26</v>
      </c>
      <c r="H57" s="20" t="s">
        <v>71</v>
      </c>
      <c r="I57" s="22" t="s">
        <v>72</v>
      </c>
      <c r="J57" s="22">
        <v>26261256</v>
      </c>
      <c r="K57" s="22">
        <v>26261256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22</v>
      </c>
      <c r="B58" s="21" t="s">
        <v>109</v>
      </c>
      <c r="C58" s="20" t="s">
        <v>32</v>
      </c>
      <c r="D58" s="20" t="s">
        <v>26</v>
      </c>
      <c r="E58" s="20" t="s">
        <v>161</v>
      </c>
      <c r="F58" s="20" t="s">
        <v>26</v>
      </c>
      <c r="G58" s="20" t="s">
        <v>110</v>
      </c>
      <c r="H58" s="20" t="s">
        <v>112</v>
      </c>
      <c r="I58" s="22" t="s">
        <v>113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153206.9</v>
      </c>
      <c r="S58" s="20" t="s">
        <v>162</v>
      </c>
    </row>
    <row r="59" spans="1:19" s="23" customFormat="1" x14ac:dyDescent="0.25">
      <c r="A59" s="20" t="s">
        <v>45</v>
      </c>
      <c r="B59" s="21" t="s">
        <v>164</v>
      </c>
      <c r="C59" s="20" t="s">
        <v>32</v>
      </c>
      <c r="D59" s="20" t="s">
        <v>26</v>
      </c>
      <c r="E59" s="20" t="s">
        <v>195</v>
      </c>
      <c r="F59" s="20" t="s">
        <v>26</v>
      </c>
      <c r="G59" s="20" t="s">
        <v>25</v>
      </c>
      <c r="H59" s="20" t="s">
        <v>28</v>
      </c>
      <c r="I59" s="22" t="s">
        <v>29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13056</v>
      </c>
      <c r="S59" s="20" t="s">
        <v>196</v>
      </c>
    </row>
    <row r="60" spans="1:19" s="23" customFormat="1" x14ac:dyDescent="0.25">
      <c r="A60" s="20" t="s">
        <v>127</v>
      </c>
      <c r="B60" s="21" t="s">
        <v>336</v>
      </c>
      <c r="C60" s="20" t="s">
        <v>32</v>
      </c>
      <c r="D60" s="20" t="s">
        <v>26</v>
      </c>
      <c r="E60" s="20" t="s">
        <v>346</v>
      </c>
      <c r="F60" s="20" t="s">
        <v>26</v>
      </c>
      <c r="G60" s="20" t="s">
        <v>268</v>
      </c>
      <c r="H60" s="20" t="s">
        <v>270</v>
      </c>
      <c r="I60" s="22" t="s">
        <v>271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1183691.52</v>
      </c>
      <c r="S60" s="20" t="s">
        <v>347</v>
      </c>
    </row>
    <row r="61" spans="1:19" s="23" customFormat="1" x14ac:dyDescent="0.25">
      <c r="A61" s="20" t="s">
        <v>143</v>
      </c>
      <c r="B61" s="21" t="s">
        <v>336</v>
      </c>
      <c r="C61" s="20" t="s">
        <v>32</v>
      </c>
      <c r="D61" s="20" t="s">
        <v>26</v>
      </c>
      <c r="E61" s="20" t="s">
        <v>358</v>
      </c>
      <c r="F61" s="20" t="s">
        <v>26</v>
      </c>
      <c r="G61" s="20" t="s">
        <v>278</v>
      </c>
      <c r="H61" s="20" t="s">
        <v>241</v>
      </c>
      <c r="I61" s="22" t="s">
        <v>242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53246.647499999999</v>
      </c>
      <c r="S61" s="20" t="s">
        <v>359</v>
      </c>
    </row>
    <row r="62" spans="1:19" s="23" customFormat="1" x14ac:dyDescent="0.25">
      <c r="A62" s="20" t="s">
        <v>146</v>
      </c>
      <c r="B62" s="21" t="s">
        <v>336</v>
      </c>
      <c r="C62" s="20" t="s">
        <v>32</v>
      </c>
      <c r="D62" s="20" t="s">
        <v>26</v>
      </c>
      <c r="E62" s="20" t="s">
        <v>360</v>
      </c>
      <c r="F62" s="20" t="s">
        <v>26</v>
      </c>
      <c r="G62" s="20" t="s">
        <v>281</v>
      </c>
      <c r="H62" s="20" t="s">
        <v>241</v>
      </c>
      <c r="I62" s="22" t="s">
        <v>242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696041.73750000005</v>
      </c>
      <c r="S62" s="20" t="s">
        <v>361</v>
      </c>
    </row>
    <row r="63" spans="1:19" s="23" customFormat="1" x14ac:dyDescent="0.25">
      <c r="A63" s="20" t="s">
        <v>154</v>
      </c>
      <c r="B63" s="21" t="s">
        <v>336</v>
      </c>
      <c r="C63" s="20" t="s">
        <v>32</v>
      </c>
      <c r="D63" s="20" t="s">
        <v>26</v>
      </c>
      <c r="E63" s="20" t="s">
        <v>354</v>
      </c>
      <c r="F63" s="20" t="s">
        <v>26</v>
      </c>
      <c r="G63" s="20" t="s">
        <v>317</v>
      </c>
      <c r="H63" s="20" t="s">
        <v>319</v>
      </c>
      <c r="I63" s="22" t="s">
        <v>320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90180</v>
      </c>
      <c r="S63" s="20" t="s">
        <v>355</v>
      </c>
    </row>
    <row r="64" spans="1:19" s="23" customFormat="1" x14ac:dyDescent="0.25">
      <c r="A64" s="20" t="s">
        <v>174</v>
      </c>
      <c r="B64" s="21" t="s">
        <v>336</v>
      </c>
      <c r="C64" s="20" t="s">
        <v>32</v>
      </c>
      <c r="D64" s="20" t="s">
        <v>26</v>
      </c>
      <c r="E64" s="20" t="s">
        <v>349</v>
      </c>
      <c r="F64" s="20" t="s">
        <v>26</v>
      </c>
      <c r="G64" s="20" t="s">
        <v>263</v>
      </c>
      <c r="H64" s="20" t="s">
        <v>265</v>
      </c>
      <c r="I64" s="22" t="s">
        <v>266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90461.33</v>
      </c>
      <c r="S64" s="20" t="s">
        <v>350</v>
      </c>
    </row>
    <row r="65" spans="1:19" s="23" customFormat="1" x14ac:dyDescent="0.25">
      <c r="A65" s="20" t="s">
        <v>187</v>
      </c>
      <c r="B65" s="21" t="s">
        <v>164</v>
      </c>
      <c r="C65" s="20" t="s">
        <v>32</v>
      </c>
      <c r="D65" s="20" t="s">
        <v>26</v>
      </c>
      <c r="E65" s="20" t="s">
        <v>198</v>
      </c>
      <c r="F65" s="20" t="s">
        <v>26</v>
      </c>
      <c r="G65" s="20" t="s">
        <v>87</v>
      </c>
      <c r="H65" s="20" t="s">
        <v>84</v>
      </c>
      <c r="I65" s="22" t="s">
        <v>85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308985.59999999998</v>
      </c>
      <c r="S65" s="20" t="s">
        <v>199</v>
      </c>
    </row>
    <row r="66" spans="1:19" s="11" customFormat="1" x14ac:dyDescent="0.25">
      <c r="A66" s="20" t="s">
        <v>192</v>
      </c>
      <c r="B66" s="21" t="s">
        <v>164</v>
      </c>
      <c r="C66" s="20" t="s">
        <v>32</v>
      </c>
      <c r="D66" s="20" t="s">
        <v>26</v>
      </c>
      <c r="E66" s="20" t="s">
        <v>201</v>
      </c>
      <c r="F66" s="20" t="s">
        <v>26</v>
      </c>
      <c r="G66" s="20" t="s">
        <v>82</v>
      </c>
      <c r="H66" s="20" t="s">
        <v>84</v>
      </c>
      <c r="I66" s="22" t="s">
        <v>85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97056</v>
      </c>
      <c r="S66" s="20" t="s">
        <v>202</v>
      </c>
    </row>
    <row r="67" spans="1:19" s="23" customFormat="1" x14ac:dyDescent="0.25">
      <c r="A67" s="20" t="s">
        <v>209</v>
      </c>
      <c r="B67" s="21" t="s">
        <v>310</v>
      </c>
      <c r="C67" s="20" t="s">
        <v>32</v>
      </c>
      <c r="D67" s="20" t="s">
        <v>26</v>
      </c>
      <c r="E67" s="20" t="s">
        <v>333</v>
      </c>
      <c r="F67" s="20" t="s">
        <v>26</v>
      </c>
      <c r="G67" s="20" t="s">
        <v>253</v>
      </c>
      <c r="H67" s="20" t="s">
        <v>255</v>
      </c>
      <c r="I67" s="22" t="s">
        <v>256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486000</v>
      </c>
      <c r="S67" s="20" t="s">
        <v>334</v>
      </c>
    </row>
    <row r="68" spans="1:19" s="23" customFormat="1" x14ac:dyDescent="0.25">
      <c r="A68" s="20" t="s">
        <v>215</v>
      </c>
      <c r="B68" s="21" t="s">
        <v>336</v>
      </c>
      <c r="C68" s="20" t="s">
        <v>32</v>
      </c>
      <c r="D68" s="20" t="s">
        <v>26</v>
      </c>
      <c r="E68" s="20" t="s">
        <v>340</v>
      </c>
      <c r="F68" s="20" t="s">
        <v>26</v>
      </c>
      <c r="G68" s="20" t="s">
        <v>188</v>
      </c>
      <c r="H68" s="20" t="s">
        <v>190</v>
      </c>
      <c r="I68" s="22" t="s">
        <v>191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343153.4</v>
      </c>
      <c r="S68" s="20" t="s">
        <v>341</v>
      </c>
    </row>
    <row r="69" spans="1:19" s="23" customFormat="1" x14ac:dyDescent="0.25">
      <c r="A69" s="20" t="s">
        <v>227</v>
      </c>
      <c r="B69" s="21" t="s">
        <v>216</v>
      </c>
      <c r="C69" s="20" t="s">
        <v>32</v>
      </c>
      <c r="D69" s="20" t="s">
        <v>26</v>
      </c>
      <c r="E69" s="20" t="s">
        <v>294</v>
      </c>
      <c r="F69" s="20" t="s">
        <v>26</v>
      </c>
      <c r="G69" s="20" t="s">
        <v>152</v>
      </c>
      <c r="H69" s="20" t="s">
        <v>36</v>
      </c>
      <c r="I69" s="22" t="s">
        <v>37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120926.40000000001</v>
      </c>
      <c r="S69" s="20" t="s">
        <v>295</v>
      </c>
    </row>
    <row r="70" spans="1:19" s="11" customFormat="1" x14ac:dyDescent="0.25">
      <c r="A70" s="20" t="s">
        <v>235</v>
      </c>
      <c r="B70" s="21" t="s">
        <v>216</v>
      </c>
      <c r="C70" s="20" t="s">
        <v>32</v>
      </c>
      <c r="D70" s="20" t="s">
        <v>26</v>
      </c>
      <c r="E70" s="20" t="s">
        <v>285</v>
      </c>
      <c r="F70" s="20" t="s">
        <v>26</v>
      </c>
      <c r="G70" s="20" t="s">
        <v>170</v>
      </c>
      <c r="H70" s="20" t="s">
        <v>172</v>
      </c>
      <c r="I70" s="22" t="s">
        <v>173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33750</v>
      </c>
      <c r="S70" s="20" t="s">
        <v>286</v>
      </c>
    </row>
    <row r="71" spans="1:19" s="23" customFormat="1" x14ac:dyDescent="0.25">
      <c r="A71" s="20" t="s">
        <v>247</v>
      </c>
      <c r="B71" s="21" t="s">
        <v>164</v>
      </c>
      <c r="C71" s="20" t="s">
        <v>32</v>
      </c>
      <c r="D71" s="20" t="s">
        <v>26</v>
      </c>
      <c r="E71" s="20" t="s">
        <v>213</v>
      </c>
      <c r="F71" s="20" t="s">
        <v>26</v>
      </c>
      <c r="G71" s="20" t="s">
        <v>147</v>
      </c>
      <c r="H71" s="20" t="s">
        <v>149</v>
      </c>
      <c r="I71" s="22" t="s">
        <v>150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39900</v>
      </c>
      <c r="S71" s="20" t="s">
        <v>214</v>
      </c>
    </row>
    <row r="72" spans="1:19" s="23" customFormat="1" x14ac:dyDescent="0.25">
      <c r="A72" s="20" t="s">
        <v>267</v>
      </c>
      <c r="B72" s="21" t="s">
        <v>164</v>
      </c>
      <c r="C72" s="20" t="s">
        <v>32</v>
      </c>
      <c r="D72" s="20" t="s">
        <v>26</v>
      </c>
      <c r="E72" s="20" t="s">
        <v>210</v>
      </c>
      <c r="F72" s="20" t="s">
        <v>26</v>
      </c>
      <c r="G72" s="20" t="s">
        <v>139</v>
      </c>
      <c r="H72" s="20" t="s">
        <v>141</v>
      </c>
      <c r="I72" s="22" t="s">
        <v>142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162466.69</v>
      </c>
      <c r="S72" s="20" t="s">
        <v>211</v>
      </c>
    </row>
    <row r="73" spans="1:19" s="11" customFormat="1" x14ac:dyDescent="0.25">
      <c r="A73" s="20" t="s">
        <v>277</v>
      </c>
      <c r="B73" s="21" t="s">
        <v>164</v>
      </c>
      <c r="C73" s="20" t="s">
        <v>32</v>
      </c>
      <c r="D73" s="20" t="s">
        <v>26</v>
      </c>
      <c r="E73" s="20" t="s">
        <v>204</v>
      </c>
      <c r="F73" s="20" t="s">
        <v>26</v>
      </c>
      <c r="G73" s="20" t="s">
        <v>53</v>
      </c>
      <c r="H73" s="20" t="s">
        <v>55</v>
      </c>
      <c r="I73" s="22" t="s">
        <v>56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1080000</v>
      </c>
      <c r="S73" s="20" t="s">
        <v>205</v>
      </c>
    </row>
    <row r="74" spans="1:19" s="23" customFormat="1" x14ac:dyDescent="0.25">
      <c r="A74" s="20" t="s">
        <v>283</v>
      </c>
      <c r="B74" s="21" t="s">
        <v>216</v>
      </c>
      <c r="C74" s="20" t="s">
        <v>32</v>
      </c>
      <c r="D74" s="20" t="s">
        <v>26</v>
      </c>
      <c r="E74" s="20" t="s">
        <v>288</v>
      </c>
      <c r="F74" s="20" t="s">
        <v>26</v>
      </c>
      <c r="G74" s="20" t="s">
        <v>165</v>
      </c>
      <c r="H74" s="20" t="s">
        <v>167</v>
      </c>
      <c r="I74" s="22" t="s">
        <v>168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78653.797500000001</v>
      </c>
      <c r="S74" s="20" t="s">
        <v>289</v>
      </c>
    </row>
    <row r="75" spans="1:19" s="23" customFormat="1" x14ac:dyDescent="0.25">
      <c r="A75" s="20" t="s">
        <v>287</v>
      </c>
      <c r="B75" s="21" t="s">
        <v>336</v>
      </c>
      <c r="C75" s="20" t="s">
        <v>32</v>
      </c>
      <c r="D75" s="20" t="s">
        <v>26</v>
      </c>
      <c r="E75" s="20" t="s">
        <v>352</v>
      </c>
      <c r="F75" s="20" t="s">
        <v>26</v>
      </c>
      <c r="G75" s="20" t="s">
        <v>322</v>
      </c>
      <c r="H75" s="20" t="s">
        <v>324</v>
      </c>
      <c r="I75" s="22" t="s">
        <v>325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41570.5</v>
      </c>
      <c r="S75" s="20" t="s">
        <v>353</v>
      </c>
    </row>
    <row r="76" spans="1:19" s="23" customFormat="1" x14ac:dyDescent="0.25">
      <c r="A76" s="20" t="s">
        <v>293</v>
      </c>
      <c r="B76" s="21" t="s">
        <v>216</v>
      </c>
      <c r="C76" s="20" t="s">
        <v>32</v>
      </c>
      <c r="D76" s="20" t="s">
        <v>26</v>
      </c>
      <c r="E76" s="20" t="s">
        <v>297</v>
      </c>
      <c r="F76" s="20" t="s">
        <v>26</v>
      </c>
      <c r="G76" s="20" t="s">
        <v>155</v>
      </c>
      <c r="H76" s="20" t="s">
        <v>157</v>
      </c>
      <c r="I76" s="22" t="s">
        <v>158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246001.02</v>
      </c>
      <c r="S76" s="20" t="s">
        <v>298</v>
      </c>
    </row>
    <row r="77" spans="1:19" s="11" customFormat="1" x14ac:dyDescent="0.25">
      <c r="A77" s="20" t="s">
        <v>305</v>
      </c>
      <c r="B77" s="21" t="s">
        <v>336</v>
      </c>
      <c r="C77" s="20" t="s">
        <v>32</v>
      </c>
      <c r="D77" s="20" t="s">
        <v>26</v>
      </c>
      <c r="E77" s="20" t="s">
        <v>343</v>
      </c>
      <c r="F77" s="20" t="s">
        <v>26</v>
      </c>
      <c r="G77" s="20" t="s">
        <v>183</v>
      </c>
      <c r="H77" s="20" t="s">
        <v>185</v>
      </c>
      <c r="I77" s="22" t="s">
        <v>186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206869.51</v>
      </c>
      <c r="S77" s="20" t="s">
        <v>344</v>
      </c>
    </row>
    <row r="78" spans="1:19" s="23" customFormat="1" x14ac:dyDescent="0.25">
      <c r="A78" s="20" t="s">
        <v>313</v>
      </c>
      <c r="B78" s="21" t="s">
        <v>336</v>
      </c>
      <c r="C78" s="20" t="s">
        <v>32</v>
      </c>
      <c r="D78" s="20" t="s">
        <v>26</v>
      </c>
      <c r="E78" s="20" t="s">
        <v>356</v>
      </c>
      <c r="F78" s="20" t="s">
        <v>26</v>
      </c>
      <c r="G78" s="20" t="s">
        <v>273</v>
      </c>
      <c r="H78" s="20" t="s">
        <v>275</v>
      </c>
      <c r="I78" s="22" t="s">
        <v>276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150017.16</v>
      </c>
      <c r="S78" s="20" t="s">
        <v>357</v>
      </c>
    </row>
    <row r="79" spans="1:19" s="23" customFormat="1" x14ac:dyDescent="0.25">
      <c r="A79" s="20" t="s">
        <v>326</v>
      </c>
      <c r="B79" s="21" t="s">
        <v>164</v>
      </c>
      <c r="C79" s="20" t="s">
        <v>32</v>
      </c>
      <c r="D79" s="20" t="s">
        <v>26</v>
      </c>
      <c r="E79" s="20" t="s">
        <v>207</v>
      </c>
      <c r="F79" s="20" t="s">
        <v>26</v>
      </c>
      <c r="G79" s="20" t="s">
        <v>144</v>
      </c>
      <c r="H79" s="20" t="s">
        <v>133</v>
      </c>
      <c r="I79" s="22" t="s">
        <v>134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118267.43</v>
      </c>
      <c r="S79" s="20" t="s">
        <v>208</v>
      </c>
    </row>
    <row r="80" spans="1:19" s="23" customFormat="1" x14ac:dyDescent="0.25">
      <c r="A80" s="16" t="s">
        <v>30</v>
      </c>
      <c r="B80" s="17" t="s">
        <v>109</v>
      </c>
      <c r="C80" s="16" t="s">
        <v>24</v>
      </c>
      <c r="D80" s="16" t="s">
        <v>110</v>
      </c>
      <c r="E80" s="16" t="s">
        <v>26</v>
      </c>
      <c r="F80" s="16" t="s">
        <v>111</v>
      </c>
      <c r="G80" s="16" t="s">
        <v>26</v>
      </c>
      <c r="H80" s="16" t="s">
        <v>112</v>
      </c>
      <c r="I80" s="18" t="s">
        <v>113</v>
      </c>
      <c r="J80" s="18">
        <v>1481000</v>
      </c>
      <c r="K80" s="18">
        <v>0</v>
      </c>
      <c r="L80" s="18">
        <v>1276724.1399999999</v>
      </c>
      <c r="M80" s="18">
        <v>204275.86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6" t="s">
        <v>26</v>
      </c>
    </row>
    <row r="81" spans="1:19" s="23" customFormat="1" x14ac:dyDescent="0.25">
      <c r="A81" s="16" t="s">
        <v>38</v>
      </c>
      <c r="B81" s="17" t="s">
        <v>23</v>
      </c>
      <c r="C81" s="16" t="s">
        <v>24</v>
      </c>
      <c r="D81" s="16" t="s">
        <v>25</v>
      </c>
      <c r="E81" s="16" t="s">
        <v>26</v>
      </c>
      <c r="F81" s="16" t="s">
        <v>27</v>
      </c>
      <c r="G81" s="16" t="s">
        <v>26</v>
      </c>
      <c r="H81" s="16" t="s">
        <v>28</v>
      </c>
      <c r="I81" s="18" t="s">
        <v>29</v>
      </c>
      <c r="J81" s="18">
        <v>94656</v>
      </c>
      <c r="K81" s="18">
        <v>0</v>
      </c>
      <c r="L81" s="18">
        <v>81600</v>
      </c>
      <c r="M81" s="18">
        <v>13056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26</v>
      </c>
    </row>
    <row r="82" spans="1:19" s="23" customFormat="1" x14ac:dyDescent="0.25">
      <c r="A82" s="8" t="s">
        <v>160</v>
      </c>
      <c r="B82" s="9" t="s">
        <v>216</v>
      </c>
      <c r="C82" s="8" t="s">
        <v>32</v>
      </c>
      <c r="D82" s="8" t="s">
        <v>26</v>
      </c>
      <c r="E82" s="8" t="s">
        <v>291</v>
      </c>
      <c r="F82" s="8" t="s">
        <v>292</v>
      </c>
      <c r="G82" s="8" t="s">
        <v>217</v>
      </c>
      <c r="H82" s="8" t="s">
        <v>219</v>
      </c>
      <c r="I82" s="10" t="s">
        <v>220</v>
      </c>
      <c r="J82" s="10">
        <v>-8650</v>
      </c>
      <c r="K82" s="10">
        <v>-8650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203</v>
      </c>
      <c r="B83" s="9" t="s">
        <v>362</v>
      </c>
      <c r="C83" s="8" t="s">
        <v>32</v>
      </c>
      <c r="D83" s="8" t="s">
        <v>26</v>
      </c>
      <c r="E83" s="8" t="s">
        <v>363</v>
      </c>
      <c r="F83" s="8" t="s">
        <v>111</v>
      </c>
      <c r="G83" s="8" t="s">
        <v>364</v>
      </c>
      <c r="H83" s="8" t="s">
        <v>327</v>
      </c>
      <c r="I83" s="10" t="s">
        <v>328</v>
      </c>
      <c r="J83" s="10">
        <v>-75480</v>
      </c>
      <c r="K83" s="10">
        <v>-75480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s="23" customFormat="1" x14ac:dyDescent="0.25">
      <c r="A84" s="8" t="s">
        <v>221</v>
      </c>
      <c r="B84" s="9" t="s">
        <v>31</v>
      </c>
      <c r="C84" s="8" t="s">
        <v>32</v>
      </c>
      <c r="D84" s="8" t="s">
        <v>26</v>
      </c>
      <c r="E84" s="8" t="s">
        <v>33</v>
      </c>
      <c r="F84" s="8" t="s">
        <v>34</v>
      </c>
      <c r="G84" s="8" t="s">
        <v>35</v>
      </c>
      <c r="H84" s="8" t="s">
        <v>36</v>
      </c>
      <c r="I84" s="10" t="s">
        <v>37</v>
      </c>
      <c r="J84" s="10">
        <v>-6257.56</v>
      </c>
      <c r="K84" s="10">
        <v>0</v>
      </c>
      <c r="L84" s="10">
        <v>-5394.45</v>
      </c>
      <c r="M84" s="10">
        <v>-863.11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s="23" customFormat="1" x14ac:dyDescent="0.25">
      <c r="A85" s="8" t="s">
        <v>252</v>
      </c>
      <c r="B85" s="9" t="s">
        <v>39</v>
      </c>
      <c r="C85" s="8" t="s">
        <v>32</v>
      </c>
      <c r="D85" s="8" t="s">
        <v>26</v>
      </c>
      <c r="E85" s="8" t="s">
        <v>40</v>
      </c>
      <c r="F85" s="8" t="s">
        <v>41</v>
      </c>
      <c r="G85" s="8" t="s">
        <v>42</v>
      </c>
      <c r="H85" s="8" t="s">
        <v>43</v>
      </c>
      <c r="I85" s="10" t="s">
        <v>44</v>
      </c>
      <c r="J85" s="10">
        <v>-2450</v>
      </c>
      <c r="K85" s="10">
        <v>-2450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23" customFormat="1" x14ac:dyDescent="0.25">
      <c r="A86" s="8" t="s">
        <v>299</v>
      </c>
      <c r="B86" s="9" t="s">
        <v>310</v>
      </c>
      <c r="C86" s="8" t="s">
        <v>32</v>
      </c>
      <c r="D86" s="8" t="s">
        <v>26</v>
      </c>
      <c r="E86" s="8" t="s">
        <v>330</v>
      </c>
      <c r="F86" s="8" t="s">
        <v>331</v>
      </c>
      <c r="G86" s="8" t="s">
        <v>183</v>
      </c>
      <c r="H86" s="8" t="s">
        <v>185</v>
      </c>
      <c r="I86" s="10" t="s">
        <v>186</v>
      </c>
      <c r="J86" s="10">
        <v>-17602.990000000002</v>
      </c>
      <c r="K86" s="10">
        <v>0</v>
      </c>
      <c r="L86" s="10">
        <v>-15174.99</v>
      </c>
      <c r="M86" s="10">
        <v>-2428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335</v>
      </c>
      <c r="B87" s="9" t="s">
        <v>58</v>
      </c>
      <c r="C87" s="8" t="s">
        <v>32</v>
      </c>
      <c r="D87" s="8" t="s">
        <v>26</v>
      </c>
      <c r="E87" s="8" t="s">
        <v>90</v>
      </c>
      <c r="F87" s="8" t="s">
        <v>91</v>
      </c>
      <c r="G87" s="8" t="s">
        <v>92</v>
      </c>
      <c r="H87" s="8" t="s">
        <v>93</v>
      </c>
      <c r="I87" s="10" t="s">
        <v>94</v>
      </c>
      <c r="J87" s="10">
        <v>-67450</v>
      </c>
      <c r="K87" s="10">
        <v>-67450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9" customFormat="1" x14ac:dyDescent="0.25">
      <c r="A88" s="8" t="s">
        <v>348</v>
      </c>
      <c r="B88" s="9" t="s">
        <v>216</v>
      </c>
      <c r="C88" s="8" t="s">
        <v>32</v>
      </c>
      <c r="D88" s="8" t="s">
        <v>26</v>
      </c>
      <c r="E88" s="8" t="s">
        <v>300</v>
      </c>
      <c r="F88" s="8" t="s">
        <v>301</v>
      </c>
      <c r="G88" s="8" t="s">
        <v>302</v>
      </c>
      <c r="H88" s="8" t="s">
        <v>303</v>
      </c>
      <c r="I88" s="10" t="s">
        <v>304</v>
      </c>
      <c r="J88" s="10">
        <v>-802849.92</v>
      </c>
      <c r="K88" s="10">
        <v>0</v>
      </c>
      <c r="L88" s="10">
        <v>-692112</v>
      </c>
      <c r="M88" s="10">
        <v>-110737.92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9" customFormat="1" x14ac:dyDescent="0.25">
      <c r="A89" s="8" t="s">
        <v>351</v>
      </c>
      <c r="B89" s="9" t="s">
        <v>216</v>
      </c>
      <c r="C89" s="8" t="s">
        <v>32</v>
      </c>
      <c r="D89" s="8" t="s">
        <v>26</v>
      </c>
      <c r="E89" s="8" t="s">
        <v>306</v>
      </c>
      <c r="F89" s="8" t="s">
        <v>307</v>
      </c>
      <c r="G89" s="8" t="s">
        <v>308</v>
      </c>
      <c r="H89" s="8" t="s">
        <v>303</v>
      </c>
      <c r="I89" s="10" t="s">
        <v>304</v>
      </c>
      <c r="J89" s="10">
        <v>-802849.92</v>
      </c>
      <c r="K89" s="10">
        <v>0</v>
      </c>
      <c r="L89" s="10">
        <v>-692112</v>
      </c>
      <c r="M89" s="10">
        <v>-110737.92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1" spans="1:19" x14ac:dyDescent="0.25">
      <c r="J91" s="6">
        <f>SUM(J8:J89)</f>
        <v>292951411.97999996</v>
      </c>
      <c r="K91" s="6">
        <f t="shared" ref="K91:R91" si="0">SUM(K8:K89)</f>
        <v>238608675.45999998</v>
      </c>
      <c r="L91" s="6">
        <f t="shared" si="0"/>
        <v>46847186.25</v>
      </c>
      <c r="M91" s="6">
        <f t="shared" si="0"/>
        <v>7495549.8500000015</v>
      </c>
      <c r="N91" s="6">
        <f t="shared" si="0"/>
        <v>0</v>
      </c>
      <c r="O91" s="6">
        <f t="shared" si="0"/>
        <v>0</v>
      </c>
      <c r="P91" s="6">
        <f t="shared" si="0"/>
        <v>0</v>
      </c>
      <c r="Q91" s="6">
        <f t="shared" si="0"/>
        <v>0</v>
      </c>
      <c r="R91" s="6">
        <f t="shared" si="0"/>
        <v>5793501.6424999991</v>
      </c>
    </row>
    <row r="93" spans="1:19" x14ac:dyDescent="0.25">
      <c r="J93" s="5" t="s">
        <v>365</v>
      </c>
    </row>
    <row r="95" spans="1:19" x14ac:dyDescent="0.25">
      <c r="J95" s="5" t="s">
        <v>366</v>
      </c>
      <c r="K95" s="5" t="s">
        <v>367</v>
      </c>
      <c r="L95" s="2" t="s">
        <v>368</v>
      </c>
    </row>
    <row r="97" spans="9:12" x14ac:dyDescent="0.25">
      <c r="I97" s="5" t="s">
        <v>369</v>
      </c>
      <c r="J97" s="5">
        <f>K91</f>
        <v>238608675.45999998</v>
      </c>
    </row>
    <row r="99" spans="9:12" x14ac:dyDescent="0.25">
      <c r="I99" s="5" t="s">
        <v>370</v>
      </c>
      <c r="J99" s="5">
        <f>L91</f>
        <v>46847186.25</v>
      </c>
      <c r="K99" s="5">
        <f>M91</f>
        <v>7495549.8500000015</v>
      </c>
    </row>
    <row r="101" spans="9:12" x14ac:dyDescent="0.25">
      <c r="I101" s="5" t="s">
        <v>371</v>
      </c>
      <c r="J101" s="5">
        <v>0</v>
      </c>
      <c r="K101" s="5">
        <v>0</v>
      </c>
      <c r="L101" s="2">
        <v>0</v>
      </c>
    </row>
    <row r="103" spans="9:12" x14ac:dyDescent="0.25">
      <c r="I103" s="5" t="s">
        <v>372</v>
      </c>
      <c r="J103" s="5">
        <v>0</v>
      </c>
      <c r="K103" s="5">
        <v>0</v>
      </c>
    </row>
    <row r="105" spans="9:12" x14ac:dyDescent="0.25">
      <c r="I105" s="5" t="s">
        <v>373</v>
      </c>
      <c r="J105" s="5">
        <f>J97+J99</f>
        <v>285455861.70999998</v>
      </c>
      <c r="K105" s="5">
        <f>K99</f>
        <v>7495549.8500000015</v>
      </c>
      <c r="L105" s="2">
        <v>0</v>
      </c>
    </row>
  </sheetData>
  <sortState ref="A8:S89">
    <sortCondition sortBy="cellColor" ref="I8:I89" dxfId="1"/>
    <sortCondition sortBy="cellColor" ref="I8:I8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tabSelected="1" topLeftCell="J1" workbookViewId="0">
      <pane ySplit="7" topLeftCell="A89" activePane="bottomLeft" state="frozen"/>
      <selection activeCell="G1" sqref="G1"/>
      <selection pane="bottomLeft" activeCell="S105" sqref="A1:S105"/>
    </sheetView>
  </sheetViews>
  <sheetFormatPr baseColWidth="10" defaultRowHeight="15" x14ac:dyDescent="0.25"/>
  <cols>
    <col min="1" max="1" width="4.140625" style="33" bestFit="1" customWidth="1"/>
    <col min="2" max="2" width="10.42578125" style="3" bestFit="1" customWidth="1"/>
    <col min="3" max="3" width="5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1" width="14.28515625" style="5" bestFit="1" customWidth="1"/>
    <col min="12" max="12" width="13.28515625" style="5" customWidth="1"/>
    <col min="13" max="13" width="14" style="5" bestFit="1" customWidth="1"/>
    <col min="14" max="14" width="9.7109375" style="5" bestFit="1" customWidth="1"/>
    <col min="15" max="15" width="9.85546875" style="5" customWidth="1"/>
    <col min="16" max="16" width="10.5703125" style="5" bestFit="1" customWidth="1"/>
    <col min="17" max="17" width="10" style="5" bestFit="1" customWidth="1"/>
    <col min="18" max="18" width="12.28515625" style="5" bestFit="1" customWidth="1"/>
    <col min="19" max="19" width="1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374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ht="56.25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376</v>
      </c>
      <c r="N7" s="31" t="s">
        <v>16</v>
      </c>
      <c r="O7" s="31" t="s">
        <v>377</v>
      </c>
      <c r="P7" s="31" t="s">
        <v>18</v>
      </c>
      <c r="Q7" s="31" t="s">
        <v>378</v>
      </c>
      <c r="R7" s="31" t="s">
        <v>20</v>
      </c>
      <c r="S7" s="29" t="s">
        <v>21</v>
      </c>
    </row>
    <row r="8" spans="1:19" s="11" customFormat="1" x14ac:dyDescent="0.25">
      <c r="A8" s="32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94656</v>
      </c>
      <c r="K8" s="10">
        <v>0</v>
      </c>
      <c r="L8" s="10">
        <v>81600</v>
      </c>
      <c r="M8" s="10">
        <v>13056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32" t="s">
        <v>30</v>
      </c>
      <c r="B9" s="9" t="s">
        <v>31</v>
      </c>
      <c r="C9" s="8" t="s">
        <v>32</v>
      </c>
      <c r="D9" s="8" t="s">
        <v>26</v>
      </c>
      <c r="E9" s="8" t="s">
        <v>33</v>
      </c>
      <c r="F9" s="8" t="s">
        <v>34</v>
      </c>
      <c r="G9" s="8" t="s">
        <v>35</v>
      </c>
      <c r="H9" s="8" t="s">
        <v>36</v>
      </c>
      <c r="I9" s="10" t="s">
        <v>37</v>
      </c>
      <c r="J9" s="10">
        <v>-6257.56</v>
      </c>
      <c r="K9" s="10">
        <v>0</v>
      </c>
      <c r="L9" s="10">
        <v>-5394.45</v>
      </c>
      <c r="M9" s="10">
        <v>-863.11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32" t="s">
        <v>38</v>
      </c>
      <c r="B10" s="9" t="s">
        <v>39</v>
      </c>
      <c r="C10" s="8" t="s">
        <v>32</v>
      </c>
      <c r="D10" s="8" t="s">
        <v>26</v>
      </c>
      <c r="E10" s="8" t="s">
        <v>40</v>
      </c>
      <c r="F10" s="8" t="s">
        <v>41</v>
      </c>
      <c r="G10" s="8" t="s">
        <v>42</v>
      </c>
      <c r="H10" s="8" t="s">
        <v>43</v>
      </c>
      <c r="I10" s="10" t="s">
        <v>44</v>
      </c>
      <c r="J10" s="10">
        <v>-2450</v>
      </c>
      <c r="K10" s="10">
        <v>-2450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32" t="s">
        <v>45</v>
      </c>
      <c r="B11" s="9" t="s">
        <v>46</v>
      </c>
      <c r="C11" s="8" t="s">
        <v>24</v>
      </c>
      <c r="D11" s="8" t="s">
        <v>47</v>
      </c>
      <c r="E11" s="8" t="s">
        <v>26</v>
      </c>
      <c r="F11" s="8" t="s">
        <v>48</v>
      </c>
      <c r="G11" s="8" t="s">
        <v>26</v>
      </c>
      <c r="H11" s="8" t="s">
        <v>49</v>
      </c>
      <c r="I11" s="10" t="s">
        <v>50</v>
      </c>
      <c r="J11" s="10">
        <v>6966666.6399999997</v>
      </c>
      <c r="K11" s="10">
        <v>6966666.6399999997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32" t="s">
        <v>51</v>
      </c>
      <c r="B12" s="9" t="s">
        <v>52</v>
      </c>
      <c r="C12" s="8" t="s">
        <v>24</v>
      </c>
      <c r="D12" s="8" t="s">
        <v>53</v>
      </c>
      <c r="E12" s="8" t="s">
        <v>26</v>
      </c>
      <c r="F12" s="8" t="s">
        <v>54</v>
      </c>
      <c r="G12" s="8" t="s">
        <v>26</v>
      </c>
      <c r="H12" s="8" t="s">
        <v>55</v>
      </c>
      <c r="I12" s="10" t="s">
        <v>56</v>
      </c>
      <c r="J12" s="10">
        <v>10440000</v>
      </c>
      <c r="K12" s="10">
        <v>0</v>
      </c>
      <c r="L12" s="10">
        <v>9000000</v>
      </c>
      <c r="M12" s="10">
        <v>1440000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32" t="s">
        <v>57</v>
      </c>
      <c r="B13" s="9" t="s">
        <v>58</v>
      </c>
      <c r="C13" s="8" t="s">
        <v>24</v>
      </c>
      <c r="D13" s="8" t="s">
        <v>64</v>
      </c>
      <c r="E13" s="8" t="s">
        <v>26</v>
      </c>
      <c r="F13" s="8" t="s">
        <v>65</v>
      </c>
      <c r="G13" s="8" t="s">
        <v>26</v>
      </c>
      <c r="H13" s="8" t="s">
        <v>66</v>
      </c>
      <c r="I13" s="10" t="s">
        <v>67</v>
      </c>
      <c r="J13" s="10">
        <v>777760</v>
      </c>
      <c r="K13" s="10">
        <v>777760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32" t="s">
        <v>63</v>
      </c>
      <c r="B14" s="9" t="s">
        <v>58</v>
      </c>
      <c r="C14" s="8" t="s">
        <v>24</v>
      </c>
      <c r="D14" s="8" t="s">
        <v>59</v>
      </c>
      <c r="E14" s="8" t="s">
        <v>26</v>
      </c>
      <c r="F14" s="8" t="s">
        <v>60</v>
      </c>
      <c r="G14" s="8" t="s">
        <v>26</v>
      </c>
      <c r="H14" s="8" t="s">
        <v>61</v>
      </c>
      <c r="I14" s="10" t="s">
        <v>62</v>
      </c>
      <c r="J14" s="10">
        <v>1613100</v>
      </c>
      <c r="K14" s="10">
        <v>1613100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32" t="s">
        <v>68</v>
      </c>
      <c r="B15" s="9" t="s">
        <v>58</v>
      </c>
      <c r="C15" s="8" t="s">
        <v>24</v>
      </c>
      <c r="D15" s="8" t="s">
        <v>82</v>
      </c>
      <c r="E15" s="8" t="s">
        <v>26</v>
      </c>
      <c r="F15" s="8" t="s">
        <v>83</v>
      </c>
      <c r="G15" s="8" t="s">
        <v>26</v>
      </c>
      <c r="H15" s="8" t="s">
        <v>84</v>
      </c>
      <c r="I15" s="10" t="s">
        <v>85</v>
      </c>
      <c r="J15" s="10">
        <v>3765408</v>
      </c>
      <c r="K15" s="10">
        <v>2827200</v>
      </c>
      <c r="L15" s="10">
        <v>808800</v>
      </c>
      <c r="M15" s="10">
        <v>129408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32" t="s">
        <v>73</v>
      </c>
      <c r="B16" s="9" t="s">
        <v>58</v>
      </c>
      <c r="C16" s="8" t="s">
        <v>24</v>
      </c>
      <c r="D16" s="8" t="s">
        <v>87</v>
      </c>
      <c r="E16" s="8" t="s">
        <v>26</v>
      </c>
      <c r="F16" s="8" t="s">
        <v>88</v>
      </c>
      <c r="G16" s="8" t="s">
        <v>26</v>
      </c>
      <c r="H16" s="8" t="s">
        <v>84</v>
      </c>
      <c r="I16" s="10" t="s">
        <v>85</v>
      </c>
      <c r="J16" s="10">
        <v>2986860.8</v>
      </c>
      <c r="K16" s="10">
        <v>0</v>
      </c>
      <c r="L16" s="10">
        <v>2574880</v>
      </c>
      <c r="M16" s="10">
        <v>411980.79999999999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32" t="s">
        <v>76</v>
      </c>
      <c r="B17" s="9" t="s">
        <v>58</v>
      </c>
      <c r="C17" s="8" t="s">
        <v>24</v>
      </c>
      <c r="D17" s="8" t="s">
        <v>77</v>
      </c>
      <c r="E17" s="8" t="s">
        <v>26</v>
      </c>
      <c r="F17" s="8" t="s">
        <v>78</v>
      </c>
      <c r="G17" s="8" t="s">
        <v>26</v>
      </c>
      <c r="H17" s="8" t="s">
        <v>79</v>
      </c>
      <c r="I17" s="10" t="s">
        <v>80</v>
      </c>
      <c r="J17" s="10">
        <v>13596480</v>
      </c>
      <c r="K17" s="10">
        <v>13596480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32" t="s">
        <v>81</v>
      </c>
      <c r="B18" s="9" t="s">
        <v>58</v>
      </c>
      <c r="C18" s="8" t="s">
        <v>32</v>
      </c>
      <c r="D18" s="8" t="s">
        <v>26</v>
      </c>
      <c r="E18" s="8" t="s">
        <v>90</v>
      </c>
      <c r="F18" s="8" t="s">
        <v>91</v>
      </c>
      <c r="G18" s="8" t="s">
        <v>92</v>
      </c>
      <c r="H18" s="8" t="s">
        <v>93</v>
      </c>
      <c r="I18" s="10" t="s">
        <v>94</v>
      </c>
      <c r="J18" s="10">
        <v>-67450</v>
      </c>
      <c r="K18" s="10">
        <v>-67450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32" t="s">
        <v>86</v>
      </c>
      <c r="B19" s="9" t="s">
        <v>58</v>
      </c>
      <c r="C19" s="8" t="s">
        <v>24</v>
      </c>
      <c r="D19" s="8" t="s">
        <v>69</v>
      </c>
      <c r="E19" s="8" t="s">
        <v>26</v>
      </c>
      <c r="F19" s="8" t="s">
        <v>70</v>
      </c>
      <c r="G19" s="8" t="s">
        <v>26</v>
      </c>
      <c r="H19" s="8" t="s">
        <v>71</v>
      </c>
      <c r="I19" s="10" t="s">
        <v>72</v>
      </c>
      <c r="J19" s="10">
        <v>12333600</v>
      </c>
      <c r="K19" s="10">
        <v>12333600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32" t="s">
        <v>89</v>
      </c>
      <c r="B20" s="9" t="s">
        <v>58</v>
      </c>
      <c r="C20" s="8" t="s">
        <v>24</v>
      </c>
      <c r="D20" s="8" t="s">
        <v>74</v>
      </c>
      <c r="E20" s="8" t="s">
        <v>26</v>
      </c>
      <c r="F20" s="8" t="s">
        <v>75</v>
      </c>
      <c r="G20" s="8" t="s">
        <v>26</v>
      </c>
      <c r="H20" s="8" t="s">
        <v>71</v>
      </c>
      <c r="I20" s="10" t="s">
        <v>72</v>
      </c>
      <c r="J20" s="10">
        <v>26261256</v>
      </c>
      <c r="K20" s="10">
        <v>26261256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32" t="s">
        <v>95</v>
      </c>
      <c r="B21" s="9" t="s">
        <v>96</v>
      </c>
      <c r="C21" s="8" t="s">
        <v>24</v>
      </c>
      <c r="D21" s="8" t="s">
        <v>97</v>
      </c>
      <c r="E21" s="8" t="s">
        <v>26</v>
      </c>
      <c r="F21" s="8" t="s">
        <v>98</v>
      </c>
      <c r="G21" s="8" t="s">
        <v>26</v>
      </c>
      <c r="H21" s="8" t="s">
        <v>66</v>
      </c>
      <c r="I21" s="10" t="s">
        <v>67</v>
      </c>
      <c r="J21" s="10">
        <v>1591520</v>
      </c>
      <c r="K21" s="10">
        <v>1591520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32" t="s">
        <v>99</v>
      </c>
      <c r="B22" s="9" t="s">
        <v>100</v>
      </c>
      <c r="C22" s="8" t="s">
        <v>24</v>
      </c>
      <c r="D22" s="8" t="s">
        <v>104</v>
      </c>
      <c r="E22" s="8" t="s">
        <v>26</v>
      </c>
      <c r="F22" s="8" t="s">
        <v>105</v>
      </c>
      <c r="G22" s="8" t="s">
        <v>26</v>
      </c>
      <c r="H22" s="8" t="s">
        <v>106</v>
      </c>
      <c r="I22" s="10" t="s">
        <v>107</v>
      </c>
      <c r="J22" s="10">
        <v>8400000</v>
      </c>
      <c r="K22" s="10">
        <v>8400000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32" t="s">
        <v>103</v>
      </c>
      <c r="B23" s="9" t="s">
        <v>100</v>
      </c>
      <c r="C23" s="8" t="s">
        <v>24</v>
      </c>
      <c r="D23" s="8" t="s">
        <v>101</v>
      </c>
      <c r="E23" s="8" t="s">
        <v>26</v>
      </c>
      <c r="F23" s="8" t="s">
        <v>102</v>
      </c>
      <c r="G23" s="8" t="s">
        <v>26</v>
      </c>
      <c r="H23" s="8" t="s">
        <v>49</v>
      </c>
      <c r="I23" s="10" t="s">
        <v>50</v>
      </c>
      <c r="J23" s="10">
        <v>6000000</v>
      </c>
      <c r="K23" s="10">
        <v>6000000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32" t="s">
        <v>108</v>
      </c>
      <c r="B24" s="9" t="s">
        <v>109</v>
      </c>
      <c r="C24" s="8" t="s">
        <v>32</v>
      </c>
      <c r="D24" s="8" t="s">
        <v>26</v>
      </c>
      <c r="E24" s="8" t="s">
        <v>161</v>
      </c>
      <c r="F24" s="8" t="s">
        <v>26</v>
      </c>
      <c r="G24" s="8" t="s">
        <v>110</v>
      </c>
      <c r="H24" s="8" t="s">
        <v>112</v>
      </c>
      <c r="I24" s="10" t="s">
        <v>113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153206.9</v>
      </c>
      <c r="S24" s="8" t="s">
        <v>162</v>
      </c>
    </row>
    <row r="25" spans="1:19" s="11" customFormat="1" x14ac:dyDescent="0.25">
      <c r="A25" s="32" t="s">
        <v>114</v>
      </c>
      <c r="B25" s="9" t="s">
        <v>109</v>
      </c>
      <c r="C25" s="8" t="s">
        <v>24</v>
      </c>
      <c r="D25" s="8" t="s">
        <v>110</v>
      </c>
      <c r="E25" s="8" t="s">
        <v>26</v>
      </c>
      <c r="F25" s="8" t="s">
        <v>111</v>
      </c>
      <c r="G25" s="8" t="s">
        <v>26</v>
      </c>
      <c r="H25" s="8" t="s">
        <v>112</v>
      </c>
      <c r="I25" s="10" t="s">
        <v>113</v>
      </c>
      <c r="J25" s="10">
        <v>1481000</v>
      </c>
      <c r="K25" s="10">
        <v>0</v>
      </c>
      <c r="L25" s="10">
        <v>1276724.1399999999</v>
      </c>
      <c r="M25" s="10">
        <v>204275.86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32" t="s">
        <v>119</v>
      </c>
      <c r="B26" s="9" t="s">
        <v>109</v>
      </c>
      <c r="C26" s="8" t="s">
        <v>24</v>
      </c>
      <c r="D26" s="8" t="s">
        <v>120</v>
      </c>
      <c r="E26" s="8" t="s">
        <v>26</v>
      </c>
      <c r="F26" s="8" t="s">
        <v>121</v>
      </c>
      <c r="G26" s="8" t="s">
        <v>26</v>
      </c>
      <c r="H26" s="8" t="s">
        <v>66</v>
      </c>
      <c r="I26" s="10" t="s">
        <v>67</v>
      </c>
      <c r="J26" s="10">
        <v>379280</v>
      </c>
      <c r="K26" s="10">
        <v>379280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32" t="s">
        <v>122</v>
      </c>
      <c r="B27" s="9" t="s">
        <v>109</v>
      </c>
      <c r="C27" s="8" t="s">
        <v>24</v>
      </c>
      <c r="D27" s="8" t="s">
        <v>136</v>
      </c>
      <c r="E27" s="8" t="s">
        <v>26</v>
      </c>
      <c r="F27" s="8" t="s">
        <v>137</v>
      </c>
      <c r="G27" s="8" t="s">
        <v>26</v>
      </c>
      <c r="H27" s="8" t="s">
        <v>66</v>
      </c>
      <c r="I27" s="10" t="s">
        <v>67</v>
      </c>
      <c r="J27" s="10">
        <v>580480</v>
      </c>
      <c r="K27" s="10">
        <v>580480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x14ac:dyDescent="0.25">
      <c r="A28" s="32" t="s">
        <v>127</v>
      </c>
      <c r="B28" s="9" t="s">
        <v>109</v>
      </c>
      <c r="C28" s="8" t="s">
        <v>24</v>
      </c>
      <c r="D28" s="8" t="s">
        <v>128</v>
      </c>
      <c r="E28" s="8" t="s">
        <v>26</v>
      </c>
      <c r="F28" s="8" t="s">
        <v>129</v>
      </c>
      <c r="G28" s="8" t="s">
        <v>26</v>
      </c>
      <c r="H28" s="8" t="s">
        <v>61</v>
      </c>
      <c r="I28" s="10" t="s">
        <v>62</v>
      </c>
      <c r="J28" s="10">
        <v>1375600</v>
      </c>
      <c r="K28" s="10">
        <v>1375600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32" t="s">
        <v>130</v>
      </c>
      <c r="B29" s="9" t="s">
        <v>109</v>
      </c>
      <c r="C29" s="8" t="s">
        <v>24</v>
      </c>
      <c r="D29" s="8" t="s">
        <v>115</v>
      </c>
      <c r="E29" s="8" t="s">
        <v>26</v>
      </c>
      <c r="F29" s="8" t="s">
        <v>116</v>
      </c>
      <c r="G29" s="8" t="s">
        <v>26</v>
      </c>
      <c r="H29" s="8" t="s">
        <v>117</v>
      </c>
      <c r="I29" s="10" t="s">
        <v>118</v>
      </c>
      <c r="J29" s="10">
        <v>6544083.5800000001</v>
      </c>
      <c r="K29" s="10">
        <v>6544083.5800000001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32" t="s">
        <v>135</v>
      </c>
      <c r="B30" s="9" t="s">
        <v>109</v>
      </c>
      <c r="C30" s="8" t="s">
        <v>24</v>
      </c>
      <c r="D30" s="8" t="s">
        <v>152</v>
      </c>
      <c r="E30" s="8" t="s">
        <v>26</v>
      </c>
      <c r="F30" s="8" t="s">
        <v>153</v>
      </c>
      <c r="G30" s="8" t="s">
        <v>26</v>
      </c>
      <c r="H30" s="8" t="s">
        <v>36</v>
      </c>
      <c r="I30" s="10" t="s">
        <v>37</v>
      </c>
      <c r="J30" s="10">
        <v>1421110.35</v>
      </c>
      <c r="K30" s="10">
        <v>252155.66</v>
      </c>
      <c r="L30" s="10">
        <v>1007719.49</v>
      </c>
      <c r="M30" s="10">
        <v>161235.20000000001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32" t="s">
        <v>138</v>
      </c>
      <c r="B31" s="9" t="s">
        <v>109</v>
      </c>
      <c r="C31" s="8" t="s">
        <v>24</v>
      </c>
      <c r="D31" s="8" t="s">
        <v>147</v>
      </c>
      <c r="E31" s="8" t="s">
        <v>26</v>
      </c>
      <c r="F31" s="8" t="s">
        <v>148</v>
      </c>
      <c r="G31" s="8" t="s">
        <v>26</v>
      </c>
      <c r="H31" s="8" t="s">
        <v>149</v>
      </c>
      <c r="I31" s="10" t="s">
        <v>150</v>
      </c>
      <c r="J31" s="10">
        <v>385700</v>
      </c>
      <c r="K31" s="10">
        <v>0</v>
      </c>
      <c r="L31" s="10">
        <v>332500</v>
      </c>
      <c r="M31" s="10">
        <v>53200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32" t="s">
        <v>143</v>
      </c>
      <c r="B32" s="9" t="s">
        <v>109</v>
      </c>
      <c r="C32" s="8" t="s">
        <v>24</v>
      </c>
      <c r="D32" s="8" t="s">
        <v>139</v>
      </c>
      <c r="E32" s="8" t="s">
        <v>26</v>
      </c>
      <c r="F32" s="8" t="s">
        <v>140</v>
      </c>
      <c r="G32" s="8" t="s">
        <v>26</v>
      </c>
      <c r="H32" s="8" t="s">
        <v>141</v>
      </c>
      <c r="I32" s="10" t="s">
        <v>142</v>
      </c>
      <c r="J32" s="10">
        <v>1570511.3</v>
      </c>
      <c r="K32" s="10">
        <v>-0.15</v>
      </c>
      <c r="L32" s="10">
        <v>1353889.05</v>
      </c>
      <c r="M32" s="10">
        <v>216622.24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32" t="s">
        <v>146</v>
      </c>
      <c r="B33" s="9" t="s">
        <v>109</v>
      </c>
      <c r="C33" s="8" t="s">
        <v>24</v>
      </c>
      <c r="D33" s="8" t="s">
        <v>155</v>
      </c>
      <c r="E33" s="8" t="s">
        <v>26</v>
      </c>
      <c r="F33" s="8" t="s">
        <v>156</v>
      </c>
      <c r="G33" s="8" t="s">
        <v>26</v>
      </c>
      <c r="H33" s="8" t="s">
        <v>157</v>
      </c>
      <c r="I33" s="10" t="s">
        <v>158</v>
      </c>
      <c r="J33" s="10">
        <v>2882009.89</v>
      </c>
      <c r="K33" s="10">
        <v>504000.03</v>
      </c>
      <c r="L33" s="10">
        <v>2050008.5</v>
      </c>
      <c r="M33" s="10">
        <v>328001.36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32" t="s">
        <v>151</v>
      </c>
      <c r="B34" s="9" t="s">
        <v>109</v>
      </c>
      <c r="C34" s="8" t="s">
        <v>24</v>
      </c>
      <c r="D34" s="8" t="s">
        <v>131</v>
      </c>
      <c r="E34" s="8" t="s">
        <v>26</v>
      </c>
      <c r="F34" s="8" t="s">
        <v>132</v>
      </c>
      <c r="G34" s="8" t="s">
        <v>26</v>
      </c>
      <c r="H34" s="8" t="s">
        <v>133</v>
      </c>
      <c r="I34" s="10" t="s">
        <v>134</v>
      </c>
      <c r="J34" s="10">
        <v>3091200</v>
      </c>
      <c r="K34" s="10">
        <v>3091200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32" t="s">
        <v>154</v>
      </c>
      <c r="B35" s="9" t="s">
        <v>109</v>
      </c>
      <c r="C35" s="8" t="s">
        <v>24</v>
      </c>
      <c r="D35" s="8" t="s">
        <v>144</v>
      </c>
      <c r="E35" s="8" t="s">
        <v>26</v>
      </c>
      <c r="F35" s="8" t="s">
        <v>145</v>
      </c>
      <c r="G35" s="8" t="s">
        <v>26</v>
      </c>
      <c r="H35" s="8" t="s">
        <v>133</v>
      </c>
      <c r="I35" s="10" t="s">
        <v>134</v>
      </c>
      <c r="J35" s="10">
        <v>1143251.8999999999</v>
      </c>
      <c r="K35" s="10">
        <v>-0.03</v>
      </c>
      <c r="L35" s="10">
        <v>985561.99</v>
      </c>
      <c r="M35" s="10">
        <v>157689.91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32" t="s">
        <v>159</v>
      </c>
      <c r="B36" s="9" t="s">
        <v>109</v>
      </c>
      <c r="C36" s="8" t="s">
        <v>24</v>
      </c>
      <c r="D36" s="8" t="s">
        <v>123</v>
      </c>
      <c r="E36" s="8" t="s">
        <v>26</v>
      </c>
      <c r="F36" s="8" t="s">
        <v>124</v>
      </c>
      <c r="G36" s="8" t="s">
        <v>26</v>
      </c>
      <c r="H36" s="8" t="s">
        <v>125</v>
      </c>
      <c r="I36" s="10" t="s">
        <v>126</v>
      </c>
      <c r="J36" s="10">
        <v>251000</v>
      </c>
      <c r="K36" s="10">
        <v>251000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32" t="s">
        <v>160</v>
      </c>
      <c r="B37" s="9" t="s">
        <v>164</v>
      </c>
      <c r="C37" s="8" t="s">
        <v>32</v>
      </c>
      <c r="D37" s="8" t="s">
        <v>26</v>
      </c>
      <c r="E37" s="8" t="s">
        <v>195</v>
      </c>
      <c r="F37" s="8" t="s">
        <v>26</v>
      </c>
      <c r="G37" s="8" t="s">
        <v>25</v>
      </c>
      <c r="H37" s="8" t="s">
        <v>28</v>
      </c>
      <c r="I37" s="10" t="s">
        <v>29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13056</v>
      </c>
      <c r="S37" s="8" t="s">
        <v>196</v>
      </c>
    </row>
    <row r="38" spans="1:19" s="11" customFormat="1" x14ac:dyDescent="0.25">
      <c r="A38" s="32" t="s">
        <v>163</v>
      </c>
      <c r="B38" s="9" t="s">
        <v>164</v>
      </c>
      <c r="C38" s="8" t="s">
        <v>32</v>
      </c>
      <c r="D38" s="8" t="s">
        <v>26</v>
      </c>
      <c r="E38" s="8" t="s">
        <v>213</v>
      </c>
      <c r="F38" s="8" t="s">
        <v>26</v>
      </c>
      <c r="G38" s="8" t="s">
        <v>147</v>
      </c>
      <c r="H38" s="8" t="s">
        <v>149</v>
      </c>
      <c r="I38" s="10" t="s">
        <v>150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39900</v>
      </c>
      <c r="S38" s="8" t="s">
        <v>214</v>
      </c>
    </row>
    <row r="39" spans="1:19" s="11" customFormat="1" x14ac:dyDescent="0.25">
      <c r="A39" s="32" t="s">
        <v>169</v>
      </c>
      <c r="B39" s="9" t="s">
        <v>164</v>
      </c>
      <c r="C39" s="8" t="s">
        <v>32</v>
      </c>
      <c r="D39" s="8" t="s">
        <v>26</v>
      </c>
      <c r="E39" s="8" t="s">
        <v>198</v>
      </c>
      <c r="F39" s="8" t="s">
        <v>26</v>
      </c>
      <c r="G39" s="8" t="s">
        <v>87</v>
      </c>
      <c r="H39" s="8" t="s">
        <v>84</v>
      </c>
      <c r="I39" s="10" t="s">
        <v>85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308985.59999999998</v>
      </c>
      <c r="S39" s="8" t="s">
        <v>199</v>
      </c>
    </row>
    <row r="40" spans="1:19" s="11" customFormat="1" x14ac:dyDescent="0.25">
      <c r="A40" s="32" t="s">
        <v>174</v>
      </c>
      <c r="B40" s="9" t="s">
        <v>164</v>
      </c>
      <c r="C40" s="8" t="s">
        <v>32</v>
      </c>
      <c r="D40" s="8" t="s">
        <v>26</v>
      </c>
      <c r="E40" s="8" t="s">
        <v>201</v>
      </c>
      <c r="F40" s="8" t="s">
        <v>26</v>
      </c>
      <c r="G40" s="8" t="s">
        <v>82</v>
      </c>
      <c r="H40" s="8" t="s">
        <v>84</v>
      </c>
      <c r="I40" s="10" t="s">
        <v>85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97056</v>
      </c>
      <c r="S40" s="8" t="s">
        <v>202</v>
      </c>
    </row>
    <row r="41" spans="1:19" s="11" customFormat="1" x14ac:dyDescent="0.25">
      <c r="A41" s="32" t="s">
        <v>177</v>
      </c>
      <c r="B41" s="9" t="s">
        <v>164</v>
      </c>
      <c r="C41" s="8" t="s">
        <v>32</v>
      </c>
      <c r="D41" s="8" t="s">
        <v>26</v>
      </c>
      <c r="E41" s="8" t="s">
        <v>204</v>
      </c>
      <c r="F41" s="8" t="s">
        <v>26</v>
      </c>
      <c r="G41" s="8" t="s">
        <v>53</v>
      </c>
      <c r="H41" s="8" t="s">
        <v>55</v>
      </c>
      <c r="I41" s="10" t="s">
        <v>56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1080000</v>
      </c>
      <c r="S41" s="8" t="s">
        <v>205</v>
      </c>
    </row>
    <row r="42" spans="1:19" s="11" customFormat="1" x14ac:dyDescent="0.25">
      <c r="A42" s="32" t="s">
        <v>182</v>
      </c>
      <c r="B42" s="9" t="s">
        <v>164</v>
      </c>
      <c r="C42" s="8" t="s">
        <v>32</v>
      </c>
      <c r="D42" s="8" t="s">
        <v>26</v>
      </c>
      <c r="E42" s="8" t="s">
        <v>207</v>
      </c>
      <c r="F42" s="8" t="s">
        <v>26</v>
      </c>
      <c r="G42" s="8" t="s">
        <v>144</v>
      </c>
      <c r="H42" s="8" t="s">
        <v>133</v>
      </c>
      <c r="I42" s="10" t="s">
        <v>134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118267.43</v>
      </c>
      <c r="S42" s="8" t="s">
        <v>208</v>
      </c>
    </row>
    <row r="43" spans="1:19" s="11" customFormat="1" x14ac:dyDescent="0.25">
      <c r="A43" s="32" t="s">
        <v>187</v>
      </c>
      <c r="B43" s="9" t="s">
        <v>164</v>
      </c>
      <c r="C43" s="8" t="s">
        <v>32</v>
      </c>
      <c r="D43" s="8" t="s">
        <v>26</v>
      </c>
      <c r="E43" s="8" t="s">
        <v>210</v>
      </c>
      <c r="F43" s="8" t="s">
        <v>26</v>
      </c>
      <c r="G43" s="8" t="s">
        <v>139</v>
      </c>
      <c r="H43" s="8" t="s">
        <v>141</v>
      </c>
      <c r="I43" s="10" t="s">
        <v>142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162466.69</v>
      </c>
      <c r="S43" s="8" t="s">
        <v>211</v>
      </c>
    </row>
    <row r="44" spans="1:19" s="11" customFormat="1" x14ac:dyDescent="0.25">
      <c r="A44" s="32" t="s">
        <v>192</v>
      </c>
      <c r="B44" s="9" t="s">
        <v>164</v>
      </c>
      <c r="C44" s="8" t="s">
        <v>24</v>
      </c>
      <c r="D44" s="8" t="s">
        <v>175</v>
      </c>
      <c r="E44" s="8" t="s">
        <v>26</v>
      </c>
      <c r="F44" s="8" t="s">
        <v>176</v>
      </c>
      <c r="G44" s="8" t="s">
        <v>26</v>
      </c>
      <c r="H44" s="8" t="s">
        <v>66</v>
      </c>
      <c r="I44" s="10" t="s">
        <v>67</v>
      </c>
      <c r="J44" s="10">
        <v>470960</v>
      </c>
      <c r="K44" s="10">
        <v>470960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32" t="s">
        <v>193</v>
      </c>
      <c r="B45" s="9" t="s">
        <v>164</v>
      </c>
      <c r="C45" s="8" t="s">
        <v>24</v>
      </c>
      <c r="D45" s="8" t="s">
        <v>178</v>
      </c>
      <c r="E45" s="8" t="s">
        <v>26</v>
      </c>
      <c r="F45" s="8" t="s">
        <v>179</v>
      </c>
      <c r="G45" s="8" t="s">
        <v>26</v>
      </c>
      <c r="H45" s="8" t="s">
        <v>180</v>
      </c>
      <c r="I45" s="10" t="s">
        <v>181</v>
      </c>
      <c r="J45" s="10">
        <v>15353000</v>
      </c>
      <c r="K45" s="10">
        <v>15353000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32" t="s">
        <v>194</v>
      </c>
      <c r="B46" s="9" t="s">
        <v>164</v>
      </c>
      <c r="C46" s="8" t="s">
        <v>24</v>
      </c>
      <c r="D46" s="8" t="s">
        <v>188</v>
      </c>
      <c r="E46" s="8" t="s">
        <v>26</v>
      </c>
      <c r="F46" s="8" t="s">
        <v>189</v>
      </c>
      <c r="G46" s="8" t="s">
        <v>26</v>
      </c>
      <c r="H46" s="8" t="s">
        <v>190</v>
      </c>
      <c r="I46" s="10" t="s">
        <v>191</v>
      </c>
      <c r="J46" s="10">
        <v>3317149.55</v>
      </c>
      <c r="K46" s="10">
        <v>-0.01</v>
      </c>
      <c r="L46" s="10">
        <v>2859611.68</v>
      </c>
      <c r="M46" s="10">
        <v>457537.86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32" t="s">
        <v>197</v>
      </c>
      <c r="B47" s="9" t="s">
        <v>164</v>
      </c>
      <c r="C47" s="8" t="s">
        <v>24</v>
      </c>
      <c r="D47" s="8" t="s">
        <v>170</v>
      </c>
      <c r="E47" s="8" t="s">
        <v>26</v>
      </c>
      <c r="F47" s="8" t="s">
        <v>171</v>
      </c>
      <c r="G47" s="8" t="s">
        <v>26</v>
      </c>
      <c r="H47" s="8" t="s">
        <v>172</v>
      </c>
      <c r="I47" s="10" t="s">
        <v>173</v>
      </c>
      <c r="J47" s="10">
        <v>326250</v>
      </c>
      <c r="K47" s="10">
        <v>0</v>
      </c>
      <c r="L47" s="10">
        <v>281250</v>
      </c>
      <c r="M47" s="10">
        <v>45000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32" t="s">
        <v>200</v>
      </c>
      <c r="B48" s="9" t="s">
        <v>164</v>
      </c>
      <c r="C48" s="8" t="s">
        <v>24</v>
      </c>
      <c r="D48" s="8" t="s">
        <v>165</v>
      </c>
      <c r="E48" s="8" t="s">
        <v>26</v>
      </c>
      <c r="F48" s="8" t="s">
        <v>166</v>
      </c>
      <c r="G48" s="8" t="s">
        <v>26</v>
      </c>
      <c r="H48" s="8" t="s">
        <v>167</v>
      </c>
      <c r="I48" s="10" t="s">
        <v>168</v>
      </c>
      <c r="J48" s="10">
        <v>25877802.550000001</v>
      </c>
      <c r="K48" s="10">
        <v>25117482.510000002</v>
      </c>
      <c r="L48" s="10">
        <v>655448.31000000006</v>
      </c>
      <c r="M48" s="10">
        <v>104871.73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32" t="s">
        <v>203</v>
      </c>
      <c r="B49" s="9" t="s">
        <v>164</v>
      </c>
      <c r="C49" s="8" t="s">
        <v>24</v>
      </c>
      <c r="D49" s="8" t="s">
        <v>183</v>
      </c>
      <c r="E49" s="8" t="s">
        <v>26</v>
      </c>
      <c r="F49" s="8" t="s">
        <v>184</v>
      </c>
      <c r="G49" s="8" t="s">
        <v>26</v>
      </c>
      <c r="H49" s="8" t="s">
        <v>185</v>
      </c>
      <c r="I49" s="10" t="s">
        <v>186</v>
      </c>
      <c r="J49" s="10">
        <v>1999738.6</v>
      </c>
      <c r="K49" s="10">
        <v>-0.1</v>
      </c>
      <c r="L49" s="10">
        <v>1723912.59</v>
      </c>
      <c r="M49" s="10">
        <v>275826.01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32" t="s">
        <v>206</v>
      </c>
      <c r="B50" s="9" t="s">
        <v>216</v>
      </c>
      <c r="C50" s="8" t="s">
        <v>32</v>
      </c>
      <c r="D50" s="8" t="s">
        <v>26</v>
      </c>
      <c r="E50" s="8" t="s">
        <v>288</v>
      </c>
      <c r="F50" s="8" t="s">
        <v>26</v>
      </c>
      <c r="G50" s="8" t="s">
        <v>165</v>
      </c>
      <c r="H50" s="8" t="s">
        <v>167</v>
      </c>
      <c r="I50" s="10" t="s">
        <v>168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78653.797500000001</v>
      </c>
      <c r="S50" s="8" t="s">
        <v>289</v>
      </c>
    </row>
    <row r="51" spans="1:19" s="11" customFormat="1" x14ac:dyDescent="0.25">
      <c r="A51" s="32" t="s">
        <v>209</v>
      </c>
      <c r="B51" s="9" t="s">
        <v>216</v>
      </c>
      <c r="C51" s="8" t="s">
        <v>32</v>
      </c>
      <c r="D51" s="8" t="s">
        <v>26</v>
      </c>
      <c r="E51" s="8" t="s">
        <v>294</v>
      </c>
      <c r="F51" s="8" t="s">
        <v>26</v>
      </c>
      <c r="G51" s="8" t="s">
        <v>152</v>
      </c>
      <c r="H51" s="8" t="s">
        <v>36</v>
      </c>
      <c r="I51" s="10" t="s">
        <v>37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120926.40000000001</v>
      </c>
      <c r="S51" s="8" t="s">
        <v>295</v>
      </c>
    </row>
    <row r="52" spans="1:19" s="11" customFormat="1" x14ac:dyDescent="0.25">
      <c r="A52" s="32" t="s">
        <v>212</v>
      </c>
      <c r="B52" s="9" t="s">
        <v>216</v>
      </c>
      <c r="C52" s="8" t="s">
        <v>32</v>
      </c>
      <c r="D52" s="8" t="s">
        <v>26</v>
      </c>
      <c r="E52" s="8" t="s">
        <v>297</v>
      </c>
      <c r="F52" s="8" t="s">
        <v>26</v>
      </c>
      <c r="G52" s="8" t="s">
        <v>155</v>
      </c>
      <c r="H52" s="8" t="s">
        <v>157</v>
      </c>
      <c r="I52" s="10" t="s">
        <v>158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246001.02</v>
      </c>
      <c r="S52" s="8" t="s">
        <v>298</v>
      </c>
    </row>
    <row r="53" spans="1:19" s="11" customFormat="1" x14ac:dyDescent="0.25">
      <c r="A53" s="32" t="s">
        <v>215</v>
      </c>
      <c r="B53" s="9" t="s">
        <v>216</v>
      </c>
      <c r="C53" s="8" t="s">
        <v>32</v>
      </c>
      <c r="D53" s="8" t="s">
        <v>26</v>
      </c>
      <c r="E53" s="8" t="s">
        <v>285</v>
      </c>
      <c r="F53" s="8" t="s">
        <v>26</v>
      </c>
      <c r="G53" s="8" t="s">
        <v>170</v>
      </c>
      <c r="H53" s="8" t="s">
        <v>172</v>
      </c>
      <c r="I53" s="10" t="s">
        <v>173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33750</v>
      </c>
      <c r="S53" s="8" t="s">
        <v>286</v>
      </c>
    </row>
    <row r="54" spans="1:19" s="11" customFormat="1" x14ac:dyDescent="0.25">
      <c r="A54" s="32" t="s">
        <v>221</v>
      </c>
      <c r="B54" s="9" t="s">
        <v>216</v>
      </c>
      <c r="C54" s="8" t="s">
        <v>24</v>
      </c>
      <c r="D54" s="8" t="s">
        <v>233</v>
      </c>
      <c r="E54" s="8" t="s">
        <v>26</v>
      </c>
      <c r="F54" s="8" t="s">
        <v>234</v>
      </c>
      <c r="G54" s="8" t="s">
        <v>26</v>
      </c>
      <c r="H54" s="8" t="s">
        <v>66</v>
      </c>
      <c r="I54" s="10" t="s">
        <v>67</v>
      </c>
      <c r="J54" s="10">
        <v>459760</v>
      </c>
      <c r="K54" s="10">
        <v>459760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32" t="s">
        <v>224</v>
      </c>
      <c r="B55" s="9" t="s">
        <v>216</v>
      </c>
      <c r="C55" s="8" t="s">
        <v>24</v>
      </c>
      <c r="D55" s="8" t="s">
        <v>222</v>
      </c>
      <c r="E55" s="8" t="s">
        <v>26</v>
      </c>
      <c r="F55" s="8" t="s">
        <v>223</v>
      </c>
      <c r="G55" s="8" t="s">
        <v>26</v>
      </c>
      <c r="H55" s="8" t="s">
        <v>61</v>
      </c>
      <c r="I55" s="10" t="s">
        <v>62</v>
      </c>
      <c r="J55" s="10">
        <v>999400</v>
      </c>
      <c r="K55" s="10">
        <v>999400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32" t="s">
        <v>227</v>
      </c>
      <c r="B56" s="9" t="s">
        <v>216</v>
      </c>
      <c r="C56" s="8" t="s">
        <v>24</v>
      </c>
      <c r="D56" s="8" t="s">
        <v>268</v>
      </c>
      <c r="E56" s="8" t="s">
        <v>26</v>
      </c>
      <c r="F56" s="8" t="s">
        <v>269</v>
      </c>
      <c r="G56" s="8" t="s">
        <v>26</v>
      </c>
      <c r="H56" s="8" t="s">
        <v>270</v>
      </c>
      <c r="I56" s="10" t="s">
        <v>271</v>
      </c>
      <c r="J56" s="10">
        <v>11442351.359999999</v>
      </c>
      <c r="K56" s="10">
        <v>0</v>
      </c>
      <c r="L56" s="10">
        <v>9864096</v>
      </c>
      <c r="M56" s="10">
        <v>1578255.3600000001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32" t="s">
        <v>232</v>
      </c>
      <c r="B57" s="9" t="s">
        <v>216</v>
      </c>
      <c r="C57" s="8" t="s">
        <v>24</v>
      </c>
      <c r="D57" s="8" t="s">
        <v>239</v>
      </c>
      <c r="E57" s="8" t="s">
        <v>26</v>
      </c>
      <c r="F57" s="8" t="s">
        <v>240</v>
      </c>
      <c r="G57" s="8" t="s">
        <v>26</v>
      </c>
      <c r="H57" s="8" t="s">
        <v>241</v>
      </c>
      <c r="I57" s="10" t="s">
        <v>242</v>
      </c>
      <c r="J57" s="10">
        <v>9611759.25</v>
      </c>
      <c r="K57" s="10">
        <v>9611759.25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32" t="s">
        <v>235</v>
      </c>
      <c r="B58" s="9" t="s">
        <v>216</v>
      </c>
      <c r="C58" s="8" t="s">
        <v>24</v>
      </c>
      <c r="D58" s="8" t="s">
        <v>278</v>
      </c>
      <c r="E58" s="8" t="s">
        <v>26</v>
      </c>
      <c r="F58" s="8" t="s">
        <v>279</v>
      </c>
      <c r="G58" s="8" t="s">
        <v>26</v>
      </c>
      <c r="H58" s="8" t="s">
        <v>241</v>
      </c>
      <c r="I58" s="10" t="s">
        <v>242</v>
      </c>
      <c r="J58" s="10">
        <v>514717.59</v>
      </c>
      <c r="K58" s="10">
        <v>-0.02</v>
      </c>
      <c r="L58" s="10">
        <v>443722.06</v>
      </c>
      <c r="M58" s="10">
        <v>70995.520000000004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32" t="s">
        <v>238</v>
      </c>
      <c r="B59" s="9" t="s">
        <v>216</v>
      </c>
      <c r="C59" s="8" t="s">
        <v>24</v>
      </c>
      <c r="D59" s="8" t="s">
        <v>281</v>
      </c>
      <c r="E59" s="8" t="s">
        <v>26</v>
      </c>
      <c r="F59" s="8" t="s">
        <v>282</v>
      </c>
      <c r="G59" s="8" t="s">
        <v>26</v>
      </c>
      <c r="H59" s="8" t="s">
        <v>241</v>
      </c>
      <c r="I59" s="10" t="s">
        <v>242</v>
      </c>
      <c r="J59" s="10">
        <v>23695338.760000002</v>
      </c>
      <c r="K59" s="10">
        <v>16966935.460000001</v>
      </c>
      <c r="L59" s="10">
        <v>5800347.6500000004</v>
      </c>
      <c r="M59" s="10">
        <v>928055.65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32" t="s">
        <v>243</v>
      </c>
      <c r="B60" s="9" t="s">
        <v>216</v>
      </c>
      <c r="C60" s="8" t="s">
        <v>24</v>
      </c>
      <c r="D60" s="8" t="s">
        <v>217</v>
      </c>
      <c r="E60" s="8" t="s">
        <v>26</v>
      </c>
      <c r="F60" s="8" t="s">
        <v>218</v>
      </c>
      <c r="G60" s="8" t="s">
        <v>26</v>
      </c>
      <c r="H60" s="8" t="s">
        <v>219</v>
      </c>
      <c r="I60" s="10" t="s">
        <v>220</v>
      </c>
      <c r="J60" s="10">
        <v>940533</v>
      </c>
      <c r="K60" s="10">
        <v>940533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32" t="s">
        <v>247</v>
      </c>
      <c r="B61" s="9" t="s">
        <v>216</v>
      </c>
      <c r="C61" s="8" t="s">
        <v>32</v>
      </c>
      <c r="D61" s="8" t="s">
        <v>26</v>
      </c>
      <c r="E61" s="8" t="s">
        <v>291</v>
      </c>
      <c r="F61" s="8" t="s">
        <v>292</v>
      </c>
      <c r="G61" s="8" t="s">
        <v>217</v>
      </c>
      <c r="H61" s="8" t="s">
        <v>219</v>
      </c>
      <c r="I61" s="10" t="s">
        <v>220</v>
      </c>
      <c r="J61" s="10">
        <v>-8650</v>
      </c>
      <c r="K61" s="10">
        <v>-8650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32" t="s">
        <v>252</v>
      </c>
      <c r="B62" s="9" t="s">
        <v>216</v>
      </c>
      <c r="C62" s="8" t="s">
        <v>24</v>
      </c>
      <c r="D62" s="8" t="s">
        <v>258</v>
      </c>
      <c r="E62" s="8" t="s">
        <v>26</v>
      </c>
      <c r="F62" s="8" t="s">
        <v>259</v>
      </c>
      <c r="G62" s="8" t="s">
        <v>26</v>
      </c>
      <c r="H62" s="8" t="s">
        <v>260</v>
      </c>
      <c r="I62" s="10" t="s">
        <v>261</v>
      </c>
      <c r="J62" s="10">
        <v>3449048.6</v>
      </c>
      <c r="K62" s="10">
        <v>3449048.6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32" t="s">
        <v>257</v>
      </c>
      <c r="B63" s="9" t="s">
        <v>216</v>
      </c>
      <c r="C63" s="8" t="s">
        <v>24</v>
      </c>
      <c r="D63" s="8" t="s">
        <v>263</v>
      </c>
      <c r="E63" s="8" t="s">
        <v>26</v>
      </c>
      <c r="F63" s="8" t="s">
        <v>264</v>
      </c>
      <c r="G63" s="8" t="s">
        <v>26</v>
      </c>
      <c r="H63" s="8" t="s">
        <v>265</v>
      </c>
      <c r="I63" s="10" t="s">
        <v>266</v>
      </c>
      <c r="J63" s="10">
        <v>874459.53</v>
      </c>
      <c r="K63" s="10">
        <v>-0.06</v>
      </c>
      <c r="L63" s="10">
        <v>753844.42</v>
      </c>
      <c r="M63" s="10">
        <v>120615.1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32" t="s">
        <v>262</v>
      </c>
      <c r="B64" s="9" t="s">
        <v>216</v>
      </c>
      <c r="C64" s="8" t="s">
        <v>24</v>
      </c>
      <c r="D64" s="8" t="s">
        <v>244</v>
      </c>
      <c r="E64" s="8" t="s">
        <v>26</v>
      </c>
      <c r="F64" s="8" t="s">
        <v>111</v>
      </c>
      <c r="G64" s="8" t="s">
        <v>26</v>
      </c>
      <c r="H64" s="8" t="s">
        <v>245</v>
      </c>
      <c r="I64" s="10" t="s">
        <v>246</v>
      </c>
      <c r="J64" s="10">
        <v>7114560</v>
      </c>
      <c r="K64" s="10">
        <v>7114560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32" t="s">
        <v>267</v>
      </c>
      <c r="B65" s="9" t="s">
        <v>216</v>
      </c>
      <c r="C65" s="8" t="s">
        <v>24</v>
      </c>
      <c r="D65" s="8" t="s">
        <v>253</v>
      </c>
      <c r="E65" s="8" t="s">
        <v>26</v>
      </c>
      <c r="F65" s="8" t="s">
        <v>254</v>
      </c>
      <c r="G65" s="8" t="s">
        <v>26</v>
      </c>
      <c r="H65" s="8" t="s">
        <v>255</v>
      </c>
      <c r="I65" s="10" t="s">
        <v>256</v>
      </c>
      <c r="J65" s="10">
        <v>4698000</v>
      </c>
      <c r="K65" s="10">
        <v>0</v>
      </c>
      <c r="L65" s="10">
        <v>4050000</v>
      </c>
      <c r="M65" s="10">
        <v>648000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32" t="s">
        <v>272</v>
      </c>
      <c r="B66" s="9" t="s">
        <v>216</v>
      </c>
      <c r="C66" s="8" t="s">
        <v>24</v>
      </c>
      <c r="D66" s="8" t="s">
        <v>248</v>
      </c>
      <c r="E66" s="8" t="s">
        <v>26</v>
      </c>
      <c r="F66" s="8" t="s">
        <v>249</v>
      </c>
      <c r="G66" s="8" t="s">
        <v>26</v>
      </c>
      <c r="H66" s="8" t="s">
        <v>250</v>
      </c>
      <c r="I66" s="10" t="s">
        <v>251</v>
      </c>
      <c r="J66" s="10">
        <v>5082000</v>
      </c>
      <c r="K66" s="10">
        <v>5082000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32" t="s">
        <v>277</v>
      </c>
      <c r="B67" s="9" t="s">
        <v>216</v>
      </c>
      <c r="C67" s="8" t="s">
        <v>24</v>
      </c>
      <c r="D67" s="8" t="s">
        <v>236</v>
      </c>
      <c r="E67" s="8" t="s">
        <v>26</v>
      </c>
      <c r="F67" s="8" t="s">
        <v>237</v>
      </c>
      <c r="G67" s="8" t="s">
        <v>26</v>
      </c>
      <c r="H67" s="8" t="s">
        <v>43</v>
      </c>
      <c r="I67" s="10" t="s">
        <v>44</v>
      </c>
      <c r="J67" s="10">
        <v>28560</v>
      </c>
      <c r="K67" s="10">
        <v>28560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32" t="s">
        <v>280</v>
      </c>
      <c r="B68" s="9" t="s">
        <v>216</v>
      </c>
      <c r="C68" s="8" t="s">
        <v>24</v>
      </c>
      <c r="D68" s="8" t="s">
        <v>273</v>
      </c>
      <c r="E68" s="8" t="s">
        <v>26</v>
      </c>
      <c r="F68" s="8" t="s">
        <v>274</v>
      </c>
      <c r="G68" s="8" t="s">
        <v>26</v>
      </c>
      <c r="H68" s="8" t="s">
        <v>275</v>
      </c>
      <c r="I68" s="10" t="s">
        <v>276</v>
      </c>
      <c r="J68" s="10">
        <v>1450165.89</v>
      </c>
      <c r="K68" s="10">
        <v>0</v>
      </c>
      <c r="L68" s="10">
        <v>1250143.01</v>
      </c>
      <c r="M68" s="10">
        <v>200022.88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32" t="s">
        <v>283</v>
      </c>
      <c r="B69" s="9" t="s">
        <v>216</v>
      </c>
      <c r="C69" s="8" t="s">
        <v>24</v>
      </c>
      <c r="D69" s="8" t="s">
        <v>228</v>
      </c>
      <c r="E69" s="8" t="s">
        <v>26</v>
      </c>
      <c r="F69" s="8" t="s">
        <v>229</v>
      </c>
      <c r="G69" s="8" t="s">
        <v>26</v>
      </c>
      <c r="H69" s="8" t="s">
        <v>230</v>
      </c>
      <c r="I69" s="10" t="s">
        <v>231</v>
      </c>
      <c r="J69" s="10">
        <v>3659900</v>
      </c>
      <c r="K69" s="10">
        <v>3659900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32" t="s">
        <v>284</v>
      </c>
      <c r="B70" s="9" t="s">
        <v>216</v>
      </c>
      <c r="C70" s="8" t="s">
        <v>24</v>
      </c>
      <c r="D70" s="8" t="s">
        <v>225</v>
      </c>
      <c r="E70" s="8" t="s">
        <v>26</v>
      </c>
      <c r="F70" s="8" t="s">
        <v>226</v>
      </c>
      <c r="G70" s="8" t="s">
        <v>26</v>
      </c>
      <c r="H70" s="8" t="s">
        <v>93</v>
      </c>
      <c r="I70" s="10" t="s">
        <v>94</v>
      </c>
      <c r="J70" s="10">
        <v>20527905</v>
      </c>
      <c r="K70" s="10">
        <v>20527905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32" t="s">
        <v>287</v>
      </c>
      <c r="B71" s="9" t="s">
        <v>216</v>
      </c>
      <c r="C71" s="8" t="s">
        <v>32</v>
      </c>
      <c r="D71" s="8" t="s">
        <v>26</v>
      </c>
      <c r="E71" s="8" t="s">
        <v>300</v>
      </c>
      <c r="F71" s="8" t="s">
        <v>301</v>
      </c>
      <c r="G71" s="8" t="s">
        <v>302</v>
      </c>
      <c r="H71" s="8" t="s">
        <v>303</v>
      </c>
      <c r="I71" s="10" t="s">
        <v>304</v>
      </c>
      <c r="J71" s="10">
        <v>-802849.92</v>
      </c>
      <c r="K71" s="10">
        <v>0</v>
      </c>
      <c r="L71" s="10">
        <v>-692112</v>
      </c>
      <c r="M71" s="10">
        <v>-110737.92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32" t="s">
        <v>290</v>
      </c>
      <c r="B72" s="9" t="s">
        <v>216</v>
      </c>
      <c r="C72" s="8" t="s">
        <v>32</v>
      </c>
      <c r="D72" s="8" t="s">
        <v>26</v>
      </c>
      <c r="E72" s="8" t="s">
        <v>306</v>
      </c>
      <c r="F72" s="8" t="s">
        <v>307</v>
      </c>
      <c r="G72" s="8" t="s">
        <v>308</v>
      </c>
      <c r="H72" s="8" t="s">
        <v>303</v>
      </c>
      <c r="I72" s="10" t="s">
        <v>304</v>
      </c>
      <c r="J72" s="10">
        <v>-802849.92</v>
      </c>
      <c r="K72" s="10">
        <v>0</v>
      </c>
      <c r="L72" s="10">
        <v>-692112</v>
      </c>
      <c r="M72" s="10">
        <v>-110737.92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32" t="s">
        <v>293</v>
      </c>
      <c r="B73" s="9" t="s">
        <v>310</v>
      </c>
      <c r="C73" s="8" t="s">
        <v>32</v>
      </c>
      <c r="D73" s="8" t="s">
        <v>26</v>
      </c>
      <c r="E73" s="8" t="s">
        <v>333</v>
      </c>
      <c r="F73" s="8" t="s">
        <v>26</v>
      </c>
      <c r="G73" s="8" t="s">
        <v>253</v>
      </c>
      <c r="H73" s="8" t="s">
        <v>255</v>
      </c>
      <c r="I73" s="10" t="s">
        <v>256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486000</v>
      </c>
      <c r="S73" s="8" t="s">
        <v>334</v>
      </c>
    </row>
    <row r="74" spans="1:19" s="11" customFormat="1" x14ac:dyDescent="0.25">
      <c r="A74" s="32" t="s">
        <v>296</v>
      </c>
      <c r="B74" s="9" t="s">
        <v>310</v>
      </c>
      <c r="C74" s="8" t="s">
        <v>24</v>
      </c>
      <c r="D74" s="8" t="s">
        <v>311</v>
      </c>
      <c r="E74" s="8" t="s">
        <v>26</v>
      </c>
      <c r="F74" s="8" t="s">
        <v>312</v>
      </c>
      <c r="G74" s="8" t="s">
        <v>26</v>
      </c>
      <c r="H74" s="8" t="s">
        <v>66</v>
      </c>
      <c r="I74" s="10" t="s">
        <v>67</v>
      </c>
      <c r="J74" s="10">
        <v>898560</v>
      </c>
      <c r="K74" s="10">
        <v>898560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32" t="s">
        <v>299</v>
      </c>
      <c r="B75" s="9" t="s">
        <v>310</v>
      </c>
      <c r="C75" s="8" t="s">
        <v>24</v>
      </c>
      <c r="D75" s="8" t="s">
        <v>317</v>
      </c>
      <c r="E75" s="8" t="s">
        <v>26</v>
      </c>
      <c r="F75" s="8" t="s">
        <v>318</v>
      </c>
      <c r="G75" s="8" t="s">
        <v>26</v>
      </c>
      <c r="H75" s="8" t="s">
        <v>319</v>
      </c>
      <c r="I75" s="10" t="s">
        <v>320</v>
      </c>
      <c r="J75" s="10">
        <v>6762148.5</v>
      </c>
      <c r="K75" s="10">
        <v>5890408.5</v>
      </c>
      <c r="L75" s="10">
        <v>751500</v>
      </c>
      <c r="M75" s="10">
        <v>120240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32" t="s">
        <v>305</v>
      </c>
      <c r="B76" s="9" t="s">
        <v>310</v>
      </c>
      <c r="C76" s="8" t="s">
        <v>24</v>
      </c>
      <c r="D76" s="8" t="s">
        <v>314</v>
      </c>
      <c r="E76" s="8" t="s">
        <v>26</v>
      </c>
      <c r="F76" s="8" t="s">
        <v>315</v>
      </c>
      <c r="G76" s="8" t="s">
        <v>26</v>
      </c>
      <c r="H76" s="8" t="s">
        <v>117</v>
      </c>
      <c r="I76" s="10" t="s">
        <v>118</v>
      </c>
      <c r="J76" s="10">
        <v>24046551.600000001</v>
      </c>
      <c r="K76" s="10">
        <v>24046551.600000001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32" t="s">
        <v>309</v>
      </c>
      <c r="B77" s="9" t="s">
        <v>310</v>
      </c>
      <c r="C77" s="8" t="s">
        <v>24</v>
      </c>
      <c r="D77" s="8" t="s">
        <v>322</v>
      </c>
      <c r="E77" s="8" t="s">
        <v>26</v>
      </c>
      <c r="F77" s="8" t="s">
        <v>323</v>
      </c>
      <c r="G77" s="8" t="s">
        <v>26</v>
      </c>
      <c r="H77" s="8" t="s">
        <v>324</v>
      </c>
      <c r="I77" s="10" t="s">
        <v>325</v>
      </c>
      <c r="J77" s="10">
        <v>401848.13</v>
      </c>
      <c r="K77" s="10">
        <v>0</v>
      </c>
      <c r="L77" s="10">
        <v>346420.8</v>
      </c>
      <c r="M77" s="10">
        <v>55427.32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32" t="s">
        <v>313</v>
      </c>
      <c r="B78" s="9" t="s">
        <v>310</v>
      </c>
      <c r="C78" s="8" t="s">
        <v>32</v>
      </c>
      <c r="D78" s="8" t="s">
        <v>26</v>
      </c>
      <c r="E78" s="8" t="s">
        <v>330</v>
      </c>
      <c r="F78" s="8" t="s">
        <v>331</v>
      </c>
      <c r="G78" s="8" t="s">
        <v>183</v>
      </c>
      <c r="H78" s="8" t="s">
        <v>185</v>
      </c>
      <c r="I78" s="10" t="s">
        <v>186</v>
      </c>
      <c r="J78" s="10">
        <v>-17602.990000000002</v>
      </c>
      <c r="K78" s="10">
        <v>0</v>
      </c>
      <c r="L78" s="10">
        <v>-15174.99</v>
      </c>
      <c r="M78" s="10">
        <v>-2428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32" t="s">
        <v>316</v>
      </c>
      <c r="B79" s="9" t="s">
        <v>336</v>
      </c>
      <c r="C79" s="8" t="s">
        <v>32</v>
      </c>
      <c r="D79" s="8" t="s">
        <v>26</v>
      </c>
      <c r="E79" s="8" t="s">
        <v>340</v>
      </c>
      <c r="F79" s="8" t="s">
        <v>26</v>
      </c>
      <c r="G79" s="8" t="s">
        <v>188</v>
      </c>
      <c r="H79" s="8" t="s">
        <v>190</v>
      </c>
      <c r="I79" s="10" t="s">
        <v>191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343153.4</v>
      </c>
      <c r="S79" s="8" t="s">
        <v>341</v>
      </c>
    </row>
    <row r="80" spans="1:19" s="11" customFormat="1" x14ac:dyDescent="0.25">
      <c r="A80" s="32" t="s">
        <v>321</v>
      </c>
      <c r="B80" s="9" t="s">
        <v>336</v>
      </c>
      <c r="C80" s="8" t="s">
        <v>32</v>
      </c>
      <c r="D80" s="8" t="s">
        <v>26</v>
      </c>
      <c r="E80" s="8" t="s">
        <v>343</v>
      </c>
      <c r="F80" s="8" t="s">
        <v>26</v>
      </c>
      <c r="G80" s="8" t="s">
        <v>183</v>
      </c>
      <c r="H80" s="8" t="s">
        <v>185</v>
      </c>
      <c r="I80" s="10" t="s">
        <v>186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206869.51</v>
      </c>
      <c r="S80" s="8" t="s">
        <v>344</v>
      </c>
    </row>
    <row r="81" spans="1:19" s="11" customFormat="1" x14ac:dyDescent="0.25">
      <c r="A81" s="32" t="s">
        <v>326</v>
      </c>
      <c r="B81" s="9" t="s">
        <v>336</v>
      </c>
      <c r="C81" s="8" t="s">
        <v>32</v>
      </c>
      <c r="D81" s="8" t="s">
        <v>26</v>
      </c>
      <c r="E81" s="8" t="s">
        <v>354</v>
      </c>
      <c r="F81" s="8" t="s">
        <v>26</v>
      </c>
      <c r="G81" s="8" t="s">
        <v>317</v>
      </c>
      <c r="H81" s="8" t="s">
        <v>319</v>
      </c>
      <c r="I81" s="10" t="s">
        <v>320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90180</v>
      </c>
      <c r="S81" s="8" t="s">
        <v>355</v>
      </c>
    </row>
    <row r="82" spans="1:19" s="11" customFormat="1" x14ac:dyDescent="0.25">
      <c r="A82" s="32" t="s">
        <v>329</v>
      </c>
      <c r="B82" s="9" t="s">
        <v>336</v>
      </c>
      <c r="C82" s="8" t="s">
        <v>32</v>
      </c>
      <c r="D82" s="8" t="s">
        <v>26</v>
      </c>
      <c r="E82" s="8" t="s">
        <v>356</v>
      </c>
      <c r="F82" s="8" t="s">
        <v>26</v>
      </c>
      <c r="G82" s="8" t="s">
        <v>273</v>
      </c>
      <c r="H82" s="8" t="s">
        <v>275</v>
      </c>
      <c r="I82" s="10" t="s">
        <v>276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150017.16</v>
      </c>
      <c r="S82" s="8" t="s">
        <v>357</v>
      </c>
    </row>
    <row r="83" spans="1:19" s="11" customFormat="1" x14ac:dyDescent="0.25">
      <c r="A83" s="32" t="s">
        <v>332</v>
      </c>
      <c r="B83" s="9" t="s">
        <v>336</v>
      </c>
      <c r="C83" s="8" t="s">
        <v>32</v>
      </c>
      <c r="D83" s="8" t="s">
        <v>26</v>
      </c>
      <c r="E83" s="8" t="s">
        <v>346</v>
      </c>
      <c r="F83" s="8" t="s">
        <v>26</v>
      </c>
      <c r="G83" s="8" t="s">
        <v>268</v>
      </c>
      <c r="H83" s="8" t="s">
        <v>270</v>
      </c>
      <c r="I83" s="10" t="s">
        <v>271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1183691.52</v>
      </c>
      <c r="S83" s="8" t="s">
        <v>347</v>
      </c>
    </row>
    <row r="84" spans="1:19" s="11" customFormat="1" x14ac:dyDescent="0.25">
      <c r="A84" s="32" t="s">
        <v>335</v>
      </c>
      <c r="B84" s="9" t="s">
        <v>336</v>
      </c>
      <c r="C84" s="8" t="s">
        <v>32</v>
      </c>
      <c r="D84" s="8" t="s">
        <v>26</v>
      </c>
      <c r="E84" s="8" t="s">
        <v>349</v>
      </c>
      <c r="F84" s="8" t="s">
        <v>26</v>
      </c>
      <c r="G84" s="8" t="s">
        <v>263</v>
      </c>
      <c r="H84" s="8" t="s">
        <v>265</v>
      </c>
      <c r="I84" s="10" t="s">
        <v>266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90461.33</v>
      </c>
      <c r="S84" s="8" t="s">
        <v>350</v>
      </c>
    </row>
    <row r="85" spans="1:19" s="11" customFormat="1" x14ac:dyDescent="0.25">
      <c r="A85" s="32" t="s">
        <v>339</v>
      </c>
      <c r="B85" s="9" t="s">
        <v>336</v>
      </c>
      <c r="C85" s="8" t="s">
        <v>32</v>
      </c>
      <c r="D85" s="8" t="s">
        <v>26</v>
      </c>
      <c r="E85" s="8" t="s">
        <v>352</v>
      </c>
      <c r="F85" s="8" t="s">
        <v>26</v>
      </c>
      <c r="G85" s="8" t="s">
        <v>322</v>
      </c>
      <c r="H85" s="8" t="s">
        <v>324</v>
      </c>
      <c r="I85" s="10" t="s">
        <v>325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41570.5</v>
      </c>
      <c r="S85" s="8" t="s">
        <v>353</v>
      </c>
    </row>
    <row r="86" spans="1:19" s="11" customFormat="1" x14ac:dyDescent="0.25">
      <c r="A86" s="32" t="s">
        <v>342</v>
      </c>
      <c r="B86" s="9" t="s">
        <v>336</v>
      </c>
      <c r="C86" s="8" t="s">
        <v>32</v>
      </c>
      <c r="D86" s="8" t="s">
        <v>26</v>
      </c>
      <c r="E86" s="8" t="s">
        <v>358</v>
      </c>
      <c r="F86" s="8" t="s">
        <v>26</v>
      </c>
      <c r="G86" s="8" t="s">
        <v>278</v>
      </c>
      <c r="H86" s="8" t="s">
        <v>241</v>
      </c>
      <c r="I86" s="10" t="s">
        <v>242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53246.647499999999</v>
      </c>
      <c r="S86" s="8" t="s">
        <v>359</v>
      </c>
    </row>
    <row r="87" spans="1:19" s="11" customFormat="1" x14ac:dyDescent="0.25">
      <c r="A87" s="32" t="s">
        <v>345</v>
      </c>
      <c r="B87" s="9" t="s">
        <v>336</v>
      </c>
      <c r="C87" s="8" t="s">
        <v>32</v>
      </c>
      <c r="D87" s="8" t="s">
        <v>26</v>
      </c>
      <c r="E87" s="8" t="s">
        <v>360</v>
      </c>
      <c r="F87" s="8" t="s">
        <v>26</v>
      </c>
      <c r="G87" s="8" t="s">
        <v>281</v>
      </c>
      <c r="H87" s="8" t="s">
        <v>241</v>
      </c>
      <c r="I87" s="10" t="s">
        <v>242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696041.74</v>
      </c>
      <c r="S87" s="8" t="s">
        <v>361</v>
      </c>
    </row>
    <row r="88" spans="1:19" s="11" customFormat="1" x14ac:dyDescent="0.25">
      <c r="A88" s="32" t="s">
        <v>348</v>
      </c>
      <c r="B88" s="9" t="s">
        <v>336</v>
      </c>
      <c r="C88" s="8" t="s">
        <v>24</v>
      </c>
      <c r="D88" s="8" t="s">
        <v>337</v>
      </c>
      <c r="E88" s="8" t="s">
        <v>26</v>
      </c>
      <c r="F88" s="8" t="s">
        <v>338</v>
      </c>
      <c r="G88" s="8" t="s">
        <v>26</v>
      </c>
      <c r="H88" s="8" t="s">
        <v>49</v>
      </c>
      <c r="I88" s="10" t="s">
        <v>50</v>
      </c>
      <c r="J88" s="10">
        <v>4800000</v>
      </c>
      <c r="K88" s="10">
        <v>4800000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1" customFormat="1" x14ac:dyDescent="0.25">
      <c r="A89" s="32" t="s">
        <v>351</v>
      </c>
      <c r="B89" s="9" t="s">
        <v>362</v>
      </c>
      <c r="C89" s="8" t="s">
        <v>32</v>
      </c>
      <c r="D89" s="8" t="s">
        <v>26</v>
      </c>
      <c r="E89" s="8" t="s">
        <v>363</v>
      </c>
      <c r="F89" s="8" t="s">
        <v>111</v>
      </c>
      <c r="G89" s="8" t="s">
        <v>364</v>
      </c>
      <c r="H89" s="8" t="s">
        <v>327</v>
      </c>
      <c r="I89" s="10" t="s">
        <v>328</v>
      </c>
      <c r="J89" s="10">
        <v>-75480</v>
      </c>
      <c r="K89" s="10">
        <v>-75480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1" spans="1:19" x14ac:dyDescent="0.25">
      <c r="J91" s="6">
        <f>SUM(J8:J89)</f>
        <v>292951411.97999996</v>
      </c>
      <c r="K91" s="6">
        <f t="shared" ref="K91:R91" si="0">SUM(K8:K89)</f>
        <v>238608675.45999998</v>
      </c>
      <c r="L91" s="6">
        <f t="shared" si="0"/>
        <v>46847186.249999993</v>
      </c>
      <c r="M91" s="6">
        <f>SUM(M8:M89)-0.05</f>
        <v>7495549.8000000007</v>
      </c>
      <c r="N91" s="6">
        <f t="shared" si="0"/>
        <v>0</v>
      </c>
      <c r="O91" s="6">
        <f t="shared" si="0"/>
        <v>0</v>
      </c>
      <c r="P91" s="6">
        <f t="shared" si="0"/>
        <v>0</v>
      </c>
      <c r="Q91" s="6">
        <f t="shared" si="0"/>
        <v>0</v>
      </c>
      <c r="R91" s="6">
        <f t="shared" si="0"/>
        <v>5793501.6450000005</v>
      </c>
    </row>
    <row r="93" spans="1:19" x14ac:dyDescent="0.25">
      <c r="I93" s="36" t="s">
        <v>365</v>
      </c>
      <c r="J93" s="36"/>
      <c r="K93" s="36"/>
      <c r="L93" s="36"/>
    </row>
    <row r="94" spans="1:19" ht="7.5" customHeight="1" x14ac:dyDescent="0.25">
      <c r="I94" s="37"/>
      <c r="J94" s="37"/>
      <c r="K94" s="37"/>
      <c r="L94" s="37"/>
    </row>
    <row r="95" spans="1:19" ht="30" x14ac:dyDescent="0.25">
      <c r="I95" s="37"/>
      <c r="J95" s="38" t="s">
        <v>366</v>
      </c>
      <c r="K95" s="39" t="s">
        <v>379</v>
      </c>
      <c r="L95" s="40" t="s">
        <v>368</v>
      </c>
    </row>
    <row r="96" spans="1:19" ht="7.5" customHeight="1" x14ac:dyDescent="0.25">
      <c r="I96" s="37"/>
      <c r="J96" s="41"/>
      <c r="K96" s="41"/>
      <c r="L96" s="41"/>
    </row>
    <row r="97" spans="9:12" x14ac:dyDescent="0.25">
      <c r="I97" s="41" t="s">
        <v>369</v>
      </c>
      <c r="J97" s="37">
        <f>K91</f>
        <v>238608675.45999998</v>
      </c>
      <c r="K97" s="37"/>
      <c r="L97" s="37"/>
    </row>
    <row r="98" spans="9:12" ht="7.5" customHeight="1" x14ac:dyDescent="0.25">
      <c r="I98" s="37"/>
      <c r="J98" s="37"/>
      <c r="K98" s="37"/>
      <c r="L98" s="37"/>
    </row>
    <row r="99" spans="9:12" x14ac:dyDescent="0.25">
      <c r="I99" s="41" t="s">
        <v>370</v>
      </c>
      <c r="J99" s="37">
        <f>L91</f>
        <v>46847186.249999993</v>
      </c>
      <c r="K99" s="37">
        <f>M91</f>
        <v>7495549.8000000007</v>
      </c>
      <c r="L99" s="37"/>
    </row>
    <row r="100" spans="9:12" ht="7.5" customHeight="1" x14ac:dyDescent="0.25">
      <c r="I100" s="37"/>
      <c r="J100" s="37"/>
      <c r="K100" s="37"/>
      <c r="L100" s="37"/>
    </row>
    <row r="101" spans="9:12" x14ac:dyDescent="0.25">
      <c r="I101" s="41" t="s">
        <v>371</v>
      </c>
      <c r="J101" s="37">
        <v>0</v>
      </c>
      <c r="K101" s="37">
        <v>0</v>
      </c>
      <c r="L101" s="42">
        <v>0</v>
      </c>
    </row>
    <row r="102" spans="9:12" ht="7.5" customHeight="1" x14ac:dyDescent="0.25">
      <c r="I102" s="37"/>
      <c r="J102" s="37"/>
      <c r="K102" s="37"/>
      <c r="L102" s="37"/>
    </row>
    <row r="103" spans="9:12" x14ac:dyDescent="0.25">
      <c r="I103" s="41" t="s">
        <v>372</v>
      </c>
      <c r="J103" s="37">
        <v>0</v>
      </c>
      <c r="K103" s="37">
        <v>0</v>
      </c>
      <c r="L103" s="37"/>
    </row>
    <row r="104" spans="9:12" ht="7.5" customHeight="1" x14ac:dyDescent="0.25">
      <c r="I104" s="37"/>
      <c r="J104" s="37"/>
      <c r="K104" s="37"/>
      <c r="L104" s="37"/>
    </row>
    <row r="105" spans="9:12" x14ac:dyDescent="0.25">
      <c r="I105" s="41" t="s">
        <v>373</v>
      </c>
      <c r="J105" s="37">
        <f>J97+J99</f>
        <v>285455861.70999998</v>
      </c>
      <c r="K105" s="37">
        <f>K99</f>
        <v>7495549.8000000007</v>
      </c>
      <c r="L105" s="44" t="s">
        <v>380</v>
      </c>
    </row>
    <row r="106" spans="9:12" x14ac:dyDescent="0.25">
      <c r="I106" s="43"/>
      <c r="J106" s="43"/>
      <c r="K106" s="43"/>
      <c r="L106" s="43"/>
    </row>
    <row r="107" spans="9:12" x14ac:dyDescent="0.25">
      <c r="I107" s="43"/>
      <c r="J107" s="43"/>
      <c r="K107" s="43"/>
      <c r="L107" s="43"/>
    </row>
    <row r="108" spans="9:12" x14ac:dyDescent="0.25">
      <c r="I108" s="43"/>
      <c r="J108" s="43"/>
      <c r="K108" s="43"/>
      <c r="L108" s="43"/>
    </row>
    <row r="109" spans="9:12" x14ac:dyDescent="0.25">
      <c r="I109" s="43"/>
      <c r="J109" s="43"/>
      <c r="K109" s="43"/>
      <c r="L109" s="43"/>
    </row>
  </sheetData>
  <sortState ref="A8:S89">
    <sortCondition ref="B8:B89"/>
    <sortCondition ref="S8:S89"/>
  </sortState>
  <mergeCells count="5">
    <mergeCell ref="A2:I2"/>
    <mergeCell ref="A3:I3"/>
    <mergeCell ref="A4:I4"/>
    <mergeCell ref="A5:I5"/>
    <mergeCell ref="I93:L93"/>
  </mergeCells>
  <pageMargins left="0.31496062992125984" right="0.23622047244094491" top="0.74803149606299213" bottom="0.74803149606299213" header="0.31496062992125984" footer="0.31496062992125984"/>
  <pageSetup paperSize="258" scale="5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5"/>
  <sheetViews>
    <sheetView workbookViewId="0">
      <selection activeCell="A8" sqref="A8:A1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374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94656</v>
      </c>
      <c r="K8" s="10">
        <v>0</v>
      </c>
      <c r="L8" s="10">
        <v>81600</v>
      </c>
      <c r="M8" s="10">
        <v>13056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</v>
      </c>
      <c r="B9" s="9" t="s">
        <v>31</v>
      </c>
      <c r="C9" s="8" t="s">
        <v>32</v>
      </c>
      <c r="D9" s="8" t="s">
        <v>26</v>
      </c>
      <c r="E9" s="8" t="s">
        <v>33</v>
      </c>
      <c r="F9" s="8" t="s">
        <v>34</v>
      </c>
      <c r="G9" s="8" t="s">
        <v>35</v>
      </c>
      <c r="H9" s="8" t="s">
        <v>36</v>
      </c>
      <c r="I9" s="10" t="s">
        <v>37</v>
      </c>
      <c r="J9" s="10">
        <v>-6257.56</v>
      </c>
      <c r="K9" s="10">
        <v>0</v>
      </c>
      <c r="L9" s="10">
        <v>-5394.45</v>
      </c>
      <c r="M9" s="10">
        <v>-863.11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38</v>
      </c>
      <c r="B10" s="9" t="s">
        <v>39</v>
      </c>
      <c r="C10" s="8" t="s">
        <v>32</v>
      </c>
      <c r="D10" s="8" t="s">
        <v>26</v>
      </c>
      <c r="E10" s="8" t="s">
        <v>40</v>
      </c>
      <c r="F10" s="8" t="s">
        <v>41</v>
      </c>
      <c r="G10" s="8" t="s">
        <v>42</v>
      </c>
      <c r="H10" s="8" t="s">
        <v>43</v>
      </c>
      <c r="I10" s="10" t="s">
        <v>44</v>
      </c>
      <c r="J10" s="10">
        <v>-2450</v>
      </c>
      <c r="K10" s="10">
        <v>-2450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45</v>
      </c>
      <c r="B11" s="9" t="s">
        <v>46</v>
      </c>
      <c r="C11" s="8" t="s">
        <v>24</v>
      </c>
      <c r="D11" s="8" t="s">
        <v>47</v>
      </c>
      <c r="E11" s="8" t="s">
        <v>26</v>
      </c>
      <c r="F11" s="8" t="s">
        <v>48</v>
      </c>
      <c r="G11" s="8" t="s">
        <v>26</v>
      </c>
      <c r="H11" s="8" t="s">
        <v>49</v>
      </c>
      <c r="I11" s="10" t="s">
        <v>50</v>
      </c>
      <c r="J11" s="10">
        <v>6966666.6399999997</v>
      </c>
      <c r="K11" s="10">
        <v>6966666.6399999997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51</v>
      </c>
      <c r="B12" s="9" t="s">
        <v>52</v>
      </c>
      <c r="C12" s="8" t="s">
        <v>24</v>
      </c>
      <c r="D12" s="8" t="s">
        <v>53</v>
      </c>
      <c r="E12" s="8" t="s">
        <v>26</v>
      </c>
      <c r="F12" s="8" t="s">
        <v>54</v>
      </c>
      <c r="G12" s="8" t="s">
        <v>26</v>
      </c>
      <c r="H12" s="8" t="s">
        <v>55</v>
      </c>
      <c r="I12" s="10" t="s">
        <v>56</v>
      </c>
      <c r="J12" s="10">
        <v>10440000</v>
      </c>
      <c r="K12" s="10">
        <v>0</v>
      </c>
      <c r="L12" s="10">
        <v>9000000</v>
      </c>
      <c r="M12" s="10">
        <v>1440000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57</v>
      </c>
      <c r="B13" s="9" t="s">
        <v>58</v>
      </c>
      <c r="C13" s="8" t="s">
        <v>24</v>
      </c>
      <c r="D13" s="8" t="s">
        <v>64</v>
      </c>
      <c r="E13" s="8" t="s">
        <v>26</v>
      </c>
      <c r="F13" s="8" t="s">
        <v>65</v>
      </c>
      <c r="G13" s="8" t="s">
        <v>26</v>
      </c>
      <c r="H13" s="8" t="s">
        <v>66</v>
      </c>
      <c r="I13" s="10" t="s">
        <v>67</v>
      </c>
      <c r="J13" s="10">
        <v>777760</v>
      </c>
      <c r="K13" s="10">
        <v>777760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63</v>
      </c>
      <c r="B14" s="9" t="s">
        <v>58</v>
      </c>
      <c r="C14" s="8" t="s">
        <v>24</v>
      </c>
      <c r="D14" s="8" t="s">
        <v>59</v>
      </c>
      <c r="E14" s="8" t="s">
        <v>26</v>
      </c>
      <c r="F14" s="8" t="s">
        <v>60</v>
      </c>
      <c r="G14" s="8" t="s">
        <v>26</v>
      </c>
      <c r="H14" s="8" t="s">
        <v>61</v>
      </c>
      <c r="I14" s="10" t="s">
        <v>62</v>
      </c>
      <c r="J14" s="10">
        <v>1613100</v>
      </c>
      <c r="K14" s="10">
        <v>1613100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68</v>
      </c>
      <c r="B15" s="9" t="s">
        <v>58</v>
      </c>
      <c r="C15" s="8" t="s">
        <v>24</v>
      </c>
      <c r="D15" s="8" t="s">
        <v>82</v>
      </c>
      <c r="E15" s="8" t="s">
        <v>26</v>
      </c>
      <c r="F15" s="8" t="s">
        <v>83</v>
      </c>
      <c r="G15" s="8" t="s">
        <v>26</v>
      </c>
      <c r="H15" s="8" t="s">
        <v>84</v>
      </c>
      <c r="I15" s="10" t="s">
        <v>85</v>
      </c>
      <c r="J15" s="10">
        <v>3765408</v>
      </c>
      <c r="K15" s="10">
        <v>2827200</v>
      </c>
      <c r="L15" s="10">
        <v>808800</v>
      </c>
      <c r="M15" s="10">
        <v>129408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73</v>
      </c>
      <c r="B16" s="9" t="s">
        <v>58</v>
      </c>
      <c r="C16" s="8" t="s">
        <v>24</v>
      </c>
      <c r="D16" s="8" t="s">
        <v>87</v>
      </c>
      <c r="E16" s="8" t="s">
        <v>26</v>
      </c>
      <c r="F16" s="8" t="s">
        <v>88</v>
      </c>
      <c r="G16" s="8" t="s">
        <v>26</v>
      </c>
      <c r="H16" s="8" t="s">
        <v>84</v>
      </c>
      <c r="I16" s="10" t="s">
        <v>85</v>
      </c>
      <c r="J16" s="10">
        <v>2986860.8</v>
      </c>
      <c r="K16" s="10">
        <v>0</v>
      </c>
      <c r="L16" s="10">
        <v>2574880</v>
      </c>
      <c r="M16" s="10">
        <v>411980.79999999999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76</v>
      </c>
      <c r="B17" s="9" t="s">
        <v>58</v>
      </c>
      <c r="C17" s="8" t="s">
        <v>24</v>
      </c>
      <c r="D17" s="8" t="s">
        <v>77</v>
      </c>
      <c r="E17" s="8" t="s">
        <v>26</v>
      </c>
      <c r="F17" s="8" t="s">
        <v>78</v>
      </c>
      <c r="G17" s="8" t="s">
        <v>26</v>
      </c>
      <c r="H17" s="8" t="s">
        <v>79</v>
      </c>
      <c r="I17" s="10" t="s">
        <v>80</v>
      </c>
      <c r="J17" s="10">
        <v>13596480</v>
      </c>
      <c r="K17" s="10">
        <v>13596480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81</v>
      </c>
      <c r="B18" s="9" t="s">
        <v>58</v>
      </c>
      <c r="C18" s="8" t="s">
        <v>32</v>
      </c>
      <c r="D18" s="8" t="s">
        <v>26</v>
      </c>
      <c r="E18" s="8" t="s">
        <v>90</v>
      </c>
      <c r="F18" s="8" t="s">
        <v>91</v>
      </c>
      <c r="G18" s="8" t="s">
        <v>92</v>
      </c>
      <c r="H18" s="8" t="s">
        <v>93</v>
      </c>
      <c r="I18" s="10" t="s">
        <v>94</v>
      </c>
      <c r="J18" s="10">
        <v>-67450</v>
      </c>
      <c r="K18" s="10">
        <v>-67450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86</v>
      </c>
      <c r="B19" s="9" t="s">
        <v>58</v>
      </c>
      <c r="C19" s="8" t="s">
        <v>24</v>
      </c>
      <c r="D19" s="8" t="s">
        <v>69</v>
      </c>
      <c r="E19" s="8" t="s">
        <v>26</v>
      </c>
      <c r="F19" s="8" t="s">
        <v>70</v>
      </c>
      <c r="G19" s="8" t="s">
        <v>26</v>
      </c>
      <c r="H19" s="8" t="s">
        <v>71</v>
      </c>
      <c r="I19" s="10" t="s">
        <v>72</v>
      </c>
      <c r="J19" s="10">
        <v>12333600</v>
      </c>
      <c r="K19" s="10">
        <v>12333600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89</v>
      </c>
      <c r="B20" s="9" t="s">
        <v>58</v>
      </c>
      <c r="C20" s="8" t="s">
        <v>24</v>
      </c>
      <c r="D20" s="8" t="s">
        <v>74</v>
      </c>
      <c r="E20" s="8" t="s">
        <v>26</v>
      </c>
      <c r="F20" s="8" t="s">
        <v>75</v>
      </c>
      <c r="G20" s="8" t="s">
        <v>26</v>
      </c>
      <c r="H20" s="8" t="s">
        <v>71</v>
      </c>
      <c r="I20" s="10" t="s">
        <v>72</v>
      </c>
      <c r="J20" s="10">
        <v>26261256</v>
      </c>
      <c r="K20" s="10">
        <v>26261256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8" t="s">
        <v>95</v>
      </c>
      <c r="B21" s="9" t="s">
        <v>96</v>
      </c>
      <c r="C21" s="8" t="s">
        <v>24</v>
      </c>
      <c r="D21" s="8" t="s">
        <v>97</v>
      </c>
      <c r="E21" s="8" t="s">
        <v>26</v>
      </c>
      <c r="F21" s="8" t="s">
        <v>98</v>
      </c>
      <c r="G21" s="8" t="s">
        <v>26</v>
      </c>
      <c r="H21" s="8" t="s">
        <v>66</v>
      </c>
      <c r="I21" s="10" t="s">
        <v>67</v>
      </c>
      <c r="J21" s="10">
        <v>1591520</v>
      </c>
      <c r="K21" s="10">
        <v>1591520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99</v>
      </c>
      <c r="B22" s="9" t="s">
        <v>100</v>
      </c>
      <c r="C22" s="8" t="s">
        <v>24</v>
      </c>
      <c r="D22" s="8" t="s">
        <v>104</v>
      </c>
      <c r="E22" s="8" t="s">
        <v>26</v>
      </c>
      <c r="F22" s="8" t="s">
        <v>105</v>
      </c>
      <c r="G22" s="8" t="s">
        <v>26</v>
      </c>
      <c r="H22" s="8" t="s">
        <v>106</v>
      </c>
      <c r="I22" s="10" t="s">
        <v>107</v>
      </c>
      <c r="J22" s="10">
        <v>8400000</v>
      </c>
      <c r="K22" s="10">
        <v>8400000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103</v>
      </c>
      <c r="B23" s="9" t="s">
        <v>100</v>
      </c>
      <c r="C23" s="8" t="s">
        <v>24</v>
      </c>
      <c r="D23" s="8" t="s">
        <v>101</v>
      </c>
      <c r="E23" s="8" t="s">
        <v>26</v>
      </c>
      <c r="F23" s="8" t="s">
        <v>102</v>
      </c>
      <c r="G23" s="8" t="s">
        <v>26</v>
      </c>
      <c r="H23" s="8" t="s">
        <v>49</v>
      </c>
      <c r="I23" s="10" t="s">
        <v>50</v>
      </c>
      <c r="J23" s="10">
        <v>6000000</v>
      </c>
      <c r="K23" s="10">
        <v>6000000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108</v>
      </c>
      <c r="B24" s="9" t="s">
        <v>109</v>
      </c>
      <c r="C24" s="8" t="s">
        <v>32</v>
      </c>
      <c r="D24" s="8" t="s">
        <v>26</v>
      </c>
      <c r="E24" s="8" t="s">
        <v>161</v>
      </c>
      <c r="F24" s="8" t="s">
        <v>26</v>
      </c>
      <c r="G24" s="8" t="s">
        <v>110</v>
      </c>
      <c r="H24" s="8" t="s">
        <v>112</v>
      </c>
      <c r="I24" s="10" t="s">
        <v>113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153206.9</v>
      </c>
      <c r="S24" s="8" t="s">
        <v>162</v>
      </c>
    </row>
    <row r="25" spans="1:19" s="11" customFormat="1" x14ac:dyDescent="0.25">
      <c r="A25" s="8" t="s">
        <v>114</v>
      </c>
      <c r="B25" s="9" t="s">
        <v>109</v>
      </c>
      <c r="C25" s="8" t="s">
        <v>24</v>
      </c>
      <c r="D25" s="8" t="s">
        <v>120</v>
      </c>
      <c r="E25" s="8" t="s">
        <v>26</v>
      </c>
      <c r="F25" s="8" t="s">
        <v>121</v>
      </c>
      <c r="G25" s="8" t="s">
        <v>26</v>
      </c>
      <c r="H25" s="8" t="s">
        <v>66</v>
      </c>
      <c r="I25" s="10" t="s">
        <v>67</v>
      </c>
      <c r="J25" s="10">
        <v>379280</v>
      </c>
      <c r="K25" s="10">
        <v>379280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119</v>
      </c>
      <c r="B26" s="9" t="s">
        <v>109</v>
      </c>
      <c r="C26" s="8" t="s">
        <v>24</v>
      </c>
      <c r="D26" s="8" t="s">
        <v>136</v>
      </c>
      <c r="E26" s="8" t="s">
        <v>26</v>
      </c>
      <c r="F26" s="8" t="s">
        <v>137</v>
      </c>
      <c r="G26" s="8" t="s">
        <v>26</v>
      </c>
      <c r="H26" s="8" t="s">
        <v>66</v>
      </c>
      <c r="I26" s="10" t="s">
        <v>67</v>
      </c>
      <c r="J26" s="10">
        <v>580480</v>
      </c>
      <c r="K26" s="10">
        <v>580480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122</v>
      </c>
      <c r="B27" s="9" t="s">
        <v>109</v>
      </c>
      <c r="C27" s="8" t="s">
        <v>24</v>
      </c>
      <c r="D27" s="8" t="s">
        <v>128</v>
      </c>
      <c r="E27" s="8" t="s">
        <v>26</v>
      </c>
      <c r="F27" s="8" t="s">
        <v>129</v>
      </c>
      <c r="G27" s="8" t="s">
        <v>26</v>
      </c>
      <c r="H27" s="8" t="s">
        <v>61</v>
      </c>
      <c r="I27" s="10" t="s">
        <v>62</v>
      </c>
      <c r="J27" s="10">
        <v>1375600</v>
      </c>
      <c r="K27" s="10">
        <v>1375600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x14ac:dyDescent="0.25">
      <c r="A28" s="8" t="s">
        <v>127</v>
      </c>
      <c r="B28" s="9" t="s">
        <v>109</v>
      </c>
      <c r="C28" s="8" t="s">
        <v>24</v>
      </c>
      <c r="D28" s="8" t="s">
        <v>115</v>
      </c>
      <c r="E28" s="8" t="s">
        <v>26</v>
      </c>
      <c r="F28" s="8" t="s">
        <v>116</v>
      </c>
      <c r="G28" s="8" t="s">
        <v>26</v>
      </c>
      <c r="H28" s="8" t="s">
        <v>117</v>
      </c>
      <c r="I28" s="10" t="s">
        <v>118</v>
      </c>
      <c r="J28" s="10">
        <v>6544083.5800000001</v>
      </c>
      <c r="K28" s="10">
        <v>6544083.5800000001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8" t="s">
        <v>130</v>
      </c>
      <c r="B29" s="9" t="s">
        <v>109</v>
      </c>
      <c r="C29" s="8" t="s">
        <v>24</v>
      </c>
      <c r="D29" s="8" t="s">
        <v>152</v>
      </c>
      <c r="E29" s="8" t="s">
        <v>26</v>
      </c>
      <c r="F29" s="8" t="s">
        <v>153</v>
      </c>
      <c r="G29" s="8" t="s">
        <v>26</v>
      </c>
      <c r="H29" s="8" t="s">
        <v>36</v>
      </c>
      <c r="I29" s="10" t="s">
        <v>37</v>
      </c>
      <c r="J29" s="10">
        <v>1421110.35</v>
      </c>
      <c r="K29" s="10">
        <v>252155.66</v>
      </c>
      <c r="L29" s="10">
        <v>1007719.49</v>
      </c>
      <c r="M29" s="10">
        <v>161235.20000000001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8" t="s">
        <v>135</v>
      </c>
      <c r="B30" s="9" t="s">
        <v>109</v>
      </c>
      <c r="C30" s="8" t="s">
        <v>24</v>
      </c>
      <c r="D30" s="8" t="s">
        <v>147</v>
      </c>
      <c r="E30" s="8" t="s">
        <v>26</v>
      </c>
      <c r="F30" s="8" t="s">
        <v>148</v>
      </c>
      <c r="G30" s="8" t="s">
        <v>26</v>
      </c>
      <c r="H30" s="8" t="s">
        <v>149</v>
      </c>
      <c r="I30" s="10" t="s">
        <v>150</v>
      </c>
      <c r="J30" s="10">
        <v>385700</v>
      </c>
      <c r="K30" s="10">
        <v>0</v>
      </c>
      <c r="L30" s="10">
        <v>332500</v>
      </c>
      <c r="M30" s="10">
        <v>53200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138</v>
      </c>
      <c r="B31" s="9" t="s">
        <v>109</v>
      </c>
      <c r="C31" s="8" t="s">
        <v>24</v>
      </c>
      <c r="D31" s="8" t="s">
        <v>139</v>
      </c>
      <c r="E31" s="8" t="s">
        <v>26</v>
      </c>
      <c r="F31" s="8" t="s">
        <v>140</v>
      </c>
      <c r="G31" s="8" t="s">
        <v>26</v>
      </c>
      <c r="H31" s="8" t="s">
        <v>141</v>
      </c>
      <c r="I31" s="10" t="s">
        <v>142</v>
      </c>
      <c r="J31" s="10">
        <v>1570511.3</v>
      </c>
      <c r="K31" s="10">
        <v>-0.15</v>
      </c>
      <c r="L31" s="10">
        <v>1353889.05</v>
      </c>
      <c r="M31" s="10">
        <v>216622.24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143</v>
      </c>
      <c r="B32" s="9" t="s">
        <v>109</v>
      </c>
      <c r="C32" s="8" t="s">
        <v>24</v>
      </c>
      <c r="D32" s="8" t="s">
        <v>110</v>
      </c>
      <c r="E32" s="8" t="s">
        <v>26</v>
      </c>
      <c r="F32" s="8" t="s">
        <v>111</v>
      </c>
      <c r="G32" s="8" t="s">
        <v>26</v>
      </c>
      <c r="H32" s="8" t="s">
        <v>112</v>
      </c>
      <c r="I32" s="10" t="s">
        <v>113</v>
      </c>
      <c r="J32" s="10">
        <v>1481000</v>
      </c>
      <c r="K32" s="10">
        <v>0</v>
      </c>
      <c r="L32" s="10">
        <v>1276724.1399999999</v>
      </c>
      <c r="M32" s="10">
        <v>204275.86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146</v>
      </c>
      <c r="B33" s="9" t="s">
        <v>109</v>
      </c>
      <c r="C33" s="8" t="s">
        <v>24</v>
      </c>
      <c r="D33" s="8" t="s">
        <v>155</v>
      </c>
      <c r="E33" s="8" t="s">
        <v>26</v>
      </c>
      <c r="F33" s="8" t="s">
        <v>156</v>
      </c>
      <c r="G33" s="8" t="s">
        <v>26</v>
      </c>
      <c r="H33" s="8" t="s">
        <v>157</v>
      </c>
      <c r="I33" s="10" t="s">
        <v>158</v>
      </c>
      <c r="J33" s="10">
        <v>2882009.89</v>
      </c>
      <c r="K33" s="10">
        <v>504000.03</v>
      </c>
      <c r="L33" s="10">
        <v>2050008.5</v>
      </c>
      <c r="M33" s="10">
        <v>328001.36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151</v>
      </c>
      <c r="B34" s="9" t="s">
        <v>109</v>
      </c>
      <c r="C34" s="8" t="s">
        <v>24</v>
      </c>
      <c r="D34" s="8" t="s">
        <v>131</v>
      </c>
      <c r="E34" s="8" t="s">
        <v>26</v>
      </c>
      <c r="F34" s="8" t="s">
        <v>132</v>
      </c>
      <c r="G34" s="8" t="s">
        <v>26</v>
      </c>
      <c r="H34" s="8" t="s">
        <v>133</v>
      </c>
      <c r="I34" s="10" t="s">
        <v>134</v>
      </c>
      <c r="J34" s="10">
        <v>3091200</v>
      </c>
      <c r="K34" s="10">
        <v>3091200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154</v>
      </c>
      <c r="B35" s="9" t="s">
        <v>109</v>
      </c>
      <c r="C35" s="8" t="s">
        <v>24</v>
      </c>
      <c r="D35" s="8" t="s">
        <v>144</v>
      </c>
      <c r="E35" s="8" t="s">
        <v>26</v>
      </c>
      <c r="F35" s="8" t="s">
        <v>145</v>
      </c>
      <c r="G35" s="8" t="s">
        <v>26</v>
      </c>
      <c r="H35" s="8" t="s">
        <v>133</v>
      </c>
      <c r="I35" s="10" t="s">
        <v>134</v>
      </c>
      <c r="J35" s="10">
        <v>1143251.8999999999</v>
      </c>
      <c r="K35" s="10">
        <v>-0.03</v>
      </c>
      <c r="L35" s="10">
        <v>985561.99</v>
      </c>
      <c r="M35" s="10">
        <v>157689.91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159</v>
      </c>
      <c r="B36" s="9" t="s">
        <v>109</v>
      </c>
      <c r="C36" s="8" t="s">
        <v>24</v>
      </c>
      <c r="D36" s="8" t="s">
        <v>123</v>
      </c>
      <c r="E36" s="8" t="s">
        <v>26</v>
      </c>
      <c r="F36" s="8" t="s">
        <v>124</v>
      </c>
      <c r="G36" s="8" t="s">
        <v>26</v>
      </c>
      <c r="H36" s="8" t="s">
        <v>125</v>
      </c>
      <c r="I36" s="10" t="s">
        <v>126</v>
      </c>
      <c r="J36" s="10">
        <v>251000</v>
      </c>
      <c r="K36" s="10">
        <v>251000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160</v>
      </c>
      <c r="B37" s="9" t="s">
        <v>164</v>
      </c>
      <c r="C37" s="8" t="s">
        <v>32</v>
      </c>
      <c r="D37" s="8" t="s">
        <v>26</v>
      </c>
      <c r="E37" s="8" t="s">
        <v>195</v>
      </c>
      <c r="F37" s="8" t="s">
        <v>26</v>
      </c>
      <c r="G37" s="8" t="s">
        <v>25</v>
      </c>
      <c r="H37" s="8" t="s">
        <v>28</v>
      </c>
      <c r="I37" s="10" t="s">
        <v>29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13056</v>
      </c>
      <c r="S37" s="8" t="s">
        <v>196</v>
      </c>
    </row>
    <row r="38" spans="1:19" s="11" customFormat="1" x14ac:dyDescent="0.25">
      <c r="A38" s="8" t="s">
        <v>163</v>
      </c>
      <c r="B38" s="9" t="s">
        <v>164</v>
      </c>
      <c r="C38" s="8" t="s">
        <v>32</v>
      </c>
      <c r="D38" s="8" t="s">
        <v>26</v>
      </c>
      <c r="E38" s="8" t="s">
        <v>213</v>
      </c>
      <c r="F38" s="8" t="s">
        <v>26</v>
      </c>
      <c r="G38" s="8" t="s">
        <v>147</v>
      </c>
      <c r="H38" s="8" t="s">
        <v>149</v>
      </c>
      <c r="I38" s="10" t="s">
        <v>150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39900</v>
      </c>
      <c r="S38" s="8" t="s">
        <v>214</v>
      </c>
    </row>
    <row r="39" spans="1:19" s="11" customFormat="1" x14ac:dyDescent="0.25">
      <c r="A39" s="8" t="s">
        <v>169</v>
      </c>
      <c r="B39" s="9" t="s">
        <v>164</v>
      </c>
      <c r="C39" s="8" t="s">
        <v>32</v>
      </c>
      <c r="D39" s="8" t="s">
        <v>26</v>
      </c>
      <c r="E39" s="8" t="s">
        <v>198</v>
      </c>
      <c r="F39" s="8" t="s">
        <v>26</v>
      </c>
      <c r="G39" s="8" t="s">
        <v>87</v>
      </c>
      <c r="H39" s="8" t="s">
        <v>84</v>
      </c>
      <c r="I39" s="10" t="s">
        <v>85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308985.59999999998</v>
      </c>
      <c r="S39" s="8" t="s">
        <v>199</v>
      </c>
    </row>
    <row r="40" spans="1:19" s="11" customFormat="1" x14ac:dyDescent="0.25">
      <c r="A40" s="8" t="s">
        <v>174</v>
      </c>
      <c r="B40" s="9" t="s">
        <v>164</v>
      </c>
      <c r="C40" s="8" t="s">
        <v>32</v>
      </c>
      <c r="D40" s="8" t="s">
        <v>26</v>
      </c>
      <c r="E40" s="8" t="s">
        <v>201</v>
      </c>
      <c r="F40" s="8" t="s">
        <v>26</v>
      </c>
      <c r="G40" s="8" t="s">
        <v>82</v>
      </c>
      <c r="H40" s="8" t="s">
        <v>84</v>
      </c>
      <c r="I40" s="10" t="s">
        <v>85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97056</v>
      </c>
      <c r="S40" s="8" t="s">
        <v>202</v>
      </c>
    </row>
    <row r="41" spans="1:19" s="11" customFormat="1" x14ac:dyDescent="0.25">
      <c r="A41" s="8" t="s">
        <v>177</v>
      </c>
      <c r="B41" s="9" t="s">
        <v>164</v>
      </c>
      <c r="C41" s="8" t="s">
        <v>32</v>
      </c>
      <c r="D41" s="8" t="s">
        <v>26</v>
      </c>
      <c r="E41" s="8" t="s">
        <v>204</v>
      </c>
      <c r="F41" s="8" t="s">
        <v>26</v>
      </c>
      <c r="G41" s="8" t="s">
        <v>53</v>
      </c>
      <c r="H41" s="8" t="s">
        <v>55</v>
      </c>
      <c r="I41" s="10" t="s">
        <v>56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1080000</v>
      </c>
      <c r="S41" s="8" t="s">
        <v>205</v>
      </c>
    </row>
    <row r="42" spans="1:19" s="11" customFormat="1" x14ac:dyDescent="0.25">
      <c r="A42" s="8" t="s">
        <v>182</v>
      </c>
      <c r="B42" s="9" t="s">
        <v>164</v>
      </c>
      <c r="C42" s="8" t="s">
        <v>32</v>
      </c>
      <c r="D42" s="8" t="s">
        <v>26</v>
      </c>
      <c r="E42" s="8" t="s">
        <v>207</v>
      </c>
      <c r="F42" s="8" t="s">
        <v>26</v>
      </c>
      <c r="G42" s="8" t="s">
        <v>144</v>
      </c>
      <c r="H42" s="8" t="s">
        <v>133</v>
      </c>
      <c r="I42" s="10" t="s">
        <v>134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118267.43</v>
      </c>
      <c r="S42" s="8" t="s">
        <v>208</v>
      </c>
    </row>
    <row r="43" spans="1:19" s="11" customFormat="1" x14ac:dyDescent="0.25">
      <c r="A43" s="8" t="s">
        <v>187</v>
      </c>
      <c r="B43" s="9" t="s">
        <v>164</v>
      </c>
      <c r="C43" s="8" t="s">
        <v>32</v>
      </c>
      <c r="D43" s="8" t="s">
        <v>26</v>
      </c>
      <c r="E43" s="8" t="s">
        <v>210</v>
      </c>
      <c r="F43" s="8" t="s">
        <v>26</v>
      </c>
      <c r="G43" s="8" t="s">
        <v>139</v>
      </c>
      <c r="H43" s="8" t="s">
        <v>141</v>
      </c>
      <c r="I43" s="10" t="s">
        <v>142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162466.69</v>
      </c>
      <c r="S43" s="8" t="s">
        <v>211</v>
      </c>
    </row>
    <row r="44" spans="1:19" s="11" customFormat="1" x14ac:dyDescent="0.25">
      <c r="A44" s="8" t="s">
        <v>192</v>
      </c>
      <c r="B44" s="9" t="s">
        <v>164</v>
      </c>
      <c r="C44" s="8" t="s">
        <v>24</v>
      </c>
      <c r="D44" s="8" t="s">
        <v>175</v>
      </c>
      <c r="E44" s="8" t="s">
        <v>26</v>
      </c>
      <c r="F44" s="8" t="s">
        <v>176</v>
      </c>
      <c r="G44" s="8" t="s">
        <v>26</v>
      </c>
      <c r="H44" s="8" t="s">
        <v>66</v>
      </c>
      <c r="I44" s="10" t="s">
        <v>67</v>
      </c>
      <c r="J44" s="10">
        <v>470960</v>
      </c>
      <c r="K44" s="10">
        <v>470960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8" t="s">
        <v>193</v>
      </c>
      <c r="B45" s="9" t="s">
        <v>164</v>
      </c>
      <c r="C45" s="8" t="s">
        <v>24</v>
      </c>
      <c r="D45" s="8" t="s">
        <v>178</v>
      </c>
      <c r="E45" s="8" t="s">
        <v>26</v>
      </c>
      <c r="F45" s="8" t="s">
        <v>179</v>
      </c>
      <c r="G45" s="8" t="s">
        <v>26</v>
      </c>
      <c r="H45" s="8" t="s">
        <v>180</v>
      </c>
      <c r="I45" s="10" t="s">
        <v>181</v>
      </c>
      <c r="J45" s="10">
        <v>15353000</v>
      </c>
      <c r="K45" s="10">
        <v>15353000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194</v>
      </c>
      <c r="B46" s="9" t="s">
        <v>164</v>
      </c>
      <c r="C46" s="8" t="s">
        <v>24</v>
      </c>
      <c r="D46" s="8" t="s">
        <v>188</v>
      </c>
      <c r="E46" s="8" t="s">
        <v>26</v>
      </c>
      <c r="F46" s="8" t="s">
        <v>189</v>
      </c>
      <c r="G46" s="8" t="s">
        <v>26</v>
      </c>
      <c r="H46" s="8" t="s">
        <v>190</v>
      </c>
      <c r="I46" s="10" t="s">
        <v>191</v>
      </c>
      <c r="J46" s="10">
        <v>3317149.55</v>
      </c>
      <c r="K46" s="10">
        <v>-0.01</v>
      </c>
      <c r="L46" s="10">
        <v>2859611.68</v>
      </c>
      <c r="M46" s="10">
        <v>457537.86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197</v>
      </c>
      <c r="B47" s="9" t="s">
        <v>164</v>
      </c>
      <c r="C47" s="8" t="s">
        <v>24</v>
      </c>
      <c r="D47" s="8" t="s">
        <v>170</v>
      </c>
      <c r="E47" s="8" t="s">
        <v>26</v>
      </c>
      <c r="F47" s="8" t="s">
        <v>171</v>
      </c>
      <c r="G47" s="8" t="s">
        <v>26</v>
      </c>
      <c r="H47" s="8" t="s">
        <v>172</v>
      </c>
      <c r="I47" s="10" t="s">
        <v>173</v>
      </c>
      <c r="J47" s="10">
        <v>326250</v>
      </c>
      <c r="K47" s="10">
        <v>0</v>
      </c>
      <c r="L47" s="10">
        <v>281250</v>
      </c>
      <c r="M47" s="10">
        <v>45000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200</v>
      </c>
      <c r="B48" s="9" t="s">
        <v>164</v>
      </c>
      <c r="C48" s="8" t="s">
        <v>24</v>
      </c>
      <c r="D48" s="8" t="s">
        <v>165</v>
      </c>
      <c r="E48" s="8" t="s">
        <v>26</v>
      </c>
      <c r="F48" s="8" t="s">
        <v>166</v>
      </c>
      <c r="G48" s="8" t="s">
        <v>26</v>
      </c>
      <c r="H48" s="8" t="s">
        <v>167</v>
      </c>
      <c r="I48" s="10" t="s">
        <v>168</v>
      </c>
      <c r="J48" s="10">
        <v>25877802.550000001</v>
      </c>
      <c r="K48" s="10">
        <v>25117482.510000002</v>
      </c>
      <c r="L48" s="10">
        <v>655448.31000000006</v>
      </c>
      <c r="M48" s="10">
        <v>104871.73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203</v>
      </c>
      <c r="B49" s="9" t="s">
        <v>164</v>
      </c>
      <c r="C49" s="8" t="s">
        <v>24</v>
      </c>
      <c r="D49" s="8" t="s">
        <v>183</v>
      </c>
      <c r="E49" s="8" t="s">
        <v>26</v>
      </c>
      <c r="F49" s="8" t="s">
        <v>184</v>
      </c>
      <c r="G49" s="8" t="s">
        <v>26</v>
      </c>
      <c r="H49" s="8" t="s">
        <v>185</v>
      </c>
      <c r="I49" s="10" t="s">
        <v>186</v>
      </c>
      <c r="J49" s="10">
        <v>1999738.6</v>
      </c>
      <c r="K49" s="10">
        <v>-0.1</v>
      </c>
      <c r="L49" s="10">
        <v>1723912.59</v>
      </c>
      <c r="M49" s="10">
        <v>275826.01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206</v>
      </c>
      <c r="B50" s="9" t="s">
        <v>216</v>
      </c>
      <c r="C50" s="8" t="s">
        <v>32</v>
      </c>
      <c r="D50" s="8" t="s">
        <v>26</v>
      </c>
      <c r="E50" s="8" t="s">
        <v>288</v>
      </c>
      <c r="F50" s="8" t="s">
        <v>26</v>
      </c>
      <c r="G50" s="8" t="s">
        <v>165</v>
      </c>
      <c r="H50" s="8" t="s">
        <v>167</v>
      </c>
      <c r="I50" s="10" t="s">
        <v>168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78653.797500000001</v>
      </c>
      <c r="S50" s="8" t="s">
        <v>289</v>
      </c>
    </row>
    <row r="51" spans="1:19" s="11" customFormat="1" x14ac:dyDescent="0.25">
      <c r="A51" s="8" t="s">
        <v>209</v>
      </c>
      <c r="B51" s="9" t="s">
        <v>216</v>
      </c>
      <c r="C51" s="8" t="s">
        <v>32</v>
      </c>
      <c r="D51" s="8" t="s">
        <v>26</v>
      </c>
      <c r="E51" s="8" t="s">
        <v>294</v>
      </c>
      <c r="F51" s="8" t="s">
        <v>26</v>
      </c>
      <c r="G51" s="8" t="s">
        <v>152</v>
      </c>
      <c r="H51" s="8" t="s">
        <v>36</v>
      </c>
      <c r="I51" s="10" t="s">
        <v>37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120926.40000000001</v>
      </c>
      <c r="S51" s="8" t="s">
        <v>295</v>
      </c>
    </row>
    <row r="52" spans="1:19" s="11" customFormat="1" x14ac:dyDescent="0.25">
      <c r="A52" s="8" t="s">
        <v>212</v>
      </c>
      <c r="B52" s="9" t="s">
        <v>216</v>
      </c>
      <c r="C52" s="8" t="s">
        <v>32</v>
      </c>
      <c r="D52" s="8" t="s">
        <v>26</v>
      </c>
      <c r="E52" s="8" t="s">
        <v>297</v>
      </c>
      <c r="F52" s="8" t="s">
        <v>26</v>
      </c>
      <c r="G52" s="8" t="s">
        <v>155</v>
      </c>
      <c r="H52" s="8" t="s">
        <v>157</v>
      </c>
      <c r="I52" s="10" t="s">
        <v>158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246001.02</v>
      </c>
      <c r="S52" s="8" t="s">
        <v>298</v>
      </c>
    </row>
    <row r="53" spans="1:19" s="11" customFormat="1" x14ac:dyDescent="0.25">
      <c r="A53" s="8" t="s">
        <v>215</v>
      </c>
      <c r="B53" s="9" t="s">
        <v>216</v>
      </c>
      <c r="C53" s="8" t="s">
        <v>32</v>
      </c>
      <c r="D53" s="8" t="s">
        <v>26</v>
      </c>
      <c r="E53" s="8" t="s">
        <v>285</v>
      </c>
      <c r="F53" s="8" t="s">
        <v>26</v>
      </c>
      <c r="G53" s="8" t="s">
        <v>170</v>
      </c>
      <c r="H53" s="8" t="s">
        <v>172</v>
      </c>
      <c r="I53" s="10" t="s">
        <v>173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33750</v>
      </c>
      <c r="S53" s="8" t="s">
        <v>286</v>
      </c>
    </row>
    <row r="54" spans="1:19" s="11" customFormat="1" x14ac:dyDescent="0.25">
      <c r="A54" s="8" t="s">
        <v>221</v>
      </c>
      <c r="B54" s="9" t="s">
        <v>216</v>
      </c>
      <c r="C54" s="8" t="s">
        <v>24</v>
      </c>
      <c r="D54" s="8" t="s">
        <v>233</v>
      </c>
      <c r="E54" s="8" t="s">
        <v>26</v>
      </c>
      <c r="F54" s="8" t="s">
        <v>234</v>
      </c>
      <c r="G54" s="8" t="s">
        <v>26</v>
      </c>
      <c r="H54" s="8" t="s">
        <v>66</v>
      </c>
      <c r="I54" s="10" t="s">
        <v>67</v>
      </c>
      <c r="J54" s="10">
        <v>459760</v>
      </c>
      <c r="K54" s="10">
        <v>459760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224</v>
      </c>
      <c r="B55" s="9" t="s">
        <v>216</v>
      </c>
      <c r="C55" s="8" t="s">
        <v>24</v>
      </c>
      <c r="D55" s="8" t="s">
        <v>222</v>
      </c>
      <c r="E55" s="8" t="s">
        <v>26</v>
      </c>
      <c r="F55" s="8" t="s">
        <v>223</v>
      </c>
      <c r="G55" s="8" t="s">
        <v>26</v>
      </c>
      <c r="H55" s="8" t="s">
        <v>61</v>
      </c>
      <c r="I55" s="10" t="s">
        <v>62</v>
      </c>
      <c r="J55" s="10">
        <v>999400</v>
      </c>
      <c r="K55" s="10">
        <v>999400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227</v>
      </c>
      <c r="B56" s="9" t="s">
        <v>216</v>
      </c>
      <c r="C56" s="8" t="s">
        <v>24</v>
      </c>
      <c r="D56" s="8" t="s">
        <v>268</v>
      </c>
      <c r="E56" s="8" t="s">
        <v>26</v>
      </c>
      <c r="F56" s="8" t="s">
        <v>269</v>
      </c>
      <c r="G56" s="8" t="s">
        <v>26</v>
      </c>
      <c r="H56" s="8" t="s">
        <v>270</v>
      </c>
      <c r="I56" s="10" t="s">
        <v>271</v>
      </c>
      <c r="J56" s="10">
        <v>11442351.359999999</v>
      </c>
      <c r="K56" s="10">
        <v>0</v>
      </c>
      <c r="L56" s="10">
        <v>9864096</v>
      </c>
      <c r="M56" s="10">
        <v>1578255.3600000001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8" t="s">
        <v>232</v>
      </c>
      <c r="B57" s="9" t="s">
        <v>216</v>
      </c>
      <c r="C57" s="8" t="s">
        <v>24</v>
      </c>
      <c r="D57" s="8" t="s">
        <v>239</v>
      </c>
      <c r="E57" s="8" t="s">
        <v>26</v>
      </c>
      <c r="F57" s="8" t="s">
        <v>240</v>
      </c>
      <c r="G57" s="8" t="s">
        <v>26</v>
      </c>
      <c r="H57" s="8" t="s">
        <v>241</v>
      </c>
      <c r="I57" s="10" t="s">
        <v>242</v>
      </c>
      <c r="J57" s="10">
        <v>9611759.25</v>
      </c>
      <c r="K57" s="10">
        <v>9611759.25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235</v>
      </c>
      <c r="B58" s="9" t="s">
        <v>216</v>
      </c>
      <c r="C58" s="8" t="s">
        <v>24</v>
      </c>
      <c r="D58" s="8" t="s">
        <v>278</v>
      </c>
      <c r="E58" s="8" t="s">
        <v>26</v>
      </c>
      <c r="F58" s="8" t="s">
        <v>279</v>
      </c>
      <c r="G58" s="8" t="s">
        <v>26</v>
      </c>
      <c r="H58" s="8" t="s">
        <v>241</v>
      </c>
      <c r="I58" s="10" t="s">
        <v>242</v>
      </c>
      <c r="J58" s="10">
        <v>514717.59</v>
      </c>
      <c r="K58" s="10">
        <v>-0.02</v>
      </c>
      <c r="L58" s="10">
        <v>443722.06</v>
      </c>
      <c r="M58" s="10">
        <v>70995.520000000004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238</v>
      </c>
      <c r="B59" s="9" t="s">
        <v>216</v>
      </c>
      <c r="C59" s="8" t="s">
        <v>24</v>
      </c>
      <c r="D59" s="8" t="s">
        <v>281</v>
      </c>
      <c r="E59" s="8" t="s">
        <v>26</v>
      </c>
      <c r="F59" s="8" t="s">
        <v>282</v>
      </c>
      <c r="G59" s="8" t="s">
        <v>26</v>
      </c>
      <c r="H59" s="8" t="s">
        <v>241</v>
      </c>
      <c r="I59" s="10" t="s">
        <v>242</v>
      </c>
      <c r="J59" s="10">
        <v>23695338.760000002</v>
      </c>
      <c r="K59" s="10">
        <v>16966935.460000001</v>
      </c>
      <c r="L59" s="10">
        <v>5800347.6500000004</v>
      </c>
      <c r="M59" s="10">
        <v>928055.65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243</v>
      </c>
      <c r="B60" s="9" t="s">
        <v>216</v>
      </c>
      <c r="C60" s="8" t="s">
        <v>24</v>
      </c>
      <c r="D60" s="8" t="s">
        <v>217</v>
      </c>
      <c r="E60" s="8" t="s">
        <v>26</v>
      </c>
      <c r="F60" s="8" t="s">
        <v>218</v>
      </c>
      <c r="G60" s="8" t="s">
        <v>26</v>
      </c>
      <c r="H60" s="8" t="s">
        <v>219</v>
      </c>
      <c r="I60" s="10" t="s">
        <v>220</v>
      </c>
      <c r="J60" s="10">
        <v>940533</v>
      </c>
      <c r="K60" s="10">
        <v>940533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247</v>
      </c>
      <c r="B61" s="9" t="s">
        <v>216</v>
      </c>
      <c r="C61" s="8" t="s">
        <v>32</v>
      </c>
      <c r="D61" s="8" t="s">
        <v>26</v>
      </c>
      <c r="E61" s="8" t="s">
        <v>291</v>
      </c>
      <c r="F61" s="8" t="s">
        <v>292</v>
      </c>
      <c r="G61" s="8" t="s">
        <v>217</v>
      </c>
      <c r="H61" s="8" t="s">
        <v>219</v>
      </c>
      <c r="I61" s="10" t="s">
        <v>220</v>
      </c>
      <c r="J61" s="10">
        <v>-8650</v>
      </c>
      <c r="K61" s="10">
        <v>-8650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252</v>
      </c>
      <c r="B62" s="9" t="s">
        <v>216</v>
      </c>
      <c r="C62" s="8" t="s">
        <v>24</v>
      </c>
      <c r="D62" s="8" t="s">
        <v>258</v>
      </c>
      <c r="E62" s="8" t="s">
        <v>26</v>
      </c>
      <c r="F62" s="8" t="s">
        <v>259</v>
      </c>
      <c r="G62" s="8" t="s">
        <v>26</v>
      </c>
      <c r="H62" s="8" t="s">
        <v>260</v>
      </c>
      <c r="I62" s="10" t="s">
        <v>261</v>
      </c>
      <c r="J62" s="10">
        <v>3449048.6</v>
      </c>
      <c r="K62" s="10">
        <v>3449048.6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257</v>
      </c>
      <c r="B63" s="9" t="s">
        <v>216</v>
      </c>
      <c r="C63" s="8" t="s">
        <v>24</v>
      </c>
      <c r="D63" s="8" t="s">
        <v>263</v>
      </c>
      <c r="E63" s="8" t="s">
        <v>26</v>
      </c>
      <c r="F63" s="8" t="s">
        <v>264</v>
      </c>
      <c r="G63" s="8" t="s">
        <v>26</v>
      </c>
      <c r="H63" s="8" t="s">
        <v>265</v>
      </c>
      <c r="I63" s="10" t="s">
        <v>266</v>
      </c>
      <c r="J63" s="10">
        <v>874459.53</v>
      </c>
      <c r="K63" s="10">
        <v>-0.06</v>
      </c>
      <c r="L63" s="10">
        <v>753844.42</v>
      </c>
      <c r="M63" s="10">
        <v>120615.1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262</v>
      </c>
      <c r="B64" s="9" t="s">
        <v>216</v>
      </c>
      <c r="C64" s="8" t="s">
        <v>24</v>
      </c>
      <c r="D64" s="8" t="s">
        <v>244</v>
      </c>
      <c r="E64" s="8" t="s">
        <v>26</v>
      </c>
      <c r="F64" s="8" t="s">
        <v>111</v>
      </c>
      <c r="G64" s="8" t="s">
        <v>26</v>
      </c>
      <c r="H64" s="8" t="s">
        <v>245</v>
      </c>
      <c r="I64" s="10" t="s">
        <v>246</v>
      </c>
      <c r="J64" s="10">
        <v>7114560</v>
      </c>
      <c r="K64" s="10">
        <v>7114560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267</v>
      </c>
      <c r="B65" s="9" t="s">
        <v>216</v>
      </c>
      <c r="C65" s="8" t="s">
        <v>24</v>
      </c>
      <c r="D65" s="8" t="s">
        <v>253</v>
      </c>
      <c r="E65" s="8" t="s">
        <v>26</v>
      </c>
      <c r="F65" s="8" t="s">
        <v>254</v>
      </c>
      <c r="G65" s="8" t="s">
        <v>26</v>
      </c>
      <c r="H65" s="8" t="s">
        <v>255</v>
      </c>
      <c r="I65" s="10" t="s">
        <v>256</v>
      </c>
      <c r="J65" s="10">
        <v>4698000</v>
      </c>
      <c r="K65" s="10">
        <v>0</v>
      </c>
      <c r="L65" s="10">
        <v>4050000</v>
      </c>
      <c r="M65" s="10">
        <v>648000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272</v>
      </c>
      <c r="B66" s="9" t="s">
        <v>216</v>
      </c>
      <c r="C66" s="8" t="s">
        <v>24</v>
      </c>
      <c r="D66" s="8" t="s">
        <v>248</v>
      </c>
      <c r="E66" s="8" t="s">
        <v>26</v>
      </c>
      <c r="F66" s="8" t="s">
        <v>249</v>
      </c>
      <c r="G66" s="8" t="s">
        <v>26</v>
      </c>
      <c r="H66" s="8" t="s">
        <v>250</v>
      </c>
      <c r="I66" s="10" t="s">
        <v>251</v>
      </c>
      <c r="J66" s="10">
        <v>5082000</v>
      </c>
      <c r="K66" s="10">
        <v>5082000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277</v>
      </c>
      <c r="B67" s="9" t="s">
        <v>216</v>
      </c>
      <c r="C67" s="8" t="s">
        <v>24</v>
      </c>
      <c r="D67" s="8" t="s">
        <v>236</v>
      </c>
      <c r="E67" s="8" t="s">
        <v>26</v>
      </c>
      <c r="F67" s="8" t="s">
        <v>237</v>
      </c>
      <c r="G67" s="8" t="s">
        <v>26</v>
      </c>
      <c r="H67" s="8" t="s">
        <v>43</v>
      </c>
      <c r="I67" s="10" t="s">
        <v>44</v>
      </c>
      <c r="J67" s="10">
        <v>28560</v>
      </c>
      <c r="K67" s="10">
        <v>28560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280</v>
      </c>
      <c r="B68" s="9" t="s">
        <v>216</v>
      </c>
      <c r="C68" s="8" t="s">
        <v>24</v>
      </c>
      <c r="D68" s="8" t="s">
        <v>273</v>
      </c>
      <c r="E68" s="8" t="s">
        <v>26</v>
      </c>
      <c r="F68" s="8" t="s">
        <v>274</v>
      </c>
      <c r="G68" s="8" t="s">
        <v>26</v>
      </c>
      <c r="H68" s="8" t="s">
        <v>275</v>
      </c>
      <c r="I68" s="10" t="s">
        <v>276</v>
      </c>
      <c r="J68" s="10">
        <v>1450165.89</v>
      </c>
      <c r="K68" s="10">
        <v>0</v>
      </c>
      <c r="L68" s="10">
        <v>1250143.01</v>
      </c>
      <c r="M68" s="10">
        <v>200022.88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283</v>
      </c>
      <c r="B69" s="9" t="s">
        <v>216</v>
      </c>
      <c r="C69" s="8" t="s">
        <v>24</v>
      </c>
      <c r="D69" s="8" t="s">
        <v>228</v>
      </c>
      <c r="E69" s="8" t="s">
        <v>26</v>
      </c>
      <c r="F69" s="8" t="s">
        <v>229</v>
      </c>
      <c r="G69" s="8" t="s">
        <v>26</v>
      </c>
      <c r="H69" s="8" t="s">
        <v>230</v>
      </c>
      <c r="I69" s="10" t="s">
        <v>231</v>
      </c>
      <c r="J69" s="10">
        <v>3659900</v>
      </c>
      <c r="K69" s="10">
        <v>3659900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284</v>
      </c>
      <c r="B70" s="9" t="s">
        <v>216</v>
      </c>
      <c r="C70" s="8" t="s">
        <v>24</v>
      </c>
      <c r="D70" s="8" t="s">
        <v>225</v>
      </c>
      <c r="E70" s="8" t="s">
        <v>26</v>
      </c>
      <c r="F70" s="8" t="s">
        <v>226</v>
      </c>
      <c r="G70" s="8" t="s">
        <v>26</v>
      </c>
      <c r="H70" s="8" t="s">
        <v>93</v>
      </c>
      <c r="I70" s="10" t="s">
        <v>94</v>
      </c>
      <c r="J70" s="10">
        <v>20527905</v>
      </c>
      <c r="K70" s="10">
        <v>20527905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287</v>
      </c>
      <c r="B71" s="9" t="s">
        <v>216</v>
      </c>
      <c r="C71" s="8" t="s">
        <v>32</v>
      </c>
      <c r="D71" s="8" t="s">
        <v>26</v>
      </c>
      <c r="E71" s="8" t="s">
        <v>300</v>
      </c>
      <c r="F71" s="8" t="s">
        <v>301</v>
      </c>
      <c r="G71" s="8" t="s">
        <v>302</v>
      </c>
      <c r="H71" s="8" t="s">
        <v>303</v>
      </c>
      <c r="I71" s="10" t="s">
        <v>304</v>
      </c>
      <c r="J71" s="10">
        <v>-802849.92</v>
      </c>
      <c r="K71" s="10">
        <v>0</v>
      </c>
      <c r="L71" s="10">
        <v>-692112</v>
      </c>
      <c r="M71" s="10">
        <v>-110737.92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290</v>
      </c>
      <c r="B72" s="9" t="s">
        <v>216</v>
      </c>
      <c r="C72" s="8" t="s">
        <v>32</v>
      </c>
      <c r="D72" s="8" t="s">
        <v>26</v>
      </c>
      <c r="E72" s="8" t="s">
        <v>306</v>
      </c>
      <c r="F72" s="8" t="s">
        <v>307</v>
      </c>
      <c r="G72" s="8" t="s">
        <v>308</v>
      </c>
      <c r="H72" s="8" t="s">
        <v>303</v>
      </c>
      <c r="I72" s="10" t="s">
        <v>304</v>
      </c>
      <c r="J72" s="10">
        <v>-802849.92</v>
      </c>
      <c r="K72" s="10">
        <v>0</v>
      </c>
      <c r="L72" s="10">
        <v>-692112</v>
      </c>
      <c r="M72" s="10">
        <v>-110737.92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293</v>
      </c>
      <c r="B73" s="9" t="s">
        <v>310</v>
      </c>
      <c r="C73" s="8" t="s">
        <v>32</v>
      </c>
      <c r="D73" s="8" t="s">
        <v>26</v>
      </c>
      <c r="E73" s="8" t="s">
        <v>333</v>
      </c>
      <c r="F73" s="8" t="s">
        <v>26</v>
      </c>
      <c r="G73" s="8" t="s">
        <v>253</v>
      </c>
      <c r="H73" s="8" t="s">
        <v>255</v>
      </c>
      <c r="I73" s="10" t="s">
        <v>256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486000</v>
      </c>
      <c r="S73" s="8" t="s">
        <v>334</v>
      </c>
    </row>
    <row r="74" spans="1:19" s="11" customFormat="1" x14ac:dyDescent="0.25">
      <c r="A74" s="8" t="s">
        <v>296</v>
      </c>
      <c r="B74" s="9" t="s">
        <v>310</v>
      </c>
      <c r="C74" s="8" t="s">
        <v>24</v>
      </c>
      <c r="D74" s="8" t="s">
        <v>311</v>
      </c>
      <c r="E74" s="8" t="s">
        <v>26</v>
      </c>
      <c r="F74" s="8" t="s">
        <v>312</v>
      </c>
      <c r="G74" s="8" t="s">
        <v>26</v>
      </c>
      <c r="H74" s="8" t="s">
        <v>66</v>
      </c>
      <c r="I74" s="10" t="s">
        <v>67</v>
      </c>
      <c r="J74" s="10">
        <v>898560</v>
      </c>
      <c r="K74" s="10">
        <v>898560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299</v>
      </c>
      <c r="B75" s="9" t="s">
        <v>310</v>
      </c>
      <c r="C75" s="8" t="s">
        <v>24</v>
      </c>
      <c r="D75" s="8" t="s">
        <v>317</v>
      </c>
      <c r="E75" s="8" t="s">
        <v>26</v>
      </c>
      <c r="F75" s="8" t="s">
        <v>318</v>
      </c>
      <c r="G75" s="8" t="s">
        <v>26</v>
      </c>
      <c r="H75" s="8" t="s">
        <v>319</v>
      </c>
      <c r="I75" s="10" t="s">
        <v>320</v>
      </c>
      <c r="J75" s="10">
        <v>6762148.5</v>
      </c>
      <c r="K75" s="10">
        <v>5890408.5</v>
      </c>
      <c r="L75" s="10">
        <v>751500</v>
      </c>
      <c r="M75" s="10">
        <v>120240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305</v>
      </c>
      <c r="B76" s="9" t="s">
        <v>310</v>
      </c>
      <c r="C76" s="8" t="s">
        <v>24</v>
      </c>
      <c r="D76" s="8" t="s">
        <v>314</v>
      </c>
      <c r="E76" s="8" t="s">
        <v>26</v>
      </c>
      <c r="F76" s="8" t="s">
        <v>315</v>
      </c>
      <c r="G76" s="8" t="s">
        <v>26</v>
      </c>
      <c r="H76" s="8" t="s">
        <v>117</v>
      </c>
      <c r="I76" s="10" t="s">
        <v>118</v>
      </c>
      <c r="J76" s="10">
        <v>24046551.600000001</v>
      </c>
      <c r="K76" s="10">
        <v>24046551.600000001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309</v>
      </c>
      <c r="B77" s="9" t="s">
        <v>310</v>
      </c>
      <c r="C77" s="8" t="s">
        <v>24</v>
      </c>
      <c r="D77" s="8" t="s">
        <v>322</v>
      </c>
      <c r="E77" s="8" t="s">
        <v>26</v>
      </c>
      <c r="F77" s="8" t="s">
        <v>323</v>
      </c>
      <c r="G77" s="8" t="s">
        <v>26</v>
      </c>
      <c r="H77" s="8" t="s">
        <v>324</v>
      </c>
      <c r="I77" s="10" t="s">
        <v>325</v>
      </c>
      <c r="J77" s="10">
        <v>401848.13</v>
      </c>
      <c r="K77" s="10">
        <v>0</v>
      </c>
      <c r="L77" s="10">
        <v>346420.8</v>
      </c>
      <c r="M77" s="10">
        <v>55427.32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313</v>
      </c>
      <c r="B78" s="9" t="s">
        <v>310</v>
      </c>
      <c r="C78" s="8" t="s">
        <v>32</v>
      </c>
      <c r="D78" s="8" t="s">
        <v>26</v>
      </c>
      <c r="E78" s="8" t="s">
        <v>330</v>
      </c>
      <c r="F78" s="8" t="s">
        <v>331</v>
      </c>
      <c r="G78" s="8" t="s">
        <v>183</v>
      </c>
      <c r="H78" s="8" t="s">
        <v>185</v>
      </c>
      <c r="I78" s="10" t="s">
        <v>186</v>
      </c>
      <c r="J78" s="10">
        <v>-17602.990000000002</v>
      </c>
      <c r="K78" s="10">
        <v>0</v>
      </c>
      <c r="L78" s="10">
        <v>-15174.99</v>
      </c>
      <c r="M78" s="10">
        <v>-2428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316</v>
      </c>
      <c r="B79" s="9" t="s">
        <v>336</v>
      </c>
      <c r="C79" s="8" t="s">
        <v>32</v>
      </c>
      <c r="D79" s="8" t="s">
        <v>26</v>
      </c>
      <c r="E79" s="8" t="s">
        <v>340</v>
      </c>
      <c r="F79" s="8" t="s">
        <v>26</v>
      </c>
      <c r="G79" s="8" t="s">
        <v>188</v>
      </c>
      <c r="H79" s="8" t="s">
        <v>190</v>
      </c>
      <c r="I79" s="10" t="s">
        <v>191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343153.4</v>
      </c>
      <c r="S79" s="8" t="s">
        <v>341</v>
      </c>
    </row>
    <row r="80" spans="1:19" s="11" customFormat="1" x14ac:dyDescent="0.25">
      <c r="A80" s="8" t="s">
        <v>321</v>
      </c>
      <c r="B80" s="9" t="s">
        <v>336</v>
      </c>
      <c r="C80" s="8" t="s">
        <v>32</v>
      </c>
      <c r="D80" s="8" t="s">
        <v>26</v>
      </c>
      <c r="E80" s="8" t="s">
        <v>343</v>
      </c>
      <c r="F80" s="8" t="s">
        <v>26</v>
      </c>
      <c r="G80" s="8" t="s">
        <v>183</v>
      </c>
      <c r="H80" s="8" t="s">
        <v>185</v>
      </c>
      <c r="I80" s="10" t="s">
        <v>186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206869.51</v>
      </c>
      <c r="S80" s="8" t="s">
        <v>344</v>
      </c>
    </row>
    <row r="81" spans="1:19" s="11" customFormat="1" x14ac:dyDescent="0.25">
      <c r="A81" s="8" t="s">
        <v>326</v>
      </c>
      <c r="B81" s="9" t="s">
        <v>336</v>
      </c>
      <c r="C81" s="8" t="s">
        <v>32</v>
      </c>
      <c r="D81" s="8" t="s">
        <v>26</v>
      </c>
      <c r="E81" s="8" t="s">
        <v>354</v>
      </c>
      <c r="F81" s="8" t="s">
        <v>26</v>
      </c>
      <c r="G81" s="8" t="s">
        <v>317</v>
      </c>
      <c r="H81" s="8" t="s">
        <v>319</v>
      </c>
      <c r="I81" s="10" t="s">
        <v>320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90180</v>
      </c>
      <c r="S81" s="8" t="s">
        <v>355</v>
      </c>
    </row>
    <row r="82" spans="1:19" s="11" customFormat="1" x14ac:dyDescent="0.25">
      <c r="A82" s="8" t="s">
        <v>329</v>
      </c>
      <c r="B82" s="9" t="s">
        <v>336</v>
      </c>
      <c r="C82" s="8" t="s">
        <v>32</v>
      </c>
      <c r="D82" s="8" t="s">
        <v>26</v>
      </c>
      <c r="E82" s="8" t="s">
        <v>356</v>
      </c>
      <c r="F82" s="8" t="s">
        <v>26</v>
      </c>
      <c r="G82" s="8" t="s">
        <v>273</v>
      </c>
      <c r="H82" s="8" t="s">
        <v>275</v>
      </c>
      <c r="I82" s="10" t="s">
        <v>276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150017.16</v>
      </c>
      <c r="S82" s="8" t="s">
        <v>357</v>
      </c>
    </row>
    <row r="83" spans="1:19" s="11" customFormat="1" x14ac:dyDescent="0.25">
      <c r="A83" s="8" t="s">
        <v>332</v>
      </c>
      <c r="B83" s="9" t="s">
        <v>336</v>
      </c>
      <c r="C83" s="8" t="s">
        <v>32</v>
      </c>
      <c r="D83" s="8" t="s">
        <v>26</v>
      </c>
      <c r="E83" s="8" t="s">
        <v>346</v>
      </c>
      <c r="F83" s="8" t="s">
        <v>26</v>
      </c>
      <c r="G83" s="8" t="s">
        <v>268</v>
      </c>
      <c r="H83" s="8" t="s">
        <v>270</v>
      </c>
      <c r="I83" s="10" t="s">
        <v>271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1183691.52</v>
      </c>
      <c r="S83" s="8" t="s">
        <v>347</v>
      </c>
    </row>
    <row r="84" spans="1:19" s="11" customFormat="1" x14ac:dyDescent="0.25">
      <c r="A84" s="8" t="s">
        <v>335</v>
      </c>
      <c r="B84" s="9" t="s">
        <v>336</v>
      </c>
      <c r="C84" s="8" t="s">
        <v>32</v>
      </c>
      <c r="D84" s="8" t="s">
        <v>26</v>
      </c>
      <c r="E84" s="8" t="s">
        <v>349</v>
      </c>
      <c r="F84" s="8" t="s">
        <v>26</v>
      </c>
      <c r="G84" s="8" t="s">
        <v>263</v>
      </c>
      <c r="H84" s="8" t="s">
        <v>265</v>
      </c>
      <c r="I84" s="10" t="s">
        <v>266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90461.33</v>
      </c>
      <c r="S84" s="8" t="s">
        <v>350</v>
      </c>
    </row>
    <row r="85" spans="1:19" s="11" customFormat="1" x14ac:dyDescent="0.25">
      <c r="A85" s="8" t="s">
        <v>339</v>
      </c>
      <c r="B85" s="9" t="s">
        <v>336</v>
      </c>
      <c r="C85" s="8" t="s">
        <v>32</v>
      </c>
      <c r="D85" s="8" t="s">
        <v>26</v>
      </c>
      <c r="E85" s="8" t="s">
        <v>352</v>
      </c>
      <c r="F85" s="8" t="s">
        <v>26</v>
      </c>
      <c r="G85" s="8" t="s">
        <v>322</v>
      </c>
      <c r="H85" s="8" t="s">
        <v>324</v>
      </c>
      <c r="I85" s="10" t="s">
        <v>325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41570.5</v>
      </c>
      <c r="S85" s="8" t="s">
        <v>353</v>
      </c>
    </row>
    <row r="86" spans="1:19" s="11" customFormat="1" x14ac:dyDescent="0.25">
      <c r="A86" s="8" t="s">
        <v>342</v>
      </c>
      <c r="B86" s="9" t="s">
        <v>336</v>
      </c>
      <c r="C86" s="8" t="s">
        <v>32</v>
      </c>
      <c r="D86" s="8" t="s">
        <v>26</v>
      </c>
      <c r="E86" s="8" t="s">
        <v>358</v>
      </c>
      <c r="F86" s="8" t="s">
        <v>26</v>
      </c>
      <c r="G86" s="8" t="s">
        <v>278</v>
      </c>
      <c r="H86" s="8" t="s">
        <v>241</v>
      </c>
      <c r="I86" s="10" t="s">
        <v>242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53246.647499999999</v>
      </c>
      <c r="S86" s="8" t="s">
        <v>359</v>
      </c>
    </row>
    <row r="87" spans="1:19" s="11" customFormat="1" x14ac:dyDescent="0.25">
      <c r="A87" s="8" t="s">
        <v>345</v>
      </c>
      <c r="B87" s="9" t="s">
        <v>336</v>
      </c>
      <c r="C87" s="8" t="s">
        <v>32</v>
      </c>
      <c r="D87" s="8" t="s">
        <v>26</v>
      </c>
      <c r="E87" s="8" t="s">
        <v>360</v>
      </c>
      <c r="F87" s="8" t="s">
        <v>26</v>
      </c>
      <c r="G87" s="8" t="s">
        <v>281</v>
      </c>
      <c r="H87" s="8" t="s">
        <v>241</v>
      </c>
      <c r="I87" s="10" t="s">
        <v>242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696041.73750000005</v>
      </c>
      <c r="S87" s="8" t="s">
        <v>361</v>
      </c>
    </row>
    <row r="88" spans="1:19" s="11" customFormat="1" x14ac:dyDescent="0.25">
      <c r="A88" s="8" t="s">
        <v>348</v>
      </c>
      <c r="B88" s="9" t="s">
        <v>336</v>
      </c>
      <c r="C88" s="8" t="s">
        <v>24</v>
      </c>
      <c r="D88" s="8" t="s">
        <v>337</v>
      </c>
      <c r="E88" s="8" t="s">
        <v>26</v>
      </c>
      <c r="F88" s="8" t="s">
        <v>338</v>
      </c>
      <c r="G88" s="8" t="s">
        <v>26</v>
      </c>
      <c r="H88" s="8" t="s">
        <v>49</v>
      </c>
      <c r="I88" s="10" t="s">
        <v>50</v>
      </c>
      <c r="J88" s="10">
        <v>4800000</v>
      </c>
      <c r="K88" s="10">
        <v>4800000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1" customFormat="1" x14ac:dyDescent="0.25">
      <c r="A89" s="8" t="s">
        <v>351</v>
      </c>
      <c r="B89" s="9" t="s">
        <v>362</v>
      </c>
      <c r="C89" s="8" t="s">
        <v>32</v>
      </c>
      <c r="D89" s="8" t="s">
        <v>26</v>
      </c>
      <c r="E89" s="8" t="s">
        <v>363</v>
      </c>
      <c r="F89" s="8" t="s">
        <v>111</v>
      </c>
      <c r="G89" s="8" t="s">
        <v>364</v>
      </c>
      <c r="H89" s="8" t="s">
        <v>327</v>
      </c>
      <c r="I89" s="10" t="s">
        <v>328</v>
      </c>
      <c r="J89" s="10">
        <v>-75480</v>
      </c>
      <c r="K89" s="10">
        <v>-75480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1" spans="1:19" x14ac:dyDescent="0.25">
      <c r="J91" s="6">
        <f>SUM(J8:J89)</f>
        <v>292951411.97999996</v>
      </c>
      <c r="K91" s="6">
        <f t="shared" ref="K91:R91" si="0">SUM(K8:K89)</f>
        <v>238608675.45999998</v>
      </c>
      <c r="L91" s="6">
        <f t="shared" si="0"/>
        <v>46847186.249999993</v>
      </c>
      <c r="M91" s="6">
        <f t="shared" si="0"/>
        <v>7495549.8499999996</v>
      </c>
      <c r="N91" s="6">
        <f t="shared" si="0"/>
        <v>0</v>
      </c>
      <c r="O91" s="6">
        <f t="shared" si="0"/>
        <v>0</v>
      </c>
      <c r="P91" s="6">
        <f t="shared" si="0"/>
        <v>0</v>
      </c>
      <c r="Q91" s="6">
        <f t="shared" si="0"/>
        <v>0</v>
      </c>
      <c r="R91" s="6">
        <f t="shared" si="0"/>
        <v>5793501.6425000001</v>
      </c>
    </row>
    <row r="93" spans="1:19" x14ac:dyDescent="0.25">
      <c r="J93" s="5" t="s">
        <v>365</v>
      </c>
    </row>
    <row r="95" spans="1:19" x14ac:dyDescent="0.25">
      <c r="J95" s="5" t="s">
        <v>366</v>
      </c>
      <c r="K95" s="5" t="s">
        <v>367</v>
      </c>
      <c r="L95" s="2" t="s">
        <v>368</v>
      </c>
    </row>
    <row r="97" spans="9:12" x14ac:dyDescent="0.25">
      <c r="I97" s="5" t="s">
        <v>369</v>
      </c>
      <c r="J97" s="5">
        <f>K91</f>
        <v>238608675.45999998</v>
      </c>
    </row>
    <row r="99" spans="9:12" x14ac:dyDescent="0.25">
      <c r="I99" s="5" t="s">
        <v>370</v>
      </c>
      <c r="J99" s="5">
        <f>L91</f>
        <v>46847186.249999993</v>
      </c>
      <c r="K99" s="5">
        <f>M91</f>
        <v>7495549.8499999996</v>
      </c>
    </row>
    <row r="101" spans="9:12" x14ac:dyDescent="0.25">
      <c r="I101" s="5" t="s">
        <v>371</v>
      </c>
      <c r="J101" s="5">
        <v>0</v>
      </c>
      <c r="K101" s="5">
        <v>0</v>
      </c>
      <c r="L101" s="2">
        <v>0</v>
      </c>
    </row>
    <row r="103" spans="9:12" x14ac:dyDescent="0.25">
      <c r="I103" s="5" t="s">
        <v>372</v>
      </c>
      <c r="J103" s="5">
        <v>0</v>
      </c>
      <c r="K103" s="5">
        <v>0</v>
      </c>
    </row>
    <row r="105" spans="9:12" x14ac:dyDescent="0.25">
      <c r="I105" s="5" t="s">
        <v>373</v>
      </c>
      <c r="J105" s="5">
        <f>J97+J99</f>
        <v>285455861.70999998</v>
      </c>
      <c r="K105" s="5">
        <f>K99</f>
        <v>7495549.8499999996</v>
      </c>
      <c r="L105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5"/>
  <sheetViews>
    <sheetView workbookViewId="0">
      <pane ySplit="7" topLeftCell="A8" activePane="bottomLeft" state="frozen"/>
      <selection pane="bottomLeft" activeCell="F11" sqref="F1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374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3" customFormat="1" x14ac:dyDescent="0.25">
      <c r="A8" s="20" t="s">
        <v>57</v>
      </c>
      <c r="B8" s="21" t="s">
        <v>58</v>
      </c>
      <c r="C8" s="20" t="s">
        <v>24</v>
      </c>
      <c r="D8" s="20" t="s">
        <v>64</v>
      </c>
      <c r="E8" s="20" t="s">
        <v>26</v>
      </c>
      <c r="F8" s="20" t="s">
        <v>65</v>
      </c>
      <c r="G8" s="20" t="s">
        <v>26</v>
      </c>
      <c r="H8" s="20" t="s">
        <v>66</v>
      </c>
      <c r="I8" s="22" t="s">
        <v>67</v>
      </c>
      <c r="J8" s="22">
        <v>777760</v>
      </c>
      <c r="K8" s="22">
        <v>777760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95</v>
      </c>
      <c r="B9" s="21" t="s">
        <v>96</v>
      </c>
      <c r="C9" s="20" t="s">
        <v>24</v>
      </c>
      <c r="D9" s="20" t="s">
        <v>97</v>
      </c>
      <c r="E9" s="20" t="s">
        <v>26</v>
      </c>
      <c r="F9" s="20" t="s">
        <v>98</v>
      </c>
      <c r="G9" s="20" t="s">
        <v>26</v>
      </c>
      <c r="H9" s="20" t="s">
        <v>66</v>
      </c>
      <c r="I9" s="22" t="s">
        <v>67</v>
      </c>
      <c r="J9" s="22">
        <v>1591520</v>
      </c>
      <c r="K9" s="22">
        <v>1591520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114</v>
      </c>
      <c r="B10" s="21" t="s">
        <v>109</v>
      </c>
      <c r="C10" s="20" t="s">
        <v>24</v>
      </c>
      <c r="D10" s="20" t="s">
        <v>120</v>
      </c>
      <c r="E10" s="20" t="s">
        <v>26</v>
      </c>
      <c r="F10" s="20" t="s">
        <v>121</v>
      </c>
      <c r="G10" s="20" t="s">
        <v>26</v>
      </c>
      <c r="H10" s="20" t="s">
        <v>66</v>
      </c>
      <c r="I10" s="22" t="s">
        <v>67</v>
      </c>
      <c r="J10" s="22">
        <v>379280</v>
      </c>
      <c r="K10" s="22">
        <v>379280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119</v>
      </c>
      <c r="B11" s="21" t="s">
        <v>109</v>
      </c>
      <c r="C11" s="20" t="s">
        <v>24</v>
      </c>
      <c r="D11" s="20" t="s">
        <v>136</v>
      </c>
      <c r="E11" s="20" t="s">
        <v>26</v>
      </c>
      <c r="F11" s="20" t="s">
        <v>137</v>
      </c>
      <c r="G11" s="20" t="s">
        <v>26</v>
      </c>
      <c r="H11" s="20" t="s">
        <v>66</v>
      </c>
      <c r="I11" s="22" t="s">
        <v>67</v>
      </c>
      <c r="J11" s="22">
        <v>580480</v>
      </c>
      <c r="K11" s="22">
        <v>580480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192</v>
      </c>
      <c r="B12" s="21" t="s">
        <v>164</v>
      </c>
      <c r="C12" s="20" t="s">
        <v>24</v>
      </c>
      <c r="D12" s="20" t="s">
        <v>175</v>
      </c>
      <c r="E12" s="20" t="s">
        <v>26</v>
      </c>
      <c r="F12" s="20" t="s">
        <v>176</v>
      </c>
      <c r="G12" s="20" t="s">
        <v>26</v>
      </c>
      <c r="H12" s="20" t="s">
        <v>66</v>
      </c>
      <c r="I12" s="22" t="s">
        <v>67</v>
      </c>
      <c r="J12" s="22">
        <v>470960</v>
      </c>
      <c r="K12" s="22">
        <v>470960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221</v>
      </c>
      <c r="B13" s="21" t="s">
        <v>216</v>
      </c>
      <c r="C13" s="20" t="s">
        <v>24</v>
      </c>
      <c r="D13" s="20" t="s">
        <v>233</v>
      </c>
      <c r="E13" s="20" t="s">
        <v>26</v>
      </c>
      <c r="F13" s="20" t="s">
        <v>234</v>
      </c>
      <c r="G13" s="20" t="s">
        <v>26</v>
      </c>
      <c r="H13" s="20" t="s">
        <v>66</v>
      </c>
      <c r="I13" s="22" t="s">
        <v>67</v>
      </c>
      <c r="J13" s="22">
        <v>459760</v>
      </c>
      <c r="K13" s="22">
        <v>459760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11" customFormat="1" x14ac:dyDescent="0.25">
      <c r="A14" s="8" t="s">
        <v>296</v>
      </c>
      <c r="B14" s="9" t="s">
        <v>310</v>
      </c>
      <c r="C14" s="8" t="s">
        <v>24</v>
      </c>
      <c r="D14" s="8" t="s">
        <v>311</v>
      </c>
      <c r="E14" s="8" t="s">
        <v>26</v>
      </c>
      <c r="F14" s="8" t="s">
        <v>312</v>
      </c>
      <c r="G14" s="8" t="s">
        <v>26</v>
      </c>
      <c r="H14" s="8" t="s">
        <v>66</v>
      </c>
      <c r="I14" s="10" t="s">
        <v>67</v>
      </c>
      <c r="J14" s="10">
        <v>898560</v>
      </c>
      <c r="K14" s="10">
        <v>898560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23" customFormat="1" x14ac:dyDescent="0.25">
      <c r="A15" s="20" t="s">
        <v>63</v>
      </c>
      <c r="B15" s="21" t="s">
        <v>58</v>
      </c>
      <c r="C15" s="20" t="s">
        <v>24</v>
      </c>
      <c r="D15" s="20" t="s">
        <v>59</v>
      </c>
      <c r="E15" s="20" t="s">
        <v>26</v>
      </c>
      <c r="F15" s="20" t="s">
        <v>60</v>
      </c>
      <c r="G15" s="20" t="s">
        <v>26</v>
      </c>
      <c r="H15" s="20" t="s">
        <v>61</v>
      </c>
      <c r="I15" s="22" t="s">
        <v>62</v>
      </c>
      <c r="J15" s="22">
        <v>1613100</v>
      </c>
      <c r="K15" s="22">
        <v>1613100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122</v>
      </c>
      <c r="B16" s="21" t="s">
        <v>109</v>
      </c>
      <c r="C16" s="20" t="s">
        <v>24</v>
      </c>
      <c r="D16" s="20" t="s">
        <v>128</v>
      </c>
      <c r="E16" s="20" t="s">
        <v>26</v>
      </c>
      <c r="F16" s="20" t="s">
        <v>129</v>
      </c>
      <c r="G16" s="20" t="s">
        <v>26</v>
      </c>
      <c r="H16" s="20" t="s">
        <v>61</v>
      </c>
      <c r="I16" s="22" t="s">
        <v>62</v>
      </c>
      <c r="J16" s="22">
        <v>1375600</v>
      </c>
      <c r="K16" s="22">
        <v>1375600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224</v>
      </c>
      <c r="B17" s="21" t="s">
        <v>216</v>
      </c>
      <c r="C17" s="20" t="s">
        <v>24</v>
      </c>
      <c r="D17" s="20" t="s">
        <v>222</v>
      </c>
      <c r="E17" s="20" t="s">
        <v>26</v>
      </c>
      <c r="F17" s="20" t="s">
        <v>223</v>
      </c>
      <c r="G17" s="20" t="s">
        <v>26</v>
      </c>
      <c r="H17" s="20" t="s">
        <v>61</v>
      </c>
      <c r="I17" s="22" t="s">
        <v>62</v>
      </c>
      <c r="J17" s="22">
        <v>999400</v>
      </c>
      <c r="K17" s="22">
        <v>999400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99</v>
      </c>
      <c r="B18" s="21" t="s">
        <v>100</v>
      </c>
      <c r="C18" s="20" t="s">
        <v>24</v>
      </c>
      <c r="D18" s="20" t="s">
        <v>104</v>
      </c>
      <c r="E18" s="20" t="s">
        <v>26</v>
      </c>
      <c r="F18" s="20" t="s">
        <v>105</v>
      </c>
      <c r="G18" s="20" t="s">
        <v>26</v>
      </c>
      <c r="H18" s="20" t="s">
        <v>106</v>
      </c>
      <c r="I18" s="22" t="s">
        <v>107</v>
      </c>
      <c r="J18" s="22">
        <v>8400000</v>
      </c>
      <c r="K18" s="22">
        <v>8400000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45</v>
      </c>
      <c r="B19" s="21" t="s">
        <v>46</v>
      </c>
      <c r="C19" s="20" t="s">
        <v>24</v>
      </c>
      <c r="D19" s="20" t="s">
        <v>47</v>
      </c>
      <c r="E19" s="20" t="s">
        <v>26</v>
      </c>
      <c r="F19" s="20" t="s">
        <v>48</v>
      </c>
      <c r="G19" s="20" t="s">
        <v>26</v>
      </c>
      <c r="H19" s="20" t="s">
        <v>49</v>
      </c>
      <c r="I19" s="22" t="s">
        <v>50</v>
      </c>
      <c r="J19" s="22">
        <v>6966666.6399999997</v>
      </c>
      <c r="K19" s="22">
        <v>6966666.6399999997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103</v>
      </c>
      <c r="B20" s="21" t="s">
        <v>100</v>
      </c>
      <c r="C20" s="20" t="s">
        <v>24</v>
      </c>
      <c r="D20" s="20" t="s">
        <v>101</v>
      </c>
      <c r="E20" s="20" t="s">
        <v>26</v>
      </c>
      <c r="F20" s="20" t="s">
        <v>102</v>
      </c>
      <c r="G20" s="20" t="s">
        <v>26</v>
      </c>
      <c r="H20" s="20" t="s">
        <v>49</v>
      </c>
      <c r="I20" s="22" t="s">
        <v>50</v>
      </c>
      <c r="J20" s="22">
        <v>6000000</v>
      </c>
      <c r="K20" s="22">
        <v>6000000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348</v>
      </c>
      <c r="B21" s="21" t="s">
        <v>336</v>
      </c>
      <c r="C21" s="20" t="s">
        <v>24</v>
      </c>
      <c r="D21" s="20" t="s">
        <v>337</v>
      </c>
      <c r="E21" s="20" t="s">
        <v>26</v>
      </c>
      <c r="F21" s="20" t="s">
        <v>338</v>
      </c>
      <c r="G21" s="20" t="s">
        <v>26</v>
      </c>
      <c r="H21" s="20" t="s">
        <v>49</v>
      </c>
      <c r="I21" s="22" t="s">
        <v>50</v>
      </c>
      <c r="J21" s="22">
        <v>4800000</v>
      </c>
      <c r="K21" s="22">
        <v>4800000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193</v>
      </c>
      <c r="B22" s="21" t="s">
        <v>164</v>
      </c>
      <c r="C22" s="20" t="s">
        <v>24</v>
      </c>
      <c r="D22" s="20" t="s">
        <v>178</v>
      </c>
      <c r="E22" s="20" t="s">
        <v>26</v>
      </c>
      <c r="F22" s="20" t="s">
        <v>179</v>
      </c>
      <c r="G22" s="20" t="s">
        <v>26</v>
      </c>
      <c r="H22" s="20" t="s">
        <v>180</v>
      </c>
      <c r="I22" s="22" t="s">
        <v>181</v>
      </c>
      <c r="J22" s="22">
        <v>15353000</v>
      </c>
      <c r="K22" s="22">
        <v>15353000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227</v>
      </c>
      <c r="B23" s="21" t="s">
        <v>216</v>
      </c>
      <c r="C23" s="20" t="s">
        <v>24</v>
      </c>
      <c r="D23" s="20" t="s">
        <v>268</v>
      </c>
      <c r="E23" s="20" t="s">
        <v>26</v>
      </c>
      <c r="F23" s="20" t="s">
        <v>269</v>
      </c>
      <c r="G23" s="20" t="s">
        <v>26</v>
      </c>
      <c r="H23" s="20" t="s">
        <v>270</v>
      </c>
      <c r="I23" s="22" t="s">
        <v>271</v>
      </c>
      <c r="J23" s="22">
        <v>11442351.359999999</v>
      </c>
      <c r="K23" s="22">
        <v>0</v>
      </c>
      <c r="L23" s="22">
        <v>9864096</v>
      </c>
      <c r="M23" s="22">
        <v>1578255.3600000001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332</v>
      </c>
      <c r="B24" s="21" t="s">
        <v>336</v>
      </c>
      <c r="C24" s="20" t="s">
        <v>32</v>
      </c>
      <c r="D24" s="20" t="s">
        <v>26</v>
      </c>
      <c r="E24" s="20" t="s">
        <v>346</v>
      </c>
      <c r="F24" s="20" t="s">
        <v>26</v>
      </c>
      <c r="G24" s="20" t="s">
        <v>268</v>
      </c>
      <c r="H24" s="20" t="s">
        <v>270</v>
      </c>
      <c r="I24" s="22" t="s">
        <v>271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1183691.52</v>
      </c>
      <c r="S24" s="20" t="s">
        <v>347</v>
      </c>
    </row>
    <row r="25" spans="1:19" s="23" customFormat="1" x14ac:dyDescent="0.25">
      <c r="A25" s="20" t="s">
        <v>232</v>
      </c>
      <c r="B25" s="21" t="s">
        <v>216</v>
      </c>
      <c r="C25" s="20" t="s">
        <v>24</v>
      </c>
      <c r="D25" s="20" t="s">
        <v>239</v>
      </c>
      <c r="E25" s="20" t="s">
        <v>26</v>
      </c>
      <c r="F25" s="20" t="s">
        <v>240</v>
      </c>
      <c r="G25" s="20" t="s">
        <v>26</v>
      </c>
      <c r="H25" s="20" t="s">
        <v>241</v>
      </c>
      <c r="I25" s="22" t="s">
        <v>242</v>
      </c>
      <c r="J25" s="22">
        <v>9611759.25</v>
      </c>
      <c r="K25" s="22">
        <v>9611759.25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235</v>
      </c>
      <c r="B26" s="21" t="s">
        <v>216</v>
      </c>
      <c r="C26" s="20" t="s">
        <v>24</v>
      </c>
      <c r="D26" s="20" t="s">
        <v>278</v>
      </c>
      <c r="E26" s="20" t="s">
        <v>26</v>
      </c>
      <c r="F26" s="20" t="s">
        <v>279</v>
      </c>
      <c r="G26" s="20" t="s">
        <v>26</v>
      </c>
      <c r="H26" s="20" t="s">
        <v>241</v>
      </c>
      <c r="I26" s="22" t="s">
        <v>242</v>
      </c>
      <c r="J26" s="22">
        <v>514717.59</v>
      </c>
      <c r="K26" s="22">
        <v>-0.02</v>
      </c>
      <c r="L26" s="22">
        <v>443722.06</v>
      </c>
      <c r="M26" s="22">
        <v>70995.520000000004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238</v>
      </c>
      <c r="B27" s="21" t="s">
        <v>216</v>
      </c>
      <c r="C27" s="20" t="s">
        <v>24</v>
      </c>
      <c r="D27" s="20" t="s">
        <v>281</v>
      </c>
      <c r="E27" s="20" t="s">
        <v>26</v>
      </c>
      <c r="F27" s="20" t="s">
        <v>282</v>
      </c>
      <c r="G27" s="20" t="s">
        <v>26</v>
      </c>
      <c r="H27" s="20" t="s">
        <v>241</v>
      </c>
      <c r="I27" s="22" t="s">
        <v>242</v>
      </c>
      <c r="J27" s="22">
        <v>23695338.760000002</v>
      </c>
      <c r="K27" s="22">
        <v>16966935.460000001</v>
      </c>
      <c r="L27" s="22">
        <v>5800347.6500000004</v>
      </c>
      <c r="M27" s="22">
        <v>928055.65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342</v>
      </c>
      <c r="B28" s="21" t="s">
        <v>336</v>
      </c>
      <c r="C28" s="20" t="s">
        <v>32</v>
      </c>
      <c r="D28" s="20" t="s">
        <v>26</v>
      </c>
      <c r="E28" s="20" t="s">
        <v>358</v>
      </c>
      <c r="F28" s="20" t="s">
        <v>26</v>
      </c>
      <c r="G28" s="20" t="s">
        <v>278</v>
      </c>
      <c r="H28" s="20" t="s">
        <v>241</v>
      </c>
      <c r="I28" s="22" t="s">
        <v>242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53246.647499999999</v>
      </c>
      <c r="S28" s="20" t="s">
        <v>359</v>
      </c>
    </row>
    <row r="29" spans="1:19" s="23" customFormat="1" x14ac:dyDescent="0.25">
      <c r="A29" s="20" t="s">
        <v>345</v>
      </c>
      <c r="B29" s="21" t="s">
        <v>336</v>
      </c>
      <c r="C29" s="20" t="s">
        <v>32</v>
      </c>
      <c r="D29" s="20" t="s">
        <v>26</v>
      </c>
      <c r="E29" s="20" t="s">
        <v>360</v>
      </c>
      <c r="F29" s="20" t="s">
        <v>26</v>
      </c>
      <c r="G29" s="20" t="s">
        <v>281</v>
      </c>
      <c r="H29" s="20" t="s">
        <v>241</v>
      </c>
      <c r="I29" s="22" t="s">
        <v>242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696041.73750000005</v>
      </c>
      <c r="S29" s="20" t="s">
        <v>361</v>
      </c>
    </row>
    <row r="30" spans="1:19" s="23" customFormat="1" x14ac:dyDescent="0.25">
      <c r="A30" s="20" t="s">
        <v>299</v>
      </c>
      <c r="B30" s="21" t="s">
        <v>310</v>
      </c>
      <c r="C30" s="20" t="s">
        <v>24</v>
      </c>
      <c r="D30" s="20" t="s">
        <v>317</v>
      </c>
      <c r="E30" s="20" t="s">
        <v>26</v>
      </c>
      <c r="F30" s="20" t="s">
        <v>318</v>
      </c>
      <c r="G30" s="20" t="s">
        <v>26</v>
      </c>
      <c r="H30" s="20" t="s">
        <v>319</v>
      </c>
      <c r="I30" s="22" t="s">
        <v>320</v>
      </c>
      <c r="J30" s="22">
        <v>6762148.5</v>
      </c>
      <c r="K30" s="22">
        <v>5890408.5</v>
      </c>
      <c r="L30" s="22">
        <v>751500</v>
      </c>
      <c r="M30" s="22">
        <v>120240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326</v>
      </c>
      <c r="B31" s="21" t="s">
        <v>336</v>
      </c>
      <c r="C31" s="20" t="s">
        <v>32</v>
      </c>
      <c r="D31" s="20" t="s">
        <v>26</v>
      </c>
      <c r="E31" s="20" t="s">
        <v>354</v>
      </c>
      <c r="F31" s="20" t="s">
        <v>26</v>
      </c>
      <c r="G31" s="20" t="s">
        <v>317</v>
      </c>
      <c r="H31" s="20" t="s">
        <v>319</v>
      </c>
      <c r="I31" s="22" t="s">
        <v>320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90180</v>
      </c>
      <c r="S31" s="20" t="s">
        <v>355</v>
      </c>
    </row>
    <row r="32" spans="1:19" s="23" customFormat="1" x14ac:dyDescent="0.25">
      <c r="A32" s="20" t="s">
        <v>243</v>
      </c>
      <c r="B32" s="21" t="s">
        <v>216</v>
      </c>
      <c r="C32" s="20" t="s">
        <v>24</v>
      </c>
      <c r="D32" s="20" t="s">
        <v>217</v>
      </c>
      <c r="E32" s="20" t="s">
        <v>26</v>
      </c>
      <c r="F32" s="20" t="s">
        <v>218</v>
      </c>
      <c r="G32" s="20" t="s">
        <v>26</v>
      </c>
      <c r="H32" s="20" t="s">
        <v>219</v>
      </c>
      <c r="I32" s="22" t="s">
        <v>220</v>
      </c>
      <c r="J32" s="22">
        <v>940533</v>
      </c>
      <c r="K32" s="22">
        <v>940533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247</v>
      </c>
      <c r="B33" s="21" t="s">
        <v>216</v>
      </c>
      <c r="C33" s="20" t="s">
        <v>32</v>
      </c>
      <c r="D33" s="20" t="s">
        <v>26</v>
      </c>
      <c r="E33" s="20" t="s">
        <v>291</v>
      </c>
      <c r="F33" s="20" t="s">
        <v>292</v>
      </c>
      <c r="G33" s="20" t="s">
        <v>217</v>
      </c>
      <c r="H33" s="20" t="s">
        <v>219</v>
      </c>
      <c r="I33" s="22" t="s">
        <v>220</v>
      </c>
      <c r="J33" s="22">
        <v>-8650</v>
      </c>
      <c r="K33" s="22">
        <v>-8650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11" customFormat="1" x14ac:dyDescent="0.25">
      <c r="A34" s="8" t="s">
        <v>252</v>
      </c>
      <c r="B34" s="9" t="s">
        <v>216</v>
      </c>
      <c r="C34" s="8" t="s">
        <v>24</v>
      </c>
      <c r="D34" s="8" t="s">
        <v>258</v>
      </c>
      <c r="E34" s="8" t="s">
        <v>26</v>
      </c>
      <c r="F34" s="8" t="s">
        <v>259</v>
      </c>
      <c r="G34" s="8" t="s">
        <v>26</v>
      </c>
      <c r="H34" s="8" t="s">
        <v>260</v>
      </c>
      <c r="I34" s="10" t="s">
        <v>261</v>
      </c>
      <c r="J34" s="10">
        <v>3449048.6</v>
      </c>
      <c r="K34" s="10">
        <v>3449048.6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23" customFormat="1" x14ac:dyDescent="0.25">
      <c r="A35" s="20" t="s">
        <v>257</v>
      </c>
      <c r="B35" s="21" t="s">
        <v>216</v>
      </c>
      <c r="C35" s="20" t="s">
        <v>24</v>
      </c>
      <c r="D35" s="20" t="s">
        <v>263</v>
      </c>
      <c r="E35" s="20" t="s">
        <v>26</v>
      </c>
      <c r="F35" s="20" t="s">
        <v>264</v>
      </c>
      <c r="G35" s="20" t="s">
        <v>26</v>
      </c>
      <c r="H35" s="20" t="s">
        <v>265</v>
      </c>
      <c r="I35" s="22" t="s">
        <v>266</v>
      </c>
      <c r="J35" s="22">
        <v>874459.53</v>
      </c>
      <c r="K35" s="22">
        <v>-0.06</v>
      </c>
      <c r="L35" s="22">
        <v>753844.42</v>
      </c>
      <c r="M35" s="22">
        <v>120615.1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335</v>
      </c>
      <c r="B36" s="21" t="s">
        <v>336</v>
      </c>
      <c r="C36" s="20" t="s">
        <v>32</v>
      </c>
      <c r="D36" s="20" t="s">
        <v>26</v>
      </c>
      <c r="E36" s="20" t="s">
        <v>349</v>
      </c>
      <c r="F36" s="20" t="s">
        <v>26</v>
      </c>
      <c r="G36" s="20" t="s">
        <v>263</v>
      </c>
      <c r="H36" s="20" t="s">
        <v>265</v>
      </c>
      <c r="I36" s="22" t="s">
        <v>266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90461.33</v>
      </c>
      <c r="S36" s="20" t="s">
        <v>350</v>
      </c>
    </row>
    <row r="37" spans="1:19" s="23" customFormat="1" x14ac:dyDescent="0.25">
      <c r="A37" s="20" t="s">
        <v>68</v>
      </c>
      <c r="B37" s="21" t="s">
        <v>58</v>
      </c>
      <c r="C37" s="20" t="s">
        <v>24</v>
      </c>
      <c r="D37" s="20" t="s">
        <v>82</v>
      </c>
      <c r="E37" s="20" t="s">
        <v>26</v>
      </c>
      <c r="F37" s="20" t="s">
        <v>83</v>
      </c>
      <c r="G37" s="20" t="s">
        <v>26</v>
      </c>
      <c r="H37" s="20" t="s">
        <v>84</v>
      </c>
      <c r="I37" s="22" t="s">
        <v>85</v>
      </c>
      <c r="J37" s="22">
        <v>3765408</v>
      </c>
      <c r="K37" s="22">
        <v>2827200</v>
      </c>
      <c r="L37" s="22">
        <v>808800</v>
      </c>
      <c r="M37" s="22">
        <v>129408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73</v>
      </c>
      <c r="B38" s="21" t="s">
        <v>58</v>
      </c>
      <c r="C38" s="20" t="s">
        <v>24</v>
      </c>
      <c r="D38" s="20" t="s">
        <v>87</v>
      </c>
      <c r="E38" s="20" t="s">
        <v>26</v>
      </c>
      <c r="F38" s="20" t="s">
        <v>88</v>
      </c>
      <c r="G38" s="20" t="s">
        <v>26</v>
      </c>
      <c r="H38" s="20" t="s">
        <v>84</v>
      </c>
      <c r="I38" s="22" t="s">
        <v>85</v>
      </c>
      <c r="J38" s="22">
        <v>2986860.8</v>
      </c>
      <c r="K38" s="22">
        <v>0</v>
      </c>
      <c r="L38" s="22">
        <v>2574880</v>
      </c>
      <c r="M38" s="22">
        <v>411980.79999999999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169</v>
      </c>
      <c r="B39" s="21" t="s">
        <v>164</v>
      </c>
      <c r="C39" s="20" t="s">
        <v>32</v>
      </c>
      <c r="D39" s="20" t="s">
        <v>26</v>
      </c>
      <c r="E39" s="20" t="s">
        <v>198</v>
      </c>
      <c r="F39" s="20" t="s">
        <v>26</v>
      </c>
      <c r="G39" s="20" t="s">
        <v>87</v>
      </c>
      <c r="H39" s="20" t="s">
        <v>84</v>
      </c>
      <c r="I39" s="22" t="s">
        <v>85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308985.59999999998</v>
      </c>
      <c r="S39" s="20" t="s">
        <v>199</v>
      </c>
    </row>
    <row r="40" spans="1:19" s="23" customFormat="1" x14ac:dyDescent="0.25">
      <c r="A40" s="20" t="s">
        <v>174</v>
      </c>
      <c r="B40" s="21" t="s">
        <v>164</v>
      </c>
      <c r="C40" s="20" t="s">
        <v>32</v>
      </c>
      <c r="D40" s="20" t="s">
        <v>26</v>
      </c>
      <c r="E40" s="20" t="s">
        <v>201</v>
      </c>
      <c r="F40" s="20" t="s">
        <v>26</v>
      </c>
      <c r="G40" s="20" t="s">
        <v>82</v>
      </c>
      <c r="H40" s="20" t="s">
        <v>84</v>
      </c>
      <c r="I40" s="22" t="s">
        <v>85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97056</v>
      </c>
      <c r="S40" s="20" t="s">
        <v>202</v>
      </c>
    </row>
    <row r="41" spans="1:19" s="23" customFormat="1" x14ac:dyDescent="0.25">
      <c r="A41" s="20" t="s">
        <v>262</v>
      </c>
      <c r="B41" s="21" t="s">
        <v>216</v>
      </c>
      <c r="C41" s="20" t="s">
        <v>24</v>
      </c>
      <c r="D41" s="20" t="s">
        <v>244</v>
      </c>
      <c r="E41" s="20" t="s">
        <v>26</v>
      </c>
      <c r="F41" s="20" t="s">
        <v>111</v>
      </c>
      <c r="G41" s="20" t="s">
        <v>26</v>
      </c>
      <c r="H41" s="20" t="s">
        <v>245</v>
      </c>
      <c r="I41" s="22" t="s">
        <v>246</v>
      </c>
      <c r="J41" s="22">
        <v>7114560</v>
      </c>
      <c r="K41" s="22">
        <v>7114560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76</v>
      </c>
      <c r="B42" s="21" t="s">
        <v>58</v>
      </c>
      <c r="C42" s="20" t="s">
        <v>24</v>
      </c>
      <c r="D42" s="20" t="s">
        <v>77</v>
      </c>
      <c r="E42" s="20" t="s">
        <v>26</v>
      </c>
      <c r="F42" s="20" t="s">
        <v>78</v>
      </c>
      <c r="G42" s="20" t="s">
        <v>26</v>
      </c>
      <c r="H42" s="20" t="s">
        <v>79</v>
      </c>
      <c r="I42" s="22" t="s">
        <v>80</v>
      </c>
      <c r="J42" s="22">
        <v>13596480</v>
      </c>
      <c r="K42" s="22">
        <v>13596480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127</v>
      </c>
      <c r="B43" s="21" t="s">
        <v>109</v>
      </c>
      <c r="C43" s="20" t="s">
        <v>24</v>
      </c>
      <c r="D43" s="20" t="s">
        <v>115</v>
      </c>
      <c r="E43" s="20" t="s">
        <v>26</v>
      </c>
      <c r="F43" s="20" t="s">
        <v>116</v>
      </c>
      <c r="G43" s="20" t="s">
        <v>26</v>
      </c>
      <c r="H43" s="20" t="s">
        <v>117</v>
      </c>
      <c r="I43" s="22" t="s">
        <v>118</v>
      </c>
      <c r="J43" s="22">
        <v>6544083.5800000001</v>
      </c>
      <c r="K43" s="22">
        <v>6544083.5800000001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s="23" customFormat="1" x14ac:dyDescent="0.25">
      <c r="A44" s="20" t="s">
        <v>305</v>
      </c>
      <c r="B44" s="21" t="s">
        <v>310</v>
      </c>
      <c r="C44" s="20" t="s">
        <v>24</v>
      </c>
      <c r="D44" s="20" t="s">
        <v>314</v>
      </c>
      <c r="E44" s="20" t="s">
        <v>26</v>
      </c>
      <c r="F44" s="20" t="s">
        <v>315</v>
      </c>
      <c r="G44" s="20" t="s">
        <v>26</v>
      </c>
      <c r="H44" s="20" t="s">
        <v>117</v>
      </c>
      <c r="I44" s="22" t="s">
        <v>118</v>
      </c>
      <c r="J44" s="22">
        <v>24046551.600000001</v>
      </c>
      <c r="K44" s="22">
        <v>24046551.600000001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351</v>
      </c>
      <c r="B45" s="21" t="s">
        <v>362</v>
      </c>
      <c r="C45" s="20" t="s">
        <v>32</v>
      </c>
      <c r="D45" s="20" t="s">
        <v>26</v>
      </c>
      <c r="E45" s="20" t="s">
        <v>363</v>
      </c>
      <c r="F45" s="20" t="s">
        <v>111</v>
      </c>
      <c r="G45" s="20" t="s">
        <v>364</v>
      </c>
      <c r="H45" s="20" t="s">
        <v>327</v>
      </c>
      <c r="I45" s="22" t="s">
        <v>328</v>
      </c>
      <c r="J45" s="22">
        <v>-75480</v>
      </c>
      <c r="K45" s="22">
        <v>-75480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267</v>
      </c>
      <c r="B46" s="21" t="s">
        <v>216</v>
      </c>
      <c r="C46" s="20" t="s">
        <v>24</v>
      </c>
      <c r="D46" s="20" t="s">
        <v>253</v>
      </c>
      <c r="E46" s="20" t="s">
        <v>26</v>
      </c>
      <c r="F46" s="20" t="s">
        <v>254</v>
      </c>
      <c r="G46" s="20" t="s">
        <v>26</v>
      </c>
      <c r="H46" s="20" t="s">
        <v>255</v>
      </c>
      <c r="I46" s="22" t="s">
        <v>256</v>
      </c>
      <c r="J46" s="22">
        <v>4698000</v>
      </c>
      <c r="K46" s="22">
        <v>0</v>
      </c>
      <c r="L46" s="22">
        <v>4050000</v>
      </c>
      <c r="M46" s="22">
        <v>648000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293</v>
      </c>
      <c r="B47" s="21" t="s">
        <v>310</v>
      </c>
      <c r="C47" s="20" t="s">
        <v>32</v>
      </c>
      <c r="D47" s="20" t="s">
        <v>26</v>
      </c>
      <c r="E47" s="20" t="s">
        <v>333</v>
      </c>
      <c r="F47" s="20" t="s">
        <v>26</v>
      </c>
      <c r="G47" s="20" t="s">
        <v>253</v>
      </c>
      <c r="H47" s="20" t="s">
        <v>255</v>
      </c>
      <c r="I47" s="22" t="s">
        <v>256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486000</v>
      </c>
      <c r="S47" s="20" t="s">
        <v>334</v>
      </c>
    </row>
    <row r="48" spans="1:19" s="23" customFormat="1" x14ac:dyDescent="0.25">
      <c r="A48" s="20" t="s">
        <v>194</v>
      </c>
      <c r="B48" s="21" t="s">
        <v>164</v>
      </c>
      <c r="C48" s="20" t="s">
        <v>24</v>
      </c>
      <c r="D48" s="20" t="s">
        <v>188</v>
      </c>
      <c r="E48" s="20" t="s">
        <v>26</v>
      </c>
      <c r="F48" s="20" t="s">
        <v>189</v>
      </c>
      <c r="G48" s="20" t="s">
        <v>26</v>
      </c>
      <c r="H48" s="20" t="s">
        <v>190</v>
      </c>
      <c r="I48" s="22" t="s">
        <v>191</v>
      </c>
      <c r="J48" s="22">
        <v>3317149.55</v>
      </c>
      <c r="K48" s="22">
        <v>-0.01</v>
      </c>
      <c r="L48" s="22">
        <v>2859611.68</v>
      </c>
      <c r="M48" s="22">
        <v>457537.86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316</v>
      </c>
      <c r="B49" s="21" t="s">
        <v>336</v>
      </c>
      <c r="C49" s="20" t="s">
        <v>32</v>
      </c>
      <c r="D49" s="20" t="s">
        <v>26</v>
      </c>
      <c r="E49" s="20" t="s">
        <v>340</v>
      </c>
      <c r="F49" s="20" t="s">
        <v>26</v>
      </c>
      <c r="G49" s="20" t="s">
        <v>188</v>
      </c>
      <c r="H49" s="20" t="s">
        <v>190</v>
      </c>
      <c r="I49" s="22" t="s">
        <v>191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343153.4</v>
      </c>
      <c r="S49" s="20" t="s">
        <v>341</v>
      </c>
    </row>
    <row r="50" spans="1:19" s="23" customFormat="1" x14ac:dyDescent="0.25">
      <c r="A50" s="20" t="s">
        <v>30</v>
      </c>
      <c r="B50" s="21" t="s">
        <v>31</v>
      </c>
      <c r="C50" s="20" t="s">
        <v>32</v>
      </c>
      <c r="D50" s="20" t="s">
        <v>26</v>
      </c>
      <c r="E50" s="20" t="s">
        <v>33</v>
      </c>
      <c r="F50" s="20" t="s">
        <v>34</v>
      </c>
      <c r="G50" s="20" t="s">
        <v>35</v>
      </c>
      <c r="H50" s="20" t="s">
        <v>36</v>
      </c>
      <c r="I50" s="22" t="s">
        <v>37</v>
      </c>
      <c r="J50" s="22">
        <v>-6257.56</v>
      </c>
      <c r="K50" s="22">
        <v>0</v>
      </c>
      <c r="L50" s="22">
        <v>-5394.45</v>
      </c>
      <c r="M50" s="22">
        <v>-863.11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7" customFormat="1" x14ac:dyDescent="0.25">
      <c r="A51" s="24" t="s">
        <v>130</v>
      </c>
      <c r="B51" s="25" t="s">
        <v>109</v>
      </c>
      <c r="C51" s="24" t="s">
        <v>24</v>
      </c>
      <c r="D51" s="24" t="s">
        <v>152</v>
      </c>
      <c r="E51" s="24" t="s">
        <v>26</v>
      </c>
      <c r="F51" s="24" t="s">
        <v>153</v>
      </c>
      <c r="G51" s="24" t="s">
        <v>26</v>
      </c>
      <c r="H51" s="24" t="s">
        <v>36</v>
      </c>
      <c r="I51" s="26" t="s">
        <v>37</v>
      </c>
      <c r="J51" s="26">
        <v>1421110.35</v>
      </c>
      <c r="K51" s="26">
        <v>252155.66</v>
      </c>
      <c r="L51" s="26">
        <v>1007719.49</v>
      </c>
      <c r="M51" s="26">
        <v>161235.20000000001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26</v>
      </c>
    </row>
    <row r="52" spans="1:19" s="27" customFormat="1" x14ac:dyDescent="0.25">
      <c r="A52" s="24" t="s">
        <v>209</v>
      </c>
      <c r="B52" s="25" t="s">
        <v>216</v>
      </c>
      <c r="C52" s="24" t="s">
        <v>32</v>
      </c>
      <c r="D52" s="24" t="s">
        <v>26</v>
      </c>
      <c r="E52" s="24" t="s">
        <v>294</v>
      </c>
      <c r="F52" s="24" t="s">
        <v>26</v>
      </c>
      <c r="G52" s="24" t="s">
        <v>152</v>
      </c>
      <c r="H52" s="24" t="s">
        <v>36</v>
      </c>
      <c r="I52" s="26" t="s">
        <v>37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120926.40000000001</v>
      </c>
      <c r="S52" s="24" t="s">
        <v>295</v>
      </c>
    </row>
    <row r="53" spans="1:19" s="23" customFormat="1" x14ac:dyDescent="0.25">
      <c r="A53" s="20" t="s">
        <v>197</v>
      </c>
      <c r="B53" s="21" t="s">
        <v>164</v>
      </c>
      <c r="C53" s="20" t="s">
        <v>24</v>
      </c>
      <c r="D53" s="20" t="s">
        <v>170</v>
      </c>
      <c r="E53" s="20" t="s">
        <v>26</v>
      </c>
      <c r="F53" s="20" t="s">
        <v>171</v>
      </c>
      <c r="G53" s="20" t="s">
        <v>26</v>
      </c>
      <c r="H53" s="20" t="s">
        <v>172</v>
      </c>
      <c r="I53" s="22" t="s">
        <v>173</v>
      </c>
      <c r="J53" s="22">
        <v>326250</v>
      </c>
      <c r="K53" s="22">
        <v>0</v>
      </c>
      <c r="L53" s="22">
        <v>281250</v>
      </c>
      <c r="M53" s="22">
        <v>45000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215</v>
      </c>
      <c r="B54" s="21" t="s">
        <v>216</v>
      </c>
      <c r="C54" s="20" t="s">
        <v>32</v>
      </c>
      <c r="D54" s="20" t="s">
        <v>26</v>
      </c>
      <c r="E54" s="20" t="s">
        <v>285</v>
      </c>
      <c r="F54" s="20" t="s">
        <v>26</v>
      </c>
      <c r="G54" s="20" t="s">
        <v>170</v>
      </c>
      <c r="H54" s="20" t="s">
        <v>172</v>
      </c>
      <c r="I54" s="22" t="s">
        <v>173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33750</v>
      </c>
      <c r="S54" s="20" t="s">
        <v>286</v>
      </c>
    </row>
    <row r="55" spans="1:19" s="23" customFormat="1" x14ac:dyDescent="0.25">
      <c r="A55" s="20" t="s">
        <v>272</v>
      </c>
      <c r="B55" s="21" t="s">
        <v>216</v>
      </c>
      <c r="C55" s="20" t="s">
        <v>24</v>
      </c>
      <c r="D55" s="20" t="s">
        <v>248</v>
      </c>
      <c r="E55" s="20" t="s">
        <v>26</v>
      </c>
      <c r="F55" s="20" t="s">
        <v>249</v>
      </c>
      <c r="G55" s="20" t="s">
        <v>26</v>
      </c>
      <c r="H55" s="20" t="s">
        <v>250</v>
      </c>
      <c r="I55" s="22" t="s">
        <v>251</v>
      </c>
      <c r="J55" s="22">
        <v>5082000</v>
      </c>
      <c r="K55" s="22">
        <v>5082000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135</v>
      </c>
      <c r="B56" s="21" t="s">
        <v>109</v>
      </c>
      <c r="C56" s="20" t="s">
        <v>24</v>
      </c>
      <c r="D56" s="20" t="s">
        <v>147</v>
      </c>
      <c r="E56" s="20" t="s">
        <v>26</v>
      </c>
      <c r="F56" s="20" t="s">
        <v>148</v>
      </c>
      <c r="G56" s="20" t="s">
        <v>26</v>
      </c>
      <c r="H56" s="20" t="s">
        <v>149</v>
      </c>
      <c r="I56" s="22" t="s">
        <v>150</v>
      </c>
      <c r="J56" s="22">
        <v>385700</v>
      </c>
      <c r="K56" s="22">
        <v>0</v>
      </c>
      <c r="L56" s="22">
        <v>332500</v>
      </c>
      <c r="M56" s="22">
        <v>53200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163</v>
      </c>
      <c r="B57" s="21" t="s">
        <v>164</v>
      </c>
      <c r="C57" s="20" t="s">
        <v>32</v>
      </c>
      <c r="D57" s="20" t="s">
        <v>26</v>
      </c>
      <c r="E57" s="20" t="s">
        <v>213</v>
      </c>
      <c r="F57" s="20" t="s">
        <v>26</v>
      </c>
      <c r="G57" s="20" t="s">
        <v>147</v>
      </c>
      <c r="H57" s="20" t="s">
        <v>149</v>
      </c>
      <c r="I57" s="22" t="s">
        <v>150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39900</v>
      </c>
      <c r="S57" s="20" t="s">
        <v>214</v>
      </c>
    </row>
    <row r="58" spans="1:19" s="23" customFormat="1" x14ac:dyDescent="0.25">
      <c r="A58" s="20" t="s">
        <v>38</v>
      </c>
      <c r="B58" s="21" t="s">
        <v>39</v>
      </c>
      <c r="C58" s="20" t="s">
        <v>32</v>
      </c>
      <c r="D58" s="20" t="s">
        <v>26</v>
      </c>
      <c r="E58" s="20" t="s">
        <v>40</v>
      </c>
      <c r="F58" s="20" t="s">
        <v>41</v>
      </c>
      <c r="G58" s="20" t="s">
        <v>42</v>
      </c>
      <c r="H58" s="20" t="s">
        <v>43</v>
      </c>
      <c r="I58" s="22" t="s">
        <v>44</v>
      </c>
      <c r="J58" s="22">
        <v>-2450</v>
      </c>
      <c r="K58" s="22">
        <v>-2450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277</v>
      </c>
      <c r="B59" s="21" t="s">
        <v>216</v>
      </c>
      <c r="C59" s="20" t="s">
        <v>24</v>
      </c>
      <c r="D59" s="20" t="s">
        <v>236</v>
      </c>
      <c r="E59" s="20" t="s">
        <v>26</v>
      </c>
      <c r="F59" s="20" t="s">
        <v>237</v>
      </c>
      <c r="G59" s="20" t="s">
        <v>26</v>
      </c>
      <c r="H59" s="20" t="s">
        <v>43</v>
      </c>
      <c r="I59" s="22" t="s">
        <v>44</v>
      </c>
      <c r="J59" s="22">
        <v>28560</v>
      </c>
      <c r="K59" s="22">
        <v>28560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26</v>
      </c>
    </row>
    <row r="60" spans="1:19" s="23" customFormat="1" x14ac:dyDescent="0.25">
      <c r="A60" s="20" t="s">
        <v>138</v>
      </c>
      <c r="B60" s="21" t="s">
        <v>109</v>
      </c>
      <c r="C60" s="20" t="s">
        <v>24</v>
      </c>
      <c r="D60" s="20" t="s">
        <v>139</v>
      </c>
      <c r="E60" s="20" t="s">
        <v>26</v>
      </c>
      <c r="F60" s="20" t="s">
        <v>140</v>
      </c>
      <c r="G60" s="20" t="s">
        <v>26</v>
      </c>
      <c r="H60" s="20" t="s">
        <v>141</v>
      </c>
      <c r="I60" s="22" t="s">
        <v>142</v>
      </c>
      <c r="J60" s="22">
        <v>1570511.3</v>
      </c>
      <c r="K60" s="22">
        <v>-0.15</v>
      </c>
      <c r="L60" s="22">
        <v>1353889.05</v>
      </c>
      <c r="M60" s="22">
        <v>216622.24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s="23" customFormat="1" x14ac:dyDescent="0.25">
      <c r="A61" s="20" t="s">
        <v>187</v>
      </c>
      <c r="B61" s="21" t="s">
        <v>164</v>
      </c>
      <c r="C61" s="20" t="s">
        <v>32</v>
      </c>
      <c r="D61" s="20" t="s">
        <v>26</v>
      </c>
      <c r="E61" s="20" t="s">
        <v>210</v>
      </c>
      <c r="F61" s="20" t="s">
        <v>26</v>
      </c>
      <c r="G61" s="20" t="s">
        <v>139</v>
      </c>
      <c r="H61" s="20" t="s">
        <v>141</v>
      </c>
      <c r="I61" s="22" t="s">
        <v>142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162466.69</v>
      </c>
      <c r="S61" s="20" t="s">
        <v>211</v>
      </c>
    </row>
    <row r="62" spans="1:19" s="23" customFormat="1" x14ac:dyDescent="0.25">
      <c r="A62" s="20" t="s">
        <v>108</v>
      </c>
      <c r="B62" s="21" t="s">
        <v>109</v>
      </c>
      <c r="C62" s="20" t="s">
        <v>32</v>
      </c>
      <c r="D62" s="20" t="s">
        <v>26</v>
      </c>
      <c r="E62" s="20" t="s">
        <v>161</v>
      </c>
      <c r="F62" s="20" t="s">
        <v>26</v>
      </c>
      <c r="G62" s="20" t="s">
        <v>110</v>
      </c>
      <c r="H62" s="20" t="s">
        <v>112</v>
      </c>
      <c r="I62" s="22" t="s">
        <v>113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153206.9</v>
      </c>
      <c r="S62" s="20" t="s">
        <v>162</v>
      </c>
    </row>
    <row r="63" spans="1:19" s="23" customFormat="1" x14ac:dyDescent="0.25">
      <c r="A63" s="20" t="s">
        <v>143</v>
      </c>
      <c r="B63" s="21" t="s">
        <v>109</v>
      </c>
      <c r="C63" s="20" t="s">
        <v>24</v>
      </c>
      <c r="D63" s="20" t="s">
        <v>110</v>
      </c>
      <c r="E63" s="20" t="s">
        <v>26</v>
      </c>
      <c r="F63" s="20" t="s">
        <v>111</v>
      </c>
      <c r="G63" s="20" t="s">
        <v>26</v>
      </c>
      <c r="H63" s="20" t="s">
        <v>112</v>
      </c>
      <c r="I63" s="22" t="s">
        <v>113</v>
      </c>
      <c r="J63" s="22">
        <v>1481000</v>
      </c>
      <c r="K63" s="22">
        <v>0</v>
      </c>
      <c r="L63" s="22">
        <v>1276724.1399999999</v>
      </c>
      <c r="M63" s="22">
        <v>204275.86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3" customFormat="1" x14ac:dyDescent="0.25">
      <c r="A64" s="20" t="s">
        <v>51</v>
      </c>
      <c r="B64" s="21" t="s">
        <v>52</v>
      </c>
      <c r="C64" s="20" t="s">
        <v>24</v>
      </c>
      <c r="D64" s="20" t="s">
        <v>53</v>
      </c>
      <c r="E64" s="20" t="s">
        <v>26</v>
      </c>
      <c r="F64" s="20" t="s">
        <v>54</v>
      </c>
      <c r="G64" s="20" t="s">
        <v>26</v>
      </c>
      <c r="H64" s="20" t="s">
        <v>55</v>
      </c>
      <c r="I64" s="22" t="s">
        <v>56</v>
      </c>
      <c r="J64" s="22">
        <v>10440000</v>
      </c>
      <c r="K64" s="22">
        <v>0</v>
      </c>
      <c r="L64" s="22">
        <v>9000000</v>
      </c>
      <c r="M64" s="22">
        <v>1440000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26</v>
      </c>
    </row>
    <row r="65" spans="1:19" s="23" customFormat="1" x14ac:dyDescent="0.25">
      <c r="A65" s="20" t="s">
        <v>177</v>
      </c>
      <c r="B65" s="21" t="s">
        <v>164</v>
      </c>
      <c r="C65" s="20" t="s">
        <v>32</v>
      </c>
      <c r="D65" s="20" t="s">
        <v>26</v>
      </c>
      <c r="E65" s="20" t="s">
        <v>204</v>
      </c>
      <c r="F65" s="20" t="s">
        <v>26</v>
      </c>
      <c r="G65" s="20" t="s">
        <v>53</v>
      </c>
      <c r="H65" s="20" t="s">
        <v>55</v>
      </c>
      <c r="I65" s="22" t="s">
        <v>56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1080000</v>
      </c>
      <c r="S65" s="20" t="s">
        <v>205</v>
      </c>
    </row>
    <row r="66" spans="1:19" s="23" customFormat="1" x14ac:dyDescent="0.25">
      <c r="A66" s="20" t="s">
        <v>200</v>
      </c>
      <c r="B66" s="21" t="s">
        <v>164</v>
      </c>
      <c r="C66" s="20" t="s">
        <v>24</v>
      </c>
      <c r="D66" s="20" t="s">
        <v>165</v>
      </c>
      <c r="E66" s="20" t="s">
        <v>26</v>
      </c>
      <c r="F66" s="20" t="s">
        <v>166</v>
      </c>
      <c r="G66" s="20" t="s">
        <v>26</v>
      </c>
      <c r="H66" s="20" t="s">
        <v>167</v>
      </c>
      <c r="I66" s="22" t="s">
        <v>168</v>
      </c>
      <c r="J66" s="22">
        <v>25877802.550000001</v>
      </c>
      <c r="K66" s="22">
        <v>25117482.510000002</v>
      </c>
      <c r="L66" s="22">
        <v>655448.31000000006</v>
      </c>
      <c r="M66" s="22">
        <v>104871.73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s="23" customFormat="1" x14ac:dyDescent="0.25">
      <c r="A67" s="20" t="s">
        <v>206</v>
      </c>
      <c r="B67" s="21" t="s">
        <v>216</v>
      </c>
      <c r="C67" s="20" t="s">
        <v>32</v>
      </c>
      <c r="D67" s="20" t="s">
        <v>26</v>
      </c>
      <c r="E67" s="20" t="s">
        <v>288</v>
      </c>
      <c r="F67" s="20" t="s">
        <v>26</v>
      </c>
      <c r="G67" s="20" t="s">
        <v>165</v>
      </c>
      <c r="H67" s="20" t="s">
        <v>167</v>
      </c>
      <c r="I67" s="22" t="s">
        <v>168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78653.797500000001</v>
      </c>
      <c r="S67" s="20" t="s">
        <v>289</v>
      </c>
    </row>
    <row r="68" spans="1:19" s="23" customFormat="1" x14ac:dyDescent="0.25">
      <c r="A68" s="20" t="s">
        <v>309</v>
      </c>
      <c r="B68" s="21" t="s">
        <v>310</v>
      </c>
      <c r="C68" s="20" t="s">
        <v>24</v>
      </c>
      <c r="D68" s="20" t="s">
        <v>322</v>
      </c>
      <c r="E68" s="20" t="s">
        <v>26</v>
      </c>
      <c r="F68" s="20" t="s">
        <v>323</v>
      </c>
      <c r="G68" s="20" t="s">
        <v>26</v>
      </c>
      <c r="H68" s="20" t="s">
        <v>324</v>
      </c>
      <c r="I68" s="22" t="s">
        <v>325</v>
      </c>
      <c r="J68" s="22">
        <v>401848.13</v>
      </c>
      <c r="K68" s="22">
        <v>0</v>
      </c>
      <c r="L68" s="22">
        <v>346420.8</v>
      </c>
      <c r="M68" s="22">
        <v>55427.32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339</v>
      </c>
      <c r="B69" s="21" t="s">
        <v>336</v>
      </c>
      <c r="C69" s="20" t="s">
        <v>32</v>
      </c>
      <c r="D69" s="20" t="s">
        <v>26</v>
      </c>
      <c r="E69" s="20" t="s">
        <v>352</v>
      </c>
      <c r="F69" s="20" t="s">
        <v>26</v>
      </c>
      <c r="G69" s="20" t="s">
        <v>322</v>
      </c>
      <c r="H69" s="20" t="s">
        <v>324</v>
      </c>
      <c r="I69" s="22" t="s">
        <v>325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41570.5</v>
      </c>
      <c r="S69" s="20" t="s">
        <v>353</v>
      </c>
    </row>
    <row r="70" spans="1:19" s="23" customFormat="1" x14ac:dyDescent="0.25">
      <c r="A70" s="20" t="s">
        <v>146</v>
      </c>
      <c r="B70" s="21" t="s">
        <v>109</v>
      </c>
      <c r="C70" s="20" t="s">
        <v>24</v>
      </c>
      <c r="D70" s="20" t="s">
        <v>155</v>
      </c>
      <c r="E70" s="20" t="s">
        <v>26</v>
      </c>
      <c r="F70" s="20" t="s">
        <v>156</v>
      </c>
      <c r="G70" s="20" t="s">
        <v>26</v>
      </c>
      <c r="H70" s="20" t="s">
        <v>157</v>
      </c>
      <c r="I70" s="22" t="s">
        <v>158</v>
      </c>
      <c r="J70" s="22">
        <v>2882009.89</v>
      </c>
      <c r="K70" s="22">
        <v>504000.03</v>
      </c>
      <c r="L70" s="22">
        <v>2050008.5</v>
      </c>
      <c r="M70" s="22">
        <v>328001.36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212</v>
      </c>
      <c r="B71" s="21" t="s">
        <v>216</v>
      </c>
      <c r="C71" s="20" t="s">
        <v>32</v>
      </c>
      <c r="D71" s="20" t="s">
        <v>26</v>
      </c>
      <c r="E71" s="20" t="s">
        <v>297</v>
      </c>
      <c r="F71" s="20" t="s">
        <v>26</v>
      </c>
      <c r="G71" s="20" t="s">
        <v>155</v>
      </c>
      <c r="H71" s="20" t="s">
        <v>157</v>
      </c>
      <c r="I71" s="22" t="s">
        <v>158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246001.02</v>
      </c>
      <c r="S71" s="20" t="s">
        <v>298</v>
      </c>
    </row>
    <row r="72" spans="1:19" s="23" customFormat="1" x14ac:dyDescent="0.25">
      <c r="A72" s="20" t="s">
        <v>203</v>
      </c>
      <c r="B72" s="21" t="s">
        <v>164</v>
      </c>
      <c r="C72" s="20" t="s">
        <v>24</v>
      </c>
      <c r="D72" s="20" t="s">
        <v>183</v>
      </c>
      <c r="E72" s="20" t="s">
        <v>26</v>
      </c>
      <c r="F72" s="20" t="s">
        <v>184</v>
      </c>
      <c r="G72" s="20" t="s">
        <v>26</v>
      </c>
      <c r="H72" s="20" t="s">
        <v>185</v>
      </c>
      <c r="I72" s="22" t="s">
        <v>186</v>
      </c>
      <c r="J72" s="22">
        <v>1999738.6</v>
      </c>
      <c r="K72" s="22">
        <v>-0.1</v>
      </c>
      <c r="L72" s="22">
        <v>1723912.59</v>
      </c>
      <c r="M72" s="22">
        <v>275826.01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313</v>
      </c>
      <c r="B73" s="21" t="s">
        <v>310</v>
      </c>
      <c r="C73" s="20" t="s">
        <v>32</v>
      </c>
      <c r="D73" s="20" t="s">
        <v>26</v>
      </c>
      <c r="E73" s="20" t="s">
        <v>330</v>
      </c>
      <c r="F73" s="20" t="s">
        <v>331</v>
      </c>
      <c r="G73" s="20" t="s">
        <v>183</v>
      </c>
      <c r="H73" s="20" t="s">
        <v>185</v>
      </c>
      <c r="I73" s="22" t="s">
        <v>186</v>
      </c>
      <c r="J73" s="22">
        <v>-17602.990000000002</v>
      </c>
      <c r="K73" s="22">
        <v>0</v>
      </c>
      <c r="L73" s="22">
        <v>-15174.99</v>
      </c>
      <c r="M73" s="22">
        <v>-2428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s="23" customFormat="1" x14ac:dyDescent="0.25">
      <c r="A74" s="20" t="s">
        <v>321</v>
      </c>
      <c r="B74" s="21" t="s">
        <v>336</v>
      </c>
      <c r="C74" s="20" t="s">
        <v>32</v>
      </c>
      <c r="D74" s="20" t="s">
        <v>26</v>
      </c>
      <c r="E74" s="20" t="s">
        <v>343</v>
      </c>
      <c r="F74" s="20" t="s">
        <v>26</v>
      </c>
      <c r="G74" s="20" t="s">
        <v>183</v>
      </c>
      <c r="H74" s="20" t="s">
        <v>185</v>
      </c>
      <c r="I74" s="22" t="s">
        <v>186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206869.51</v>
      </c>
      <c r="S74" s="20" t="s">
        <v>344</v>
      </c>
    </row>
    <row r="75" spans="1:19" s="23" customFormat="1" x14ac:dyDescent="0.25">
      <c r="A75" s="20" t="s">
        <v>280</v>
      </c>
      <c r="B75" s="21" t="s">
        <v>216</v>
      </c>
      <c r="C75" s="20" t="s">
        <v>24</v>
      </c>
      <c r="D75" s="20" t="s">
        <v>273</v>
      </c>
      <c r="E75" s="20" t="s">
        <v>26</v>
      </c>
      <c r="F75" s="20" t="s">
        <v>274</v>
      </c>
      <c r="G75" s="20" t="s">
        <v>26</v>
      </c>
      <c r="H75" s="20" t="s">
        <v>275</v>
      </c>
      <c r="I75" s="22" t="s">
        <v>276</v>
      </c>
      <c r="J75" s="22">
        <v>1450165.89</v>
      </c>
      <c r="K75" s="22">
        <v>0</v>
      </c>
      <c r="L75" s="22">
        <v>1250143.01</v>
      </c>
      <c r="M75" s="22">
        <v>200022.88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s="23" customFormat="1" x14ac:dyDescent="0.25">
      <c r="A76" s="20" t="s">
        <v>329</v>
      </c>
      <c r="B76" s="21" t="s">
        <v>336</v>
      </c>
      <c r="C76" s="20" t="s">
        <v>32</v>
      </c>
      <c r="D76" s="20" t="s">
        <v>26</v>
      </c>
      <c r="E76" s="20" t="s">
        <v>356</v>
      </c>
      <c r="F76" s="20" t="s">
        <v>26</v>
      </c>
      <c r="G76" s="20" t="s">
        <v>273</v>
      </c>
      <c r="H76" s="20" t="s">
        <v>275</v>
      </c>
      <c r="I76" s="22" t="s">
        <v>276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150017.16</v>
      </c>
      <c r="S76" s="20" t="s">
        <v>357</v>
      </c>
    </row>
    <row r="77" spans="1:19" s="23" customFormat="1" x14ac:dyDescent="0.25">
      <c r="A77" s="20" t="s">
        <v>151</v>
      </c>
      <c r="B77" s="21" t="s">
        <v>109</v>
      </c>
      <c r="C77" s="20" t="s">
        <v>24</v>
      </c>
      <c r="D77" s="20" t="s">
        <v>131</v>
      </c>
      <c r="E77" s="20" t="s">
        <v>26</v>
      </c>
      <c r="F77" s="20" t="s">
        <v>132</v>
      </c>
      <c r="G77" s="20" t="s">
        <v>26</v>
      </c>
      <c r="H77" s="20" t="s">
        <v>133</v>
      </c>
      <c r="I77" s="22" t="s">
        <v>134</v>
      </c>
      <c r="J77" s="22">
        <v>3091200</v>
      </c>
      <c r="K77" s="22">
        <v>3091200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26</v>
      </c>
    </row>
    <row r="78" spans="1:19" s="23" customFormat="1" x14ac:dyDescent="0.25">
      <c r="A78" s="20" t="s">
        <v>154</v>
      </c>
      <c r="B78" s="21" t="s">
        <v>109</v>
      </c>
      <c r="C78" s="20" t="s">
        <v>24</v>
      </c>
      <c r="D78" s="20" t="s">
        <v>144</v>
      </c>
      <c r="E78" s="20" t="s">
        <v>26</v>
      </c>
      <c r="F78" s="20" t="s">
        <v>145</v>
      </c>
      <c r="G78" s="20" t="s">
        <v>26</v>
      </c>
      <c r="H78" s="20" t="s">
        <v>133</v>
      </c>
      <c r="I78" s="22" t="s">
        <v>375</v>
      </c>
      <c r="J78" s="22">
        <v>1143251.8999999999</v>
      </c>
      <c r="K78" s="22">
        <v>-0.03</v>
      </c>
      <c r="L78" s="22">
        <v>985561.99</v>
      </c>
      <c r="M78" s="22">
        <v>157689.91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182</v>
      </c>
      <c r="B79" s="21" t="s">
        <v>164</v>
      </c>
      <c r="C79" s="20" t="s">
        <v>32</v>
      </c>
      <c r="D79" s="20" t="s">
        <v>26</v>
      </c>
      <c r="E79" s="20" t="s">
        <v>207</v>
      </c>
      <c r="F79" s="20" t="s">
        <v>26</v>
      </c>
      <c r="G79" s="20" t="s">
        <v>144</v>
      </c>
      <c r="H79" s="20" t="s">
        <v>133</v>
      </c>
      <c r="I79" s="22" t="s">
        <v>134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118267.43</v>
      </c>
      <c r="S79" s="20" t="s">
        <v>208</v>
      </c>
    </row>
    <row r="80" spans="1:19" s="23" customFormat="1" x14ac:dyDescent="0.25">
      <c r="A80" s="20" t="s">
        <v>159</v>
      </c>
      <c r="B80" s="21" t="s">
        <v>109</v>
      </c>
      <c r="C80" s="20" t="s">
        <v>24</v>
      </c>
      <c r="D80" s="20" t="s">
        <v>123</v>
      </c>
      <c r="E80" s="20" t="s">
        <v>26</v>
      </c>
      <c r="F80" s="20" t="s">
        <v>124</v>
      </c>
      <c r="G80" s="20" t="s">
        <v>26</v>
      </c>
      <c r="H80" s="20" t="s">
        <v>125</v>
      </c>
      <c r="I80" s="22" t="s">
        <v>126</v>
      </c>
      <c r="J80" s="22">
        <v>251000</v>
      </c>
      <c r="K80" s="22">
        <v>251000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283</v>
      </c>
      <c r="B81" s="21" t="s">
        <v>216</v>
      </c>
      <c r="C81" s="20" t="s">
        <v>24</v>
      </c>
      <c r="D81" s="20" t="s">
        <v>228</v>
      </c>
      <c r="E81" s="20" t="s">
        <v>26</v>
      </c>
      <c r="F81" s="20" t="s">
        <v>229</v>
      </c>
      <c r="G81" s="20" t="s">
        <v>26</v>
      </c>
      <c r="H81" s="20" t="s">
        <v>230</v>
      </c>
      <c r="I81" s="22" t="s">
        <v>231</v>
      </c>
      <c r="J81" s="22">
        <v>3659900</v>
      </c>
      <c r="K81" s="22">
        <v>3659900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s="27" customFormat="1" x14ac:dyDescent="0.25">
      <c r="A82" s="24" t="s">
        <v>81</v>
      </c>
      <c r="B82" s="25" t="s">
        <v>58</v>
      </c>
      <c r="C82" s="24" t="s">
        <v>32</v>
      </c>
      <c r="D82" s="24" t="s">
        <v>26</v>
      </c>
      <c r="E82" s="24" t="s">
        <v>90</v>
      </c>
      <c r="F82" s="24" t="s">
        <v>91</v>
      </c>
      <c r="G82" s="24" t="s">
        <v>92</v>
      </c>
      <c r="H82" s="24" t="s">
        <v>93</v>
      </c>
      <c r="I82" s="26" t="s">
        <v>94</v>
      </c>
      <c r="J82" s="26">
        <v>-67450</v>
      </c>
      <c r="K82" s="26">
        <v>-67450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4" t="s">
        <v>26</v>
      </c>
    </row>
    <row r="83" spans="1:19" s="23" customFormat="1" x14ac:dyDescent="0.25">
      <c r="A83" s="20" t="s">
        <v>284</v>
      </c>
      <c r="B83" s="21" t="s">
        <v>216</v>
      </c>
      <c r="C83" s="20" t="s">
        <v>24</v>
      </c>
      <c r="D83" s="20" t="s">
        <v>225</v>
      </c>
      <c r="E83" s="20" t="s">
        <v>26</v>
      </c>
      <c r="F83" s="20" t="s">
        <v>226</v>
      </c>
      <c r="G83" s="20" t="s">
        <v>26</v>
      </c>
      <c r="H83" s="20" t="s">
        <v>93</v>
      </c>
      <c r="I83" s="22" t="s">
        <v>94</v>
      </c>
      <c r="J83" s="22">
        <v>20527905</v>
      </c>
      <c r="K83" s="22">
        <v>20527905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86</v>
      </c>
      <c r="B84" s="21" t="s">
        <v>58</v>
      </c>
      <c r="C84" s="20" t="s">
        <v>24</v>
      </c>
      <c r="D84" s="20" t="s">
        <v>69</v>
      </c>
      <c r="E84" s="20" t="s">
        <v>26</v>
      </c>
      <c r="F84" s="20" t="s">
        <v>70</v>
      </c>
      <c r="G84" s="20" t="s">
        <v>26</v>
      </c>
      <c r="H84" s="20" t="s">
        <v>71</v>
      </c>
      <c r="I84" s="22" t="s">
        <v>72</v>
      </c>
      <c r="J84" s="22">
        <v>12333600</v>
      </c>
      <c r="K84" s="22">
        <v>12333600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26</v>
      </c>
    </row>
    <row r="85" spans="1:19" s="23" customFormat="1" x14ac:dyDescent="0.25">
      <c r="A85" s="20" t="s">
        <v>89</v>
      </c>
      <c r="B85" s="21" t="s">
        <v>58</v>
      </c>
      <c r="C85" s="20" t="s">
        <v>24</v>
      </c>
      <c r="D85" s="20" t="s">
        <v>74</v>
      </c>
      <c r="E85" s="20" t="s">
        <v>26</v>
      </c>
      <c r="F85" s="20" t="s">
        <v>75</v>
      </c>
      <c r="G85" s="20" t="s">
        <v>26</v>
      </c>
      <c r="H85" s="20" t="s">
        <v>71</v>
      </c>
      <c r="I85" s="22" t="s">
        <v>72</v>
      </c>
      <c r="J85" s="22">
        <v>26261256</v>
      </c>
      <c r="K85" s="22">
        <v>26261256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287</v>
      </c>
      <c r="B86" s="21" t="s">
        <v>216</v>
      </c>
      <c r="C86" s="20" t="s">
        <v>32</v>
      </c>
      <c r="D86" s="20" t="s">
        <v>26</v>
      </c>
      <c r="E86" s="20" t="s">
        <v>300</v>
      </c>
      <c r="F86" s="20" t="s">
        <v>301</v>
      </c>
      <c r="G86" s="20" t="s">
        <v>302</v>
      </c>
      <c r="H86" s="20" t="s">
        <v>303</v>
      </c>
      <c r="I86" s="22" t="s">
        <v>304</v>
      </c>
      <c r="J86" s="22">
        <v>-802849.92</v>
      </c>
      <c r="K86" s="22">
        <v>0</v>
      </c>
      <c r="L86" s="22">
        <v>-692112</v>
      </c>
      <c r="M86" s="22">
        <v>-110737.92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26</v>
      </c>
    </row>
    <row r="87" spans="1:19" s="23" customFormat="1" x14ac:dyDescent="0.25">
      <c r="A87" s="20" t="s">
        <v>290</v>
      </c>
      <c r="B87" s="21" t="s">
        <v>216</v>
      </c>
      <c r="C87" s="20" t="s">
        <v>32</v>
      </c>
      <c r="D87" s="20" t="s">
        <v>26</v>
      </c>
      <c r="E87" s="20" t="s">
        <v>306</v>
      </c>
      <c r="F87" s="20" t="s">
        <v>307</v>
      </c>
      <c r="G87" s="20" t="s">
        <v>308</v>
      </c>
      <c r="H87" s="20" t="s">
        <v>303</v>
      </c>
      <c r="I87" s="22" t="s">
        <v>304</v>
      </c>
      <c r="J87" s="22">
        <v>-802849.92</v>
      </c>
      <c r="K87" s="22">
        <v>0</v>
      </c>
      <c r="L87" s="22">
        <v>-692112</v>
      </c>
      <c r="M87" s="22">
        <v>-110737.92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26</v>
      </c>
    </row>
    <row r="88" spans="1:19" s="23" customFormat="1" x14ac:dyDescent="0.25">
      <c r="A88" s="20" t="s">
        <v>22</v>
      </c>
      <c r="B88" s="21" t="s">
        <v>23</v>
      </c>
      <c r="C88" s="20" t="s">
        <v>24</v>
      </c>
      <c r="D88" s="20" t="s">
        <v>25</v>
      </c>
      <c r="E88" s="20" t="s">
        <v>26</v>
      </c>
      <c r="F88" s="20" t="s">
        <v>27</v>
      </c>
      <c r="G88" s="20" t="s">
        <v>26</v>
      </c>
      <c r="H88" s="20" t="s">
        <v>28</v>
      </c>
      <c r="I88" s="22" t="s">
        <v>29</v>
      </c>
      <c r="J88" s="22">
        <v>94656</v>
      </c>
      <c r="K88" s="22">
        <v>0</v>
      </c>
      <c r="L88" s="22">
        <v>81600</v>
      </c>
      <c r="M88" s="22">
        <v>13056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26</v>
      </c>
    </row>
    <row r="89" spans="1:19" s="23" customFormat="1" x14ac:dyDescent="0.25">
      <c r="A89" s="20" t="s">
        <v>160</v>
      </c>
      <c r="B89" s="21" t="s">
        <v>164</v>
      </c>
      <c r="C89" s="20" t="s">
        <v>32</v>
      </c>
      <c r="D89" s="20" t="s">
        <v>26</v>
      </c>
      <c r="E89" s="20" t="s">
        <v>195</v>
      </c>
      <c r="F89" s="20" t="s">
        <v>26</v>
      </c>
      <c r="G89" s="20" t="s">
        <v>25</v>
      </c>
      <c r="H89" s="20" t="s">
        <v>28</v>
      </c>
      <c r="I89" s="22" t="s">
        <v>29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13056</v>
      </c>
      <c r="S89" s="20" t="s">
        <v>196</v>
      </c>
    </row>
    <row r="91" spans="1:19" x14ac:dyDescent="0.25">
      <c r="J91" s="6">
        <f>SUM(J8:J89)</f>
        <v>292951411.97999996</v>
      </c>
      <c r="K91" s="6">
        <f t="shared" ref="K91:R91" si="0">SUM(K8:K89)</f>
        <v>238608675.45999998</v>
      </c>
      <c r="L91" s="6">
        <f t="shared" si="0"/>
        <v>46847186.250000007</v>
      </c>
      <c r="M91" s="6">
        <f t="shared" si="0"/>
        <v>7495549.8500000015</v>
      </c>
      <c r="N91" s="6">
        <f t="shared" si="0"/>
        <v>0</v>
      </c>
      <c r="O91" s="6">
        <f t="shared" si="0"/>
        <v>0</v>
      </c>
      <c r="P91" s="6">
        <f t="shared" si="0"/>
        <v>0</v>
      </c>
      <c r="Q91" s="6">
        <f t="shared" si="0"/>
        <v>0</v>
      </c>
      <c r="R91" s="6">
        <f t="shared" si="0"/>
        <v>5793501.6424999991</v>
      </c>
    </row>
    <row r="93" spans="1:19" x14ac:dyDescent="0.25">
      <c r="J93" s="5" t="s">
        <v>365</v>
      </c>
    </row>
    <row r="95" spans="1:19" x14ac:dyDescent="0.25">
      <c r="J95" s="5" t="s">
        <v>366</v>
      </c>
      <c r="K95" s="5" t="s">
        <v>367</v>
      </c>
      <c r="L95" s="2" t="s">
        <v>368</v>
      </c>
    </row>
    <row r="97" spans="9:12" x14ac:dyDescent="0.25">
      <c r="I97" s="5" t="s">
        <v>369</v>
      </c>
      <c r="J97" s="5">
        <f>K91</f>
        <v>238608675.45999998</v>
      </c>
    </row>
    <row r="99" spans="9:12" x14ac:dyDescent="0.25">
      <c r="I99" s="5" t="s">
        <v>370</v>
      </c>
      <c r="J99" s="5">
        <f>L91</f>
        <v>46847186.250000007</v>
      </c>
      <c r="K99" s="5">
        <f>M91</f>
        <v>7495549.8500000015</v>
      </c>
    </row>
    <row r="101" spans="9:12" x14ac:dyDescent="0.25">
      <c r="I101" s="5" t="s">
        <v>371</v>
      </c>
      <c r="J101" s="5">
        <v>0</v>
      </c>
      <c r="K101" s="5">
        <v>0</v>
      </c>
      <c r="L101" s="2">
        <v>0</v>
      </c>
    </row>
    <row r="103" spans="9:12" x14ac:dyDescent="0.25">
      <c r="I103" s="5" t="s">
        <v>372</v>
      </c>
      <c r="J103" s="5">
        <v>0</v>
      </c>
      <c r="K103" s="5">
        <v>0</v>
      </c>
    </row>
    <row r="105" spans="9:12" x14ac:dyDescent="0.25">
      <c r="I105" s="5" t="s">
        <v>373</v>
      </c>
      <c r="J105" s="5">
        <f>J97+J99</f>
        <v>285455861.70999998</v>
      </c>
      <c r="K105" s="5">
        <f>K99</f>
        <v>7495549.8500000015</v>
      </c>
      <c r="L105" s="2">
        <v>0</v>
      </c>
    </row>
  </sheetData>
  <sortState ref="A8:S89">
    <sortCondition ref="I8:I8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GASTOS (2)</vt:lpstr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2020-11-05T16:48:22Z</cp:lastPrinted>
  <dcterms:created xsi:type="dcterms:W3CDTF">2019-04-08T18:01:54Z</dcterms:created>
  <dcterms:modified xsi:type="dcterms:W3CDTF">2020-11-05T16:48:46Z</dcterms:modified>
</cp:coreProperties>
</file>