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7" r:id="rId1"/>
    <sheet name="DECLARAR" sheetId="6" r:id="rId2"/>
    <sheet name="CONTROL" sheetId="1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6" i="7" l="1"/>
  <c r="Q96" i="7"/>
  <c r="P96" i="7"/>
  <c r="O96" i="7"/>
  <c r="N96" i="7"/>
  <c r="M96" i="7"/>
  <c r="K104" i="7" s="1"/>
  <c r="K110" i="7" s="1"/>
  <c r="L96" i="7"/>
  <c r="J104" i="7" s="1"/>
  <c r="K96" i="7"/>
  <c r="J102" i="7" s="1"/>
  <c r="J96" i="7"/>
  <c r="R96" i="6"/>
  <c r="Q96" i="6"/>
  <c r="P96" i="6"/>
  <c r="O96" i="6"/>
  <c r="N96" i="6"/>
  <c r="M96" i="6"/>
  <c r="K104" i="6" s="1"/>
  <c r="K110" i="6" s="1"/>
  <c r="L96" i="6"/>
  <c r="J104" i="6" s="1"/>
  <c r="K96" i="6"/>
  <c r="J102" i="6" s="1"/>
  <c r="J96" i="6"/>
  <c r="K96" i="1"/>
  <c r="J102" i="1" s="1"/>
  <c r="L96" i="1"/>
  <c r="J104" i="1" s="1"/>
  <c r="M96" i="1"/>
  <c r="K104" i="1" s="1"/>
  <c r="K110" i="1" s="1"/>
  <c r="N96" i="1"/>
  <c r="O96" i="1"/>
  <c r="P96" i="1"/>
  <c r="Q96" i="1"/>
  <c r="R96" i="1"/>
  <c r="J96" i="1"/>
  <c r="J110" i="7" l="1"/>
  <c r="J110" i="6"/>
  <c r="J110" i="1"/>
</calcChain>
</file>

<file path=xl/sharedStrings.xml><?xml version="1.0" encoding="utf-8"?>
<sst xmlns="http://schemas.openxmlformats.org/spreadsheetml/2006/main" count="2707" uniqueCount="399">
  <si>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</si>
  <si>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</si>
  <si>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</si>
  <si>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</si>
  <si>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</si>
  <si>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</si>
  <si>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</si>
  <si>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</si>
  <si>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</si>
  <si>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</si>
  <si>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</si>
  <si>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</si>
  <si>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</si>
  <si>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</si>
  <si>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</si>
  <si>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</si>
  <si>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</si>
  <si>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</si>
  <si>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</si>
  <si>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</si>
  <si>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</si>
  <si>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</si>
  <si>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</si>
  <si>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28-06-2019</t>
  </si>
  <si>
    <t>FC</t>
  </si>
  <si>
    <t>04368</t>
  </si>
  <si>
    <t/>
  </si>
  <si>
    <t>00-004368</t>
  </si>
  <si>
    <t>J402322119</t>
  </si>
  <si>
    <t xml:space="preserve">INVERSIONES TEUFFEL E HIJOS C.A </t>
  </si>
  <si>
    <t>2</t>
  </si>
  <si>
    <t>03-07-2019</t>
  </si>
  <si>
    <t>5992</t>
  </si>
  <si>
    <t>00-007384</t>
  </si>
  <si>
    <t>FTG INVESTMENT &amp; CONSULTING,C.A</t>
  </si>
  <si>
    <t>3</t>
  </si>
  <si>
    <t>04-07-2019</t>
  </si>
  <si>
    <t>106873</t>
  </si>
  <si>
    <t>00-126418</t>
  </si>
  <si>
    <t>J295904576</t>
  </si>
  <si>
    <t>ALIMENTOS PRODALVA, C.A.</t>
  </si>
  <si>
    <t>4</t>
  </si>
  <si>
    <t>1296</t>
  </si>
  <si>
    <t>00-001296</t>
  </si>
  <si>
    <t>V148924674</t>
  </si>
  <si>
    <t xml:space="preserve">NELSY ALEJANDRA PEREZ MORALES </t>
  </si>
  <si>
    <t>5</t>
  </si>
  <si>
    <t>NC</t>
  </si>
  <si>
    <t>10045</t>
  </si>
  <si>
    <t>00-091545</t>
  </si>
  <si>
    <t>106472</t>
  </si>
  <si>
    <t>6</t>
  </si>
  <si>
    <t>05-07-2019</t>
  </si>
  <si>
    <t>T142200029740</t>
  </si>
  <si>
    <t>00-06824356</t>
  </si>
  <si>
    <t>J000469199</t>
  </si>
  <si>
    <t>BIMBO DE VENEZUELA, C.A.</t>
  </si>
  <si>
    <t>7</t>
  </si>
  <si>
    <t>15028</t>
  </si>
  <si>
    <t>00-82578</t>
  </si>
  <si>
    <t>J314695215</t>
  </si>
  <si>
    <t>AGRO BANANERA EL VIGIA C.A.</t>
  </si>
  <si>
    <t>8</t>
  </si>
  <si>
    <t>06-07-2019</t>
  </si>
  <si>
    <t>A012169</t>
  </si>
  <si>
    <t>00-091719</t>
  </si>
  <si>
    <t>J298199121</t>
  </si>
  <si>
    <t>AGRICOLA CAMBANA C.A</t>
  </si>
  <si>
    <t>9</t>
  </si>
  <si>
    <t>00091486</t>
  </si>
  <si>
    <t>00-00064528</t>
  </si>
  <si>
    <t>J307692197</t>
  </si>
  <si>
    <t xml:space="preserve">DISTRIBUIDORA NATJOR C.A. </t>
  </si>
  <si>
    <t>10</t>
  </si>
  <si>
    <t>08-07-2019</t>
  </si>
  <si>
    <t>A370202</t>
  </si>
  <si>
    <t>00-0748586</t>
  </si>
  <si>
    <t>J085033289</t>
  </si>
  <si>
    <t>INDUSTRIA ALIMENTICIA NACIONAL DE CEREALES Y HARINAS C.A.</t>
  </si>
  <si>
    <t>11</t>
  </si>
  <si>
    <t>15029</t>
  </si>
  <si>
    <t>00-82579</t>
  </si>
  <si>
    <t>12</t>
  </si>
  <si>
    <t>0000078349</t>
  </si>
  <si>
    <t>00-00117458</t>
  </si>
  <si>
    <t>J294362400</t>
  </si>
  <si>
    <t xml:space="preserve">DISTRIBUIDORA DE LACTEOS SANTOS AVEIRO, C.A </t>
  </si>
  <si>
    <t>13</t>
  </si>
  <si>
    <t>V00087030606208</t>
  </si>
  <si>
    <t>07-6416239</t>
  </si>
  <si>
    <t>J301370139</t>
  </si>
  <si>
    <t>PEPSI-COLA VENEZUELA, C.A.</t>
  </si>
  <si>
    <t>14</t>
  </si>
  <si>
    <t>500166873</t>
  </si>
  <si>
    <t>00-0633777</t>
  </si>
  <si>
    <t>J300617505</t>
  </si>
  <si>
    <t>DISTRIBUCIONES DIPROCHER C.A</t>
  </si>
  <si>
    <t>15</t>
  </si>
  <si>
    <t>500166874</t>
  </si>
  <si>
    <t>00-0633778</t>
  </si>
  <si>
    <t>16</t>
  </si>
  <si>
    <t>00257654</t>
  </si>
  <si>
    <t>00-00472439</t>
  </si>
  <si>
    <t>J304145721</t>
  </si>
  <si>
    <t>CENTRAL DE LICORES UNIDOS DE VENEZUELA C.A.</t>
  </si>
  <si>
    <t>17</t>
  </si>
  <si>
    <t>0000017654</t>
  </si>
  <si>
    <t>00-00018154</t>
  </si>
  <si>
    <t>J310093334</t>
  </si>
  <si>
    <t>CORPORACION Y DISTRIBUCION DE LICORES CORDILISCA C.A.</t>
  </si>
  <si>
    <t>18</t>
  </si>
  <si>
    <t>0017655</t>
  </si>
  <si>
    <t>00-00018155</t>
  </si>
  <si>
    <t>19</t>
  </si>
  <si>
    <t>338212</t>
  </si>
  <si>
    <t>00-0228430</t>
  </si>
  <si>
    <t>J303089917</t>
  </si>
  <si>
    <t>DISTRIBUIDORA DE LACTEOS LA COSTA J.E.B. C.A.</t>
  </si>
  <si>
    <t>20</t>
  </si>
  <si>
    <t>711879</t>
  </si>
  <si>
    <t>00-00488595</t>
  </si>
  <si>
    <t>J305351198</t>
  </si>
  <si>
    <t>COMERCIALIZADORA DISBECA, C.A.</t>
  </si>
  <si>
    <t>21</t>
  </si>
  <si>
    <t>0321</t>
  </si>
  <si>
    <t>00-000321</t>
  </si>
  <si>
    <t>V118191524</t>
  </si>
  <si>
    <t>ALEJANDRO JOSE DOMINGUEZ PADILLA</t>
  </si>
  <si>
    <t>22</t>
  </si>
  <si>
    <t>200002451</t>
  </si>
  <si>
    <t>20190700005005</t>
  </si>
  <si>
    <t>23</t>
  </si>
  <si>
    <t>168667</t>
  </si>
  <si>
    <t>00-0228395</t>
  </si>
  <si>
    <t>338059</t>
  </si>
  <si>
    <t>24</t>
  </si>
  <si>
    <t>09-07-2019</t>
  </si>
  <si>
    <t>00009515</t>
  </si>
  <si>
    <t>0</t>
  </si>
  <si>
    <t>V127297190</t>
  </si>
  <si>
    <t xml:space="preserve">RODRIGUEZ MACEDO, AGUSTIN MANUEL </t>
  </si>
  <si>
    <t>25</t>
  </si>
  <si>
    <t>A012173</t>
  </si>
  <si>
    <t>00-091723</t>
  </si>
  <si>
    <t>26</t>
  </si>
  <si>
    <t>107002</t>
  </si>
  <si>
    <t>00-126547</t>
  </si>
  <si>
    <t>27</t>
  </si>
  <si>
    <t>2011552</t>
  </si>
  <si>
    <t>00-00060511</t>
  </si>
  <si>
    <t>J297218343</t>
  </si>
  <si>
    <t>RUM &amp; WINE DELIVERY C.A.</t>
  </si>
  <si>
    <t>28</t>
  </si>
  <si>
    <t>00036510</t>
  </si>
  <si>
    <t>00-034727</t>
  </si>
  <si>
    <t>J313575917</t>
  </si>
  <si>
    <t>INVERSIONES BENAR, C.A.</t>
  </si>
  <si>
    <t>29</t>
  </si>
  <si>
    <t>A186394</t>
  </si>
  <si>
    <t>00-00463605</t>
  </si>
  <si>
    <t>J305882940</t>
  </si>
  <si>
    <t xml:space="preserve">CENTRO DE DISTRIBUCIONES FRANCIS C.A. </t>
  </si>
  <si>
    <t>30</t>
  </si>
  <si>
    <t>A186395</t>
  </si>
  <si>
    <t>00-00463606</t>
  </si>
  <si>
    <t>31</t>
  </si>
  <si>
    <t>10691</t>
  </si>
  <si>
    <t>00-6941</t>
  </si>
  <si>
    <t>J309121774</t>
  </si>
  <si>
    <t>DISTRIBUIDORA JHEANDAN C.A.</t>
  </si>
  <si>
    <t>32</t>
  </si>
  <si>
    <t>500166959</t>
  </si>
  <si>
    <t>00-0633865</t>
  </si>
  <si>
    <t>33</t>
  </si>
  <si>
    <t>1393567023</t>
  </si>
  <si>
    <t>00-25522976</t>
  </si>
  <si>
    <t>J000413126</t>
  </si>
  <si>
    <t>ALIMENTOS POLAR COMERCIAL, C.A.</t>
  </si>
  <si>
    <t>34</t>
  </si>
  <si>
    <t>A00269960</t>
  </si>
  <si>
    <t>00-0195863</t>
  </si>
  <si>
    <t>J308006769</t>
  </si>
  <si>
    <t>INVERSIONES ISLALO C.A.</t>
  </si>
  <si>
    <t>35</t>
  </si>
  <si>
    <t>000459284</t>
  </si>
  <si>
    <t>00-15777648</t>
  </si>
  <si>
    <t>J000129266</t>
  </si>
  <si>
    <t>NESTLE  VENEZUELA , S.A</t>
  </si>
  <si>
    <t>36</t>
  </si>
  <si>
    <t>000459281</t>
  </si>
  <si>
    <t>00-15777645</t>
  </si>
  <si>
    <t>37</t>
  </si>
  <si>
    <t>000459282</t>
  </si>
  <si>
    <t>00-15777646</t>
  </si>
  <si>
    <t>38</t>
  </si>
  <si>
    <t>000459280</t>
  </si>
  <si>
    <t>00-15777644</t>
  </si>
  <si>
    <t>39</t>
  </si>
  <si>
    <t>81535</t>
  </si>
  <si>
    <t>00-093215</t>
  </si>
  <si>
    <t>J400537258</t>
  </si>
  <si>
    <t>CORPORACION HARAFAL , C.A</t>
  </si>
  <si>
    <t>40</t>
  </si>
  <si>
    <t>41</t>
  </si>
  <si>
    <t>200002456</t>
  </si>
  <si>
    <t>20190700005009</t>
  </si>
  <si>
    <t>42</t>
  </si>
  <si>
    <t>200002457</t>
  </si>
  <si>
    <t>20190700005010</t>
  </si>
  <si>
    <t>43</t>
  </si>
  <si>
    <t>200002453</t>
  </si>
  <si>
    <t>20190700005006</t>
  </si>
  <si>
    <t>44</t>
  </si>
  <si>
    <t>200002454</t>
  </si>
  <si>
    <t>20190700005007</t>
  </si>
  <si>
    <t>45</t>
  </si>
  <si>
    <t>200002455</t>
  </si>
  <si>
    <t>20190700005008</t>
  </si>
  <si>
    <t>46</t>
  </si>
  <si>
    <t>2600029770</t>
  </si>
  <si>
    <t>00-00377490</t>
  </si>
  <si>
    <t>241658</t>
  </si>
  <si>
    <t>J000272417</t>
  </si>
  <si>
    <t>PASTAS CAPRI C.A</t>
  </si>
  <si>
    <t>47</t>
  </si>
  <si>
    <t>2600029771</t>
  </si>
  <si>
    <t>00-00377491</t>
  </si>
  <si>
    <t>241659</t>
  </si>
  <si>
    <t>48</t>
  </si>
  <si>
    <t>2600029769</t>
  </si>
  <si>
    <t>00-00377489</t>
  </si>
  <si>
    <t>241040</t>
  </si>
  <si>
    <t>49</t>
  </si>
  <si>
    <t>10-07-2019</t>
  </si>
  <si>
    <t>T142200029751</t>
  </si>
  <si>
    <t>00-06824371</t>
  </si>
  <si>
    <t>50</t>
  </si>
  <si>
    <t>15033</t>
  </si>
  <si>
    <t>00-82583</t>
  </si>
  <si>
    <t>51</t>
  </si>
  <si>
    <t>0000160725</t>
  </si>
  <si>
    <t>00-0154165</t>
  </si>
  <si>
    <t>J000713820</t>
  </si>
  <si>
    <t xml:space="preserve">MATADERO MAELLA, C.A. </t>
  </si>
  <si>
    <t>52</t>
  </si>
  <si>
    <t>00015495</t>
  </si>
  <si>
    <t>J307513373</t>
  </si>
  <si>
    <t>COMERCIALIZADORA EL VERDUGO C.A.</t>
  </si>
  <si>
    <t>53</t>
  </si>
  <si>
    <t>000147</t>
  </si>
  <si>
    <t>00-000147</t>
  </si>
  <si>
    <t>J408017474</t>
  </si>
  <si>
    <t xml:space="preserve">INVERSIONES SERVIQUESOS , C.A </t>
  </si>
  <si>
    <t>54</t>
  </si>
  <si>
    <t>389753</t>
  </si>
  <si>
    <t>00-271368</t>
  </si>
  <si>
    <t>J000939764</t>
  </si>
  <si>
    <t xml:space="preserve">ABASTECEDORA EL PARAMO , C.A </t>
  </si>
  <si>
    <t>55</t>
  </si>
  <si>
    <t>000067</t>
  </si>
  <si>
    <t>00-000067</t>
  </si>
  <si>
    <t>V063688440</t>
  </si>
  <si>
    <t>MIGUEL ANGEL AVENDAÑO PRINCIPAL</t>
  </si>
  <si>
    <t>56</t>
  </si>
  <si>
    <t>246772</t>
  </si>
  <si>
    <t>00-00181524</t>
  </si>
  <si>
    <t>J001048570</t>
  </si>
  <si>
    <t>MANPICA, C.A.</t>
  </si>
  <si>
    <t>57</t>
  </si>
  <si>
    <t>0337</t>
  </si>
  <si>
    <t>00-000337</t>
  </si>
  <si>
    <t>58</t>
  </si>
  <si>
    <t>1504838</t>
  </si>
  <si>
    <t>00-2192137</t>
  </si>
  <si>
    <t>J316405885</t>
  </si>
  <si>
    <t xml:space="preserve">DISTRIBUIDORA DE PRODUCTOS HERMANOS CAMACHO DPROCA,C.A </t>
  </si>
  <si>
    <t>59</t>
  </si>
  <si>
    <t>60</t>
  </si>
  <si>
    <t>916019758</t>
  </si>
  <si>
    <t>00-0540797</t>
  </si>
  <si>
    <t>912084781</t>
  </si>
  <si>
    <t>J001143491</t>
  </si>
  <si>
    <t xml:space="preserve"> LA MONTSERRATINA, C.A.</t>
  </si>
  <si>
    <t>61</t>
  </si>
  <si>
    <t>T142200010706</t>
  </si>
  <si>
    <t>00-06824372</t>
  </si>
  <si>
    <t>62</t>
  </si>
  <si>
    <t>11-07-2019</t>
  </si>
  <si>
    <t>001686</t>
  </si>
  <si>
    <t>00-001763</t>
  </si>
  <si>
    <t>J407543890</t>
  </si>
  <si>
    <t>DISTRIBUIDORA DAMASCUS, C. A.</t>
  </si>
  <si>
    <t>63</t>
  </si>
  <si>
    <t>00218</t>
  </si>
  <si>
    <t>00-00218</t>
  </si>
  <si>
    <t>V110447856</t>
  </si>
  <si>
    <t xml:space="preserve">DANIEL PASCUAL ANDRADE DOS SANTOS </t>
  </si>
  <si>
    <t>64</t>
  </si>
  <si>
    <t>MVH05306</t>
  </si>
  <si>
    <t>00-0227306</t>
  </si>
  <si>
    <t>J308824640</t>
  </si>
  <si>
    <t>DIVERCA DISTRIBUIDORA DE VERDURAS C.A.</t>
  </si>
  <si>
    <t>65</t>
  </si>
  <si>
    <t>107136</t>
  </si>
  <si>
    <t>00-126681</t>
  </si>
  <si>
    <t>66</t>
  </si>
  <si>
    <t>A012180</t>
  </si>
  <si>
    <t>00-091730</t>
  </si>
  <si>
    <t>67</t>
  </si>
  <si>
    <t>1363542544</t>
  </si>
  <si>
    <t>00-02684136</t>
  </si>
  <si>
    <t>J000301255</t>
  </si>
  <si>
    <t>PRODUCTOS EFE, S.A.</t>
  </si>
  <si>
    <t>68</t>
  </si>
  <si>
    <t>200002464</t>
  </si>
  <si>
    <t>20190700005011</t>
  </si>
  <si>
    <t>69</t>
  </si>
  <si>
    <t>200002473</t>
  </si>
  <si>
    <t>20190700005020</t>
  </si>
  <si>
    <t>70</t>
  </si>
  <si>
    <t>200002474</t>
  </si>
  <si>
    <t>20190700005021</t>
  </si>
  <si>
    <t>71</t>
  </si>
  <si>
    <t>00068352</t>
  </si>
  <si>
    <t>00-0154191</t>
  </si>
  <si>
    <t>72</t>
  </si>
  <si>
    <t>200002465</t>
  </si>
  <si>
    <t>20190700005012</t>
  </si>
  <si>
    <t>73</t>
  </si>
  <si>
    <t>200002466</t>
  </si>
  <si>
    <t>20190700005013</t>
  </si>
  <si>
    <t>74</t>
  </si>
  <si>
    <t>200002467</t>
  </si>
  <si>
    <t>20190700005014</t>
  </si>
  <si>
    <t>75</t>
  </si>
  <si>
    <t>200002468</t>
  </si>
  <si>
    <t>20190700005015</t>
  </si>
  <si>
    <t>76</t>
  </si>
  <si>
    <t>200002469</t>
  </si>
  <si>
    <t>20190700005016</t>
  </si>
  <si>
    <t>77</t>
  </si>
  <si>
    <t>200002470</t>
  </si>
  <si>
    <t>20190700005017</t>
  </si>
  <si>
    <t>78</t>
  </si>
  <si>
    <t>200002471</t>
  </si>
  <si>
    <t>20190700005018</t>
  </si>
  <si>
    <t>79</t>
  </si>
  <si>
    <t>200002472</t>
  </si>
  <si>
    <t>20190700005019</t>
  </si>
  <si>
    <t>80</t>
  </si>
  <si>
    <t>12-07-2019</t>
  </si>
  <si>
    <t>004000</t>
  </si>
  <si>
    <t>00-016300</t>
  </si>
  <si>
    <t>J310153299</t>
  </si>
  <si>
    <t>INVERSIONES VELANDRIA C.A.</t>
  </si>
  <si>
    <t>81</t>
  </si>
  <si>
    <t>T142200029769</t>
  </si>
  <si>
    <t>00-06824401</t>
  </si>
  <si>
    <t>82</t>
  </si>
  <si>
    <t>83</t>
  </si>
  <si>
    <t>84</t>
  </si>
  <si>
    <t>200002478</t>
  </si>
  <si>
    <t>20190700005023</t>
  </si>
  <si>
    <t>85</t>
  </si>
  <si>
    <t>200002479</t>
  </si>
  <si>
    <t>20190700005024</t>
  </si>
  <si>
    <t>86</t>
  </si>
  <si>
    <t>200002480</t>
  </si>
  <si>
    <t>20190700005025</t>
  </si>
  <si>
    <t>87</t>
  </si>
  <si>
    <t>200002481</t>
  </si>
  <si>
    <t>20190700005026</t>
  </si>
  <si>
    <t>88</t>
  </si>
  <si>
    <t>200002482</t>
  </si>
  <si>
    <t>20190700005027</t>
  </si>
  <si>
    <t>89</t>
  </si>
  <si>
    <t>200002483</t>
  </si>
  <si>
    <t>20190700005028</t>
  </si>
  <si>
    <t>90</t>
  </si>
  <si>
    <t>200002476</t>
  </si>
  <si>
    <t>20190700005022</t>
  </si>
  <si>
    <t>91</t>
  </si>
  <si>
    <t>T142200010718</t>
  </si>
  <si>
    <t>00-06824402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</si>
  <si>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</si>
  <si>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</si>
  <si>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</si>
  <si>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</si>
  <si>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</si>
  <si>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</si>
  <si>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</si>
  <si>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</si>
  <si>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</si>
  <si>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08-07 AL 14-07-2019</t>
  </si>
  <si>
    <t>Crédito General Fiscal</t>
  </si>
  <si>
    <t>Crédito Reducido Fiscal</t>
  </si>
  <si>
    <t>Crédito Adicional Fiscal</t>
  </si>
  <si>
    <t>Crédito Fiscal</t>
  </si>
  <si>
    <t>8.285.712.47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</si>
</sst>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1" fillId="0" borderId="0" xfId="0" applyNumberFormat="1" applyFont="1" applyBorder="1"/>
    <xf numFmtId="166" fontId="2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topLeftCell="A67" workbookViewId="0">
      <selection activeCell="M99" sqref="M9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42578125" style="2" bestFit="1" customWidth="1"/>
    <col min="5" max="5" width="14" style="2" bestFit="1" customWidth="1"/>
    <col min="6" max="6" width="11.7109375" style="2" bestFit="1" customWidth="1"/>
    <col min="7" max="7" width="16.425781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4" t="s">
        <v>393</v>
      </c>
      <c r="B4" s="34"/>
      <c r="C4" s="34"/>
      <c r="D4" s="34"/>
      <c r="E4" s="34"/>
      <c r="F4" s="34"/>
      <c r="G4" s="34"/>
      <c r="H4" s="34"/>
      <c r="I4" s="34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6" customFormat="1" x14ac:dyDescent="0.25">
      <c r="A8" s="17" t="s">
        <v>22</v>
      </c>
      <c r="B8" s="18" t="s">
        <v>233</v>
      </c>
      <c r="C8" s="17" t="s">
        <v>24</v>
      </c>
      <c r="D8" s="17" t="s">
        <v>264</v>
      </c>
      <c r="E8" s="17" t="s">
        <v>26</v>
      </c>
      <c r="F8" s="17" t="s">
        <v>265</v>
      </c>
      <c r="G8" s="17" t="s">
        <v>26</v>
      </c>
      <c r="H8" s="17" t="s">
        <v>266</v>
      </c>
      <c r="I8" s="19" t="s">
        <v>267</v>
      </c>
      <c r="J8" s="19">
        <v>15061381.710000001</v>
      </c>
      <c r="K8" s="19">
        <v>0</v>
      </c>
      <c r="L8" s="19">
        <v>12983949.75</v>
      </c>
      <c r="M8" s="19">
        <v>2077431.96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s="16" customFormat="1" x14ac:dyDescent="0.25">
      <c r="A9" s="17" t="s">
        <v>35</v>
      </c>
      <c r="B9" s="18" t="s">
        <v>136</v>
      </c>
      <c r="C9" s="17" t="s">
        <v>24</v>
      </c>
      <c r="D9" s="17" t="s">
        <v>137</v>
      </c>
      <c r="E9" s="17" t="s">
        <v>26</v>
      </c>
      <c r="F9" s="17" t="s">
        <v>138</v>
      </c>
      <c r="G9" s="17" t="s">
        <v>26</v>
      </c>
      <c r="H9" s="17" t="s">
        <v>139</v>
      </c>
      <c r="I9" s="19" t="s">
        <v>140</v>
      </c>
      <c r="J9" s="19">
        <v>2870000.08</v>
      </c>
      <c r="K9" s="19">
        <v>0</v>
      </c>
      <c r="L9" s="19">
        <v>2474138</v>
      </c>
      <c r="M9" s="19">
        <v>395862.08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26</v>
      </c>
    </row>
    <row r="10" spans="1:19" s="16" customFormat="1" x14ac:dyDescent="0.25">
      <c r="A10" s="13" t="s">
        <v>51</v>
      </c>
      <c r="B10" s="14" t="s">
        <v>233</v>
      </c>
      <c r="C10" s="13" t="s">
        <v>24</v>
      </c>
      <c r="D10" s="13" t="s">
        <v>254</v>
      </c>
      <c r="E10" s="13" t="s">
        <v>26</v>
      </c>
      <c r="F10" s="13" t="s">
        <v>255</v>
      </c>
      <c r="G10" s="13" t="s">
        <v>26</v>
      </c>
      <c r="H10" s="13" t="s">
        <v>256</v>
      </c>
      <c r="I10" s="15" t="s">
        <v>257</v>
      </c>
      <c r="J10" s="15">
        <v>3502879.05</v>
      </c>
      <c r="K10" s="15">
        <v>1636174.8</v>
      </c>
      <c r="L10" s="15">
        <v>1609227.8</v>
      </c>
      <c r="M10" s="15">
        <v>257476.44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s="16" customFormat="1" x14ac:dyDescent="0.25">
      <c r="A11" s="13" t="s">
        <v>62</v>
      </c>
      <c r="B11" s="14" t="s">
        <v>63</v>
      </c>
      <c r="C11" s="13" t="s">
        <v>24</v>
      </c>
      <c r="D11" s="13" t="s">
        <v>64</v>
      </c>
      <c r="E11" s="13" t="s">
        <v>26</v>
      </c>
      <c r="F11" s="13" t="s">
        <v>65</v>
      </c>
      <c r="G11" s="13" t="s">
        <v>26</v>
      </c>
      <c r="H11" s="13" t="s">
        <v>66</v>
      </c>
      <c r="I11" s="15" t="s">
        <v>67</v>
      </c>
      <c r="J11" s="15">
        <v>1370500</v>
      </c>
      <c r="K11" s="15">
        <v>1370500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s="16" customFormat="1" x14ac:dyDescent="0.25">
      <c r="A12" s="13" t="s">
        <v>68</v>
      </c>
      <c r="B12" s="14" t="s">
        <v>136</v>
      </c>
      <c r="C12" s="13" t="s">
        <v>24</v>
      </c>
      <c r="D12" s="13" t="s">
        <v>142</v>
      </c>
      <c r="E12" s="13" t="s">
        <v>26</v>
      </c>
      <c r="F12" s="13" t="s">
        <v>143</v>
      </c>
      <c r="G12" s="13" t="s">
        <v>26</v>
      </c>
      <c r="H12" s="13" t="s">
        <v>66</v>
      </c>
      <c r="I12" s="15" t="s">
        <v>67</v>
      </c>
      <c r="J12" s="15">
        <v>950500</v>
      </c>
      <c r="K12" s="15">
        <v>950500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s="16" customFormat="1" x14ac:dyDescent="0.25">
      <c r="A13" s="13" t="s">
        <v>73</v>
      </c>
      <c r="B13" s="14" t="s">
        <v>287</v>
      </c>
      <c r="C13" s="13" t="s">
        <v>24</v>
      </c>
      <c r="D13" s="13" t="s">
        <v>306</v>
      </c>
      <c r="E13" s="13" t="s">
        <v>26</v>
      </c>
      <c r="F13" s="13" t="s">
        <v>307</v>
      </c>
      <c r="G13" s="13" t="s">
        <v>26</v>
      </c>
      <c r="H13" s="13" t="s">
        <v>66</v>
      </c>
      <c r="I13" s="15" t="s">
        <v>67</v>
      </c>
      <c r="J13" s="15">
        <v>2065500</v>
      </c>
      <c r="K13" s="15">
        <v>2065500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s="16" customFormat="1" x14ac:dyDescent="0.25">
      <c r="A14" s="13" t="s">
        <v>79</v>
      </c>
      <c r="B14" s="14" t="s">
        <v>52</v>
      </c>
      <c r="C14" s="13" t="s">
        <v>24</v>
      </c>
      <c r="D14" s="13" t="s">
        <v>58</v>
      </c>
      <c r="E14" s="13" t="s">
        <v>26</v>
      </c>
      <c r="F14" s="13" t="s">
        <v>59</v>
      </c>
      <c r="G14" s="13" t="s">
        <v>26</v>
      </c>
      <c r="H14" s="13" t="s">
        <v>60</v>
      </c>
      <c r="I14" s="15" t="s">
        <v>61</v>
      </c>
      <c r="J14" s="15">
        <v>2506500</v>
      </c>
      <c r="K14" s="15">
        <v>2506500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s="16" customFormat="1" x14ac:dyDescent="0.25">
      <c r="A15" s="13" t="s">
        <v>82</v>
      </c>
      <c r="B15" s="14" t="s">
        <v>74</v>
      </c>
      <c r="C15" s="13" t="s">
        <v>24</v>
      </c>
      <c r="D15" s="13" t="s">
        <v>80</v>
      </c>
      <c r="E15" s="13" t="s">
        <v>26</v>
      </c>
      <c r="F15" s="13" t="s">
        <v>81</v>
      </c>
      <c r="G15" s="13" t="s">
        <v>26</v>
      </c>
      <c r="H15" s="13" t="s">
        <v>60</v>
      </c>
      <c r="I15" s="15" t="s">
        <v>61</v>
      </c>
      <c r="J15" s="15">
        <v>5269500</v>
      </c>
      <c r="K15" s="15">
        <v>5269500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s="16" customFormat="1" x14ac:dyDescent="0.25">
      <c r="A16" s="13" t="s">
        <v>87</v>
      </c>
      <c r="B16" s="14" t="s">
        <v>233</v>
      </c>
      <c r="C16" s="13" t="s">
        <v>24</v>
      </c>
      <c r="D16" s="13" t="s">
        <v>237</v>
      </c>
      <c r="E16" s="13" t="s">
        <v>26</v>
      </c>
      <c r="F16" s="13" t="s">
        <v>238</v>
      </c>
      <c r="G16" s="13" t="s">
        <v>26</v>
      </c>
      <c r="H16" s="13" t="s">
        <v>60</v>
      </c>
      <c r="I16" s="15" t="s">
        <v>61</v>
      </c>
      <c r="J16" s="15">
        <v>1485000</v>
      </c>
      <c r="K16" s="15">
        <v>1485000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s="16" customFormat="1" x14ac:dyDescent="0.25">
      <c r="A17" s="13" t="s">
        <v>92</v>
      </c>
      <c r="B17" s="14" t="s">
        <v>74</v>
      </c>
      <c r="C17" s="13" t="s">
        <v>24</v>
      </c>
      <c r="D17" s="13" t="s">
        <v>124</v>
      </c>
      <c r="E17" s="13" t="s">
        <v>26</v>
      </c>
      <c r="F17" s="13" t="s">
        <v>125</v>
      </c>
      <c r="G17" s="13" t="s">
        <v>26</v>
      </c>
      <c r="H17" s="13" t="s">
        <v>126</v>
      </c>
      <c r="I17" s="15" t="s">
        <v>127</v>
      </c>
      <c r="J17" s="15">
        <v>56548200</v>
      </c>
      <c r="K17" s="15">
        <v>56548200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s="16" customFormat="1" x14ac:dyDescent="0.25">
      <c r="A18" s="13" t="s">
        <v>97</v>
      </c>
      <c r="B18" s="14" t="s">
        <v>233</v>
      </c>
      <c r="C18" s="13" t="s">
        <v>24</v>
      </c>
      <c r="D18" s="13" t="s">
        <v>269</v>
      </c>
      <c r="E18" s="13" t="s">
        <v>26</v>
      </c>
      <c r="F18" s="13" t="s">
        <v>270</v>
      </c>
      <c r="G18" s="13" t="s">
        <v>26</v>
      </c>
      <c r="H18" s="13" t="s">
        <v>126</v>
      </c>
      <c r="I18" s="15" t="s">
        <v>127</v>
      </c>
      <c r="J18" s="15">
        <v>6533800</v>
      </c>
      <c r="K18" s="15">
        <v>6533800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s="16" customFormat="1" x14ac:dyDescent="0.25">
      <c r="A19" s="13" t="s">
        <v>100</v>
      </c>
      <c r="B19" s="14" t="s">
        <v>136</v>
      </c>
      <c r="C19" s="13" t="s">
        <v>24</v>
      </c>
      <c r="D19" s="13" t="s">
        <v>174</v>
      </c>
      <c r="E19" s="13" t="s">
        <v>26</v>
      </c>
      <c r="F19" s="13" t="s">
        <v>175</v>
      </c>
      <c r="G19" s="13" t="s">
        <v>26</v>
      </c>
      <c r="H19" s="13" t="s">
        <v>176</v>
      </c>
      <c r="I19" s="15" t="s">
        <v>177</v>
      </c>
      <c r="J19" s="15">
        <v>67646746.140000001</v>
      </c>
      <c r="K19" s="15">
        <v>62291811.600000001</v>
      </c>
      <c r="L19" s="15">
        <v>4616322.88</v>
      </c>
      <c r="M19" s="15">
        <v>738611.66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s="16" customFormat="1" x14ac:dyDescent="0.25">
      <c r="A20" s="13" t="s">
        <v>110</v>
      </c>
      <c r="B20" s="14" t="s">
        <v>36</v>
      </c>
      <c r="C20" s="13" t="s">
        <v>24</v>
      </c>
      <c r="D20" s="13" t="s">
        <v>37</v>
      </c>
      <c r="E20" s="13" t="s">
        <v>26</v>
      </c>
      <c r="F20" s="13" t="s">
        <v>38</v>
      </c>
      <c r="G20" s="13" t="s">
        <v>26</v>
      </c>
      <c r="H20" s="13" t="s">
        <v>39</v>
      </c>
      <c r="I20" s="15" t="s">
        <v>40</v>
      </c>
      <c r="J20" s="15">
        <v>29720</v>
      </c>
      <c r="K20" s="15">
        <v>29720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s="16" customFormat="1" x14ac:dyDescent="0.25">
      <c r="A21" s="13" t="s">
        <v>118</v>
      </c>
      <c r="B21" s="14" t="s">
        <v>136</v>
      </c>
      <c r="C21" s="13" t="s">
        <v>24</v>
      </c>
      <c r="D21" s="13" t="s">
        <v>145</v>
      </c>
      <c r="E21" s="13" t="s">
        <v>26</v>
      </c>
      <c r="F21" s="13" t="s">
        <v>146</v>
      </c>
      <c r="G21" s="13" t="s">
        <v>26</v>
      </c>
      <c r="H21" s="13" t="s">
        <v>39</v>
      </c>
      <c r="I21" s="15" t="s">
        <v>40</v>
      </c>
      <c r="J21" s="15">
        <v>13650000</v>
      </c>
      <c r="K21" s="15">
        <v>13650000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s="16" customFormat="1" x14ac:dyDescent="0.25">
      <c r="A22" s="13" t="s">
        <v>123</v>
      </c>
      <c r="B22" s="14" t="s">
        <v>287</v>
      </c>
      <c r="C22" s="13" t="s">
        <v>24</v>
      </c>
      <c r="D22" s="13" t="s">
        <v>303</v>
      </c>
      <c r="E22" s="13" t="s">
        <v>26</v>
      </c>
      <c r="F22" s="13" t="s">
        <v>304</v>
      </c>
      <c r="G22" s="13" t="s">
        <v>26</v>
      </c>
      <c r="H22" s="13" t="s">
        <v>39</v>
      </c>
      <c r="I22" s="15" t="s">
        <v>40</v>
      </c>
      <c r="J22" s="15">
        <v>14863450</v>
      </c>
      <c r="K22" s="15">
        <v>14863450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s="16" customFormat="1" x14ac:dyDescent="0.25">
      <c r="A23" s="13" t="s">
        <v>128</v>
      </c>
      <c r="B23" s="14" t="s">
        <v>52</v>
      </c>
      <c r="C23" s="13" t="s">
        <v>24</v>
      </c>
      <c r="D23" s="13" t="s">
        <v>53</v>
      </c>
      <c r="E23" s="13" t="s">
        <v>26</v>
      </c>
      <c r="F23" s="13" t="s">
        <v>54</v>
      </c>
      <c r="G23" s="13" t="s">
        <v>26</v>
      </c>
      <c r="H23" s="13" t="s">
        <v>55</v>
      </c>
      <c r="I23" s="15" t="s">
        <v>56</v>
      </c>
      <c r="J23" s="15">
        <v>282666.59999999998</v>
      </c>
      <c r="K23" s="15">
        <v>282666.59999999998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s="16" customFormat="1" x14ac:dyDescent="0.25">
      <c r="A24" s="13" t="s">
        <v>131</v>
      </c>
      <c r="B24" s="14" t="s">
        <v>233</v>
      </c>
      <c r="C24" s="13" t="s">
        <v>24</v>
      </c>
      <c r="D24" s="13" t="s">
        <v>234</v>
      </c>
      <c r="E24" s="13" t="s">
        <v>26</v>
      </c>
      <c r="F24" s="13" t="s">
        <v>235</v>
      </c>
      <c r="G24" s="13" t="s">
        <v>26</v>
      </c>
      <c r="H24" s="13" t="s">
        <v>55</v>
      </c>
      <c r="I24" s="15" t="s">
        <v>56</v>
      </c>
      <c r="J24" s="15">
        <v>742733.27</v>
      </c>
      <c r="K24" s="15">
        <v>742733.27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s="16" customFormat="1" x14ac:dyDescent="0.25">
      <c r="A25" s="13" t="s">
        <v>141</v>
      </c>
      <c r="B25" s="14" t="s">
        <v>350</v>
      </c>
      <c r="C25" s="13" t="s">
        <v>24</v>
      </c>
      <c r="D25" s="13" t="s">
        <v>356</v>
      </c>
      <c r="E25" s="13" t="s">
        <v>26</v>
      </c>
      <c r="F25" s="13" t="s">
        <v>357</v>
      </c>
      <c r="G25" s="13" t="s">
        <v>26</v>
      </c>
      <c r="H25" s="13" t="s">
        <v>55</v>
      </c>
      <c r="I25" s="15" t="s">
        <v>56</v>
      </c>
      <c r="J25" s="15">
        <v>702566.62</v>
      </c>
      <c r="K25" s="15">
        <v>702566.62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s="16" customFormat="1" x14ac:dyDescent="0.25">
      <c r="A26" s="13" t="s">
        <v>147</v>
      </c>
      <c r="B26" s="14" t="s">
        <v>74</v>
      </c>
      <c r="C26" s="13" t="s">
        <v>24</v>
      </c>
      <c r="D26" s="13" t="s">
        <v>101</v>
      </c>
      <c r="E26" s="13" t="s">
        <v>26</v>
      </c>
      <c r="F26" s="13" t="s">
        <v>102</v>
      </c>
      <c r="G26" s="13" t="s">
        <v>26</v>
      </c>
      <c r="H26" s="13" t="s">
        <v>103</v>
      </c>
      <c r="I26" s="15" t="s">
        <v>104</v>
      </c>
      <c r="J26" s="15">
        <v>4249306</v>
      </c>
      <c r="K26" s="15">
        <v>4249306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s="16" customFormat="1" x14ac:dyDescent="0.25">
      <c r="A27" s="13" t="s">
        <v>152</v>
      </c>
      <c r="B27" s="14" t="s">
        <v>136</v>
      </c>
      <c r="C27" s="13" t="s">
        <v>24</v>
      </c>
      <c r="D27" s="13" t="s">
        <v>158</v>
      </c>
      <c r="E27" s="13" t="s">
        <v>26</v>
      </c>
      <c r="F27" s="13" t="s">
        <v>159</v>
      </c>
      <c r="G27" s="13" t="s">
        <v>26</v>
      </c>
      <c r="H27" s="13" t="s">
        <v>160</v>
      </c>
      <c r="I27" s="15" t="s">
        <v>161</v>
      </c>
      <c r="J27" s="15">
        <v>15115560.890000001</v>
      </c>
      <c r="K27" s="15">
        <v>1134293.32</v>
      </c>
      <c r="L27" s="15">
        <v>12052816.869999999</v>
      </c>
      <c r="M27" s="15">
        <v>1928450.7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s="16" customFormat="1" x14ac:dyDescent="0.25">
      <c r="A28" s="13" t="s">
        <v>157</v>
      </c>
      <c r="B28" s="14" t="s">
        <v>136</v>
      </c>
      <c r="C28" s="13" t="s">
        <v>24</v>
      </c>
      <c r="D28" s="13" t="s">
        <v>163</v>
      </c>
      <c r="E28" s="13" t="s">
        <v>26</v>
      </c>
      <c r="F28" s="13" t="s">
        <v>164</v>
      </c>
      <c r="G28" s="13" t="s">
        <v>26</v>
      </c>
      <c r="H28" s="13" t="s">
        <v>160</v>
      </c>
      <c r="I28" s="15" t="s">
        <v>161</v>
      </c>
      <c r="J28" s="15">
        <v>2952093.99</v>
      </c>
      <c r="K28" s="15">
        <v>920817.5</v>
      </c>
      <c r="L28" s="15">
        <v>1751100.42</v>
      </c>
      <c r="M28" s="15">
        <v>280176.07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s="16" customFormat="1" x14ac:dyDescent="0.25">
      <c r="A29" s="13" t="s">
        <v>170</v>
      </c>
      <c r="B29" s="14" t="s">
        <v>74</v>
      </c>
      <c r="C29" s="13" t="s">
        <v>24</v>
      </c>
      <c r="D29" s="13" t="s">
        <v>119</v>
      </c>
      <c r="E29" s="13" t="s">
        <v>26</v>
      </c>
      <c r="F29" s="13" t="s">
        <v>120</v>
      </c>
      <c r="G29" s="13" t="s">
        <v>26</v>
      </c>
      <c r="H29" s="13" t="s">
        <v>121</v>
      </c>
      <c r="I29" s="15" t="s">
        <v>122</v>
      </c>
      <c r="J29" s="15">
        <v>2012502.24</v>
      </c>
      <c r="K29" s="15">
        <v>1423686.24</v>
      </c>
      <c r="L29" s="15">
        <v>507600</v>
      </c>
      <c r="M29" s="15">
        <v>81216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s="16" customFormat="1" x14ac:dyDescent="0.25">
      <c r="A30" s="13" t="s">
        <v>178</v>
      </c>
      <c r="B30" s="14" t="s">
        <v>233</v>
      </c>
      <c r="C30" s="13" t="s">
        <v>24</v>
      </c>
      <c r="D30" s="13" t="s">
        <v>245</v>
      </c>
      <c r="E30" s="13" t="s">
        <v>26</v>
      </c>
      <c r="F30" s="13" t="s">
        <v>138</v>
      </c>
      <c r="G30" s="13" t="s">
        <v>26</v>
      </c>
      <c r="H30" s="13" t="s">
        <v>246</v>
      </c>
      <c r="I30" s="15" t="s">
        <v>247</v>
      </c>
      <c r="J30" s="15">
        <v>9235200</v>
      </c>
      <c r="K30" s="15">
        <v>9235200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s="16" customFormat="1" x14ac:dyDescent="0.25">
      <c r="A31" s="13" t="s">
        <v>183</v>
      </c>
      <c r="B31" s="14" t="s">
        <v>136</v>
      </c>
      <c r="C31" s="13" t="s">
        <v>24</v>
      </c>
      <c r="D31" s="13" t="s">
        <v>198</v>
      </c>
      <c r="E31" s="13" t="s">
        <v>26</v>
      </c>
      <c r="F31" s="13" t="s">
        <v>199</v>
      </c>
      <c r="G31" s="13" t="s">
        <v>26</v>
      </c>
      <c r="H31" s="13" t="s">
        <v>200</v>
      </c>
      <c r="I31" s="15" t="s">
        <v>201</v>
      </c>
      <c r="J31" s="15">
        <v>2170108.7400000002</v>
      </c>
      <c r="K31" s="15">
        <v>-0.06</v>
      </c>
      <c r="L31" s="15">
        <v>1870783.4</v>
      </c>
      <c r="M31" s="15">
        <v>299325.34000000003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s="16" customFormat="1" x14ac:dyDescent="0.25">
      <c r="A32" s="13" t="s">
        <v>191</v>
      </c>
      <c r="B32" s="14" t="s">
        <v>74</v>
      </c>
      <c r="C32" s="13" t="s">
        <v>24</v>
      </c>
      <c r="D32" s="13" t="s">
        <v>106</v>
      </c>
      <c r="E32" s="13" t="s">
        <v>26</v>
      </c>
      <c r="F32" s="13" t="s">
        <v>107</v>
      </c>
      <c r="G32" s="13" t="s">
        <v>26</v>
      </c>
      <c r="H32" s="13" t="s">
        <v>108</v>
      </c>
      <c r="I32" s="15" t="s">
        <v>109</v>
      </c>
      <c r="J32" s="15">
        <v>6373171.4000000004</v>
      </c>
      <c r="K32" s="15">
        <v>6373171.4000000004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s="16" customFormat="1" x14ac:dyDescent="0.25">
      <c r="A33" s="13" t="s">
        <v>194</v>
      </c>
      <c r="B33" s="14" t="s">
        <v>74</v>
      </c>
      <c r="C33" s="13" t="s">
        <v>24</v>
      </c>
      <c r="D33" s="13" t="s">
        <v>111</v>
      </c>
      <c r="E33" s="13" t="s">
        <v>26</v>
      </c>
      <c r="F33" s="13" t="s">
        <v>112</v>
      </c>
      <c r="G33" s="13" t="s">
        <v>26</v>
      </c>
      <c r="H33" s="13" t="s">
        <v>108</v>
      </c>
      <c r="I33" s="15" t="s">
        <v>109</v>
      </c>
      <c r="J33" s="15">
        <v>2354213.34</v>
      </c>
      <c r="K33" s="15">
        <v>2354213.34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s="16" customFormat="1" x14ac:dyDescent="0.25">
      <c r="A34" s="13" t="s">
        <v>197</v>
      </c>
      <c r="B34" s="14" t="s">
        <v>287</v>
      </c>
      <c r="C34" s="13" t="s">
        <v>24</v>
      </c>
      <c r="D34" s="13" t="s">
        <v>293</v>
      </c>
      <c r="E34" s="13" t="s">
        <v>26</v>
      </c>
      <c r="F34" s="13" t="s">
        <v>294</v>
      </c>
      <c r="G34" s="13" t="s">
        <v>26</v>
      </c>
      <c r="H34" s="13" t="s">
        <v>295</v>
      </c>
      <c r="I34" s="15" t="s">
        <v>296</v>
      </c>
      <c r="J34" s="15">
        <v>55269759.609999999</v>
      </c>
      <c r="K34" s="15">
        <v>55269759.609999999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s="16" customFormat="1" x14ac:dyDescent="0.25">
      <c r="A35" s="13" t="s">
        <v>202</v>
      </c>
      <c r="B35" s="14" t="s">
        <v>74</v>
      </c>
      <c r="C35" s="13" t="s">
        <v>24</v>
      </c>
      <c r="D35" s="13" t="s">
        <v>93</v>
      </c>
      <c r="E35" s="13" t="s">
        <v>26</v>
      </c>
      <c r="F35" s="13" t="s">
        <v>94</v>
      </c>
      <c r="G35" s="13" t="s">
        <v>26</v>
      </c>
      <c r="H35" s="13" t="s">
        <v>95</v>
      </c>
      <c r="I35" s="15" t="s">
        <v>96</v>
      </c>
      <c r="J35" s="15">
        <v>3504558.06</v>
      </c>
      <c r="K35" s="15">
        <v>-0.14000000000000001</v>
      </c>
      <c r="L35" s="15">
        <v>3021170.74</v>
      </c>
      <c r="M35" s="15">
        <v>483387.31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s="16" customFormat="1" x14ac:dyDescent="0.25">
      <c r="A36" s="13" t="s">
        <v>203</v>
      </c>
      <c r="B36" s="14" t="s">
        <v>74</v>
      </c>
      <c r="C36" s="13" t="s">
        <v>24</v>
      </c>
      <c r="D36" s="13" t="s">
        <v>98</v>
      </c>
      <c r="E36" s="13" t="s">
        <v>26</v>
      </c>
      <c r="F36" s="13" t="s">
        <v>99</v>
      </c>
      <c r="G36" s="13" t="s">
        <v>26</v>
      </c>
      <c r="H36" s="13" t="s">
        <v>95</v>
      </c>
      <c r="I36" s="15" t="s">
        <v>96</v>
      </c>
      <c r="J36" s="15">
        <v>186253.96</v>
      </c>
      <c r="K36" s="15">
        <v>-0.08</v>
      </c>
      <c r="L36" s="15">
        <v>160563.76</v>
      </c>
      <c r="M36" s="15">
        <v>25690.2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s="16" customFormat="1" x14ac:dyDescent="0.25">
      <c r="A37" s="13" t="s">
        <v>206</v>
      </c>
      <c r="B37" s="14" t="s">
        <v>136</v>
      </c>
      <c r="C37" s="13" t="s">
        <v>24</v>
      </c>
      <c r="D37" s="13" t="s">
        <v>171</v>
      </c>
      <c r="E37" s="13" t="s">
        <v>26</v>
      </c>
      <c r="F37" s="13" t="s">
        <v>172</v>
      </c>
      <c r="G37" s="13" t="s">
        <v>26</v>
      </c>
      <c r="H37" s="13" t="s">
        <v>95</v>
      </c>
      <c r="I37" s="15" t="s">
        <v>96</v>
      </c>
      <c r="J37" s="15">
        <v>901784.56</v>
      </c>
      <c r="K37" s="15">
        <v>0</v>
      </c>
      <c r="L37" s="15">
        <v>777400.48</v>
      </c>
      <c r="M37" s="15">
        <v>124384.07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s="16" customFormat="1" x14ac:dyDescent="0.25">
      <c r="A38" s="13" t="s">
        <v>218</v>
      </c>
      <c r="B38" s="14" t="s">
        <v>287</v>
      </c>
      <c r="C38" s="13" t="s">
        <v>24</v>
      </c>
      <c r="D38" s="13" t="s">
        <v>288</v>
      </c>
      <c r="E38" s="13" t="s">
        <v>26</v>
      </c>
      <c r="F38" s="13" t="s">
        <v>289</v>
      </c>
      <c r="G38" s="13" t="s">
        <v>26</v>
      </c>
      <c r="H38" s="13" t="s">
        <v>290</v>
      </c>
      <c r="I38" s="15" t="s">
        <v>291</v>
      </c>
      <c r="J38" s="15">
        <v>286000</v>
      </c>
      <c r="K38" s="15">
        <v>286000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s="16" customFormat="1" x14ac:dyDescent="0.25">
      <c r="A39" s="13" t="s">
        <v>224</v>
      </c>
      <c r="B39" s="14" t="s">
        <v>74</v>
      </c>
      <c r="C39" s="13" t="s">
        <v>24</v>
      </c>
      <c r="D39" s="13" t="s">
        <v>114</v>
      </c>
      <c r="E39" s="13" t="s">
        <v>26</v>
      </c>
      <c r="F39" s="13" t="s">
        <v>115</v>
      </c>
      <c r="G39" s="13" t="s">
        <v>26</v>
      </c>
      <c r="H39" s="13" t="s">
        <v>116</v>
      </c>
      <c r="I39" s="15" t="s">
        <v>117</v>
      </c>
      <c r="J39" s="15">
        <v>2794625.48</v>
      </c>
      <c r="K39" s="15">
        <v>-0.12</v>
      </c>
      <c r="L39" s="15">
        <v>2409159.9</v>
      </c>
      <c r="M39" s="15">
        <v>385465.58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s="16" customFormat="1" x14ac:dyDescent="0.25">
      <c r="A40" s="13" t="s">
        <v>236</v>
      </c>
      <c r="B40" s="14" t="s">
        <v>74</v>
      </c>
      <c r="C40" s="13" t="s">
        <v>24</v>
      </c>
      <c r="D40" s="13" t="s">
        <v>83</v>
      </c>
      <c r="E40" s="13" t="s">
        <v>26</v>
      </c>
      <c r="F40" s="13" t="s">
        <v>84</v>
      </c>
      <c r="G40" s="13" t="s">
        <v>26</v>
      </c>
      <c r="H40" s="13" t="s">
        <v>85</v>
      </c>
      <c r="I40" s="15" t="s">
        <v>86</v>
      </c>
      <c r="J40" s="15">
        <v>2257001.04</v>
      </c>
      <c r="K40" s="15">
        <v>1458000</v>
      </c>
      <c r="L40" s="15">
        <v>688794</v>
      </c>
      <c r="M40" s="15">
        <v>110207.03999999999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s="16" customFormat="1" x14ac:dyDescent="0.25">
      <c r="A41" s="13" t="s">
        <v>244</v>
      </c>
      <c r="B41" s="14" t="s">
        <v>233</v>
      </c>
      <c r="C41" s="13" t="s">
        <v>24</v>
      </c>
      <c r="D41" s="13" t="s">
        <v>272</v>
      </c>
      <c r="E41" s="13" t="s">
        <v>26</v>
      </c>
      <c r="F41" s="13" t="s">
        <v>273</v>
      </c>
      <c r="G41" s="13" t="s">
        <v>26</v>
      </c>
      <c r="H41" s="13" t="s">
        <v>274</v>
      </c>
      <c r="I41" s="15" t="s">
        <v>275</v>
      </c>
      <c r="J41" s="15">
        <v>3032671.09</v>
      </c>
      <c r="K41" s="15">
        <v>0</v>
      </c>
      <c r="L41" s="15">
        <v>2614371.63</v>
      </c>
      <c r="M41" s="15">
        <v>418299.46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s="16" customFormat="1" x14ac:dyDescent="0.25">
      <c r="A42" s="13" t="s">
        <v>253</v>
      </c>
      <c r="B42" s="14" t="s">
        <v>136</v>
      </c>
      <c r="C42" s="13" t="s">
        <v>24</v>
      </c>
      <c r="D42" s="13" t="s">
        <v>166</v>
      </c>
      <c r="E42" s="13" t="s">
        <v>26</v>
      </c>
      <c r="F42" s="13" t="s">
        <v>167</v>
      </c>
      <c r="G42" s="13" t="s">
        <v>26</v>
      </c>
      <c r="H42" s="13" t="s">
        <v>168</v>
      </c>
      <c r="I42" s="15" t="s">
        <v>169</v>
      </c>
      <c r="J42" s="15">
        <v>783000</v>
      </c>
      <c r="K42" s="15">
        <v>0</v>
      </c>
      <c r="L42" s="15">
        <v>675000</v>
      </c>
      <c r="M42" s="15">
        <v>108000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s="16" customFormat="1" x14ac:dyDescent="0.25">
      <c r="A43" s="13" t="s">
        <v>263</v>
      </c>
      <c r="B43" s="14" t="s">
        <v>63</v>
      </c>
      <c r="C43" s="13" t="s">
        <v>24</v>
      </c>
      <c r="D43" s="13" t="s">
        <v>69</v>
      </c>
      <c r="E43" s="13" t="s">
        <v>26</v>
      </c>
      <c r="F43" s="13" t="s">
        <v>70</v>
      </c>
      <c r="G43" s="13" t="s">
        <v>26</v>
      </c>
      <c r="H43" s="13" t="s">
        <v>71</v>
      </c>
      <c r="I43" s="15" t="s">
        <v>72</v>
      </c>
      <c r="J43" s="15">
        <v>25080000</v>
      </c>
      <c r="K43" s="15">
        <v>25080000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s="16" customFormat="1" x14ac:dyDescent="0.25">
      <c r="A44" s="13" t="s">
        <v>268</v>
      </c>
      <c r="B44" s="14" t="s">
        <v>287</v>
      </c>
      <c r="C44" s="13" t="s">
        <v>24</v>
      </c>
      <c r="D44" s="13" t="s">
        <v>298</v>
      </c>
      <c r="E44" s="13" t="s">
        <v>26</v>
      </c>
      <c r="F44" s="13" t="s">
        <v>299</v>
      </c>
      <c r="G44" s="13" t="s">
        <v>26</v>
      </c>
      <c r="H44" s="13" t="s">
        <v>300</v>
      </c>
      <c r="I44" s="15" t="s">
        <v>301</v>
      </c>
      <c r="J44" s="15">
        <v>38465</v>
      </c>
      <c r="K44" s="15">
        <v>38465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s="16" customFormat="1" x14ac:dyDescent="0.25">
      <c r="A45" s="13" t="s">
        <v>271</v>
      </c>
      <c r="B45" s="14" t="s">
        <v>31</v>
      </c>
      <c r="C45" s="13" t="s">
        <v>24</v>
      </c>
      <c r="D45" s="13" t="s">
        <v>32</v>
      </c>
      <c r="E45" s="13" t="s">
        <v>26</v>
      </c>
      <c r="F45" s="13" t="s">
        <v>33</v>
      </c>
      <c r="G45" s="13" t="s">
        <v>26</v>
      </c>
      <c r="H45" s="13" t="s">
        <v>26</v>
      </c>
      <c r="I45" s="15" t="s">
        <v>34</v>
      </c>
      <c r="J45" s="15">
        <v>134400000</v>
      </c>
      <c r="K45" s="15">
        <v>134400000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s="16" customFormat="1" x14ac:dyDescent="0.25">
      <c r="A46" s="13" t="s">
        <v>276</v>
      </c>
      <c r="B46" s="14" t="s">
        <v>74</v>
      </c>
      <c r="C46" s="13" t="s">
        <v>24</v>
      </c>
      <c r="D46" s="13" t="s">
        <v>75</v>
      </c>
      <c r="E46" s="13" t="s">
        <v>26</v>
      </c>
      <c r="F46" s="13" t="s">
        <v>76</v>
      </c>
      <c r="G46" s="13" t="s">
        <v>26</v>
      </c>
      <c r="H46" s="13" t="s">
        <v>77</v>
      </c>
      <c r="I46" s="15" t="s">
        <v>78</v>
      </c>
      <c r="J46" s="15">
        <v>10484210.5</v>
      </c>
      <c r="K46" s="15">
        <v>10484210.5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s="16" customFormat="1" x14ac:dyDescent="0.25">
      <c r="A47" s="13" t="s">
        <v>277</v>
      </c>
      <c r="B47" s="14" t="s">
        <v>136</v>
      </c>
      <c r="C47" s="13" t="s">
        <v>24</v>
      </c>
      <c r="D47" s="13" t="s">
        <v>153</v>
      </c>
      <c r="E47" s="13" t="s">
        <v>26</v>
      </c>
      <c r="F47" s="13" t="s">
        <v>154</v>
      </c>
      <c r="G47" s="13" t="s">
        <v>26</v>
      </c>
      <c r="H47" s="13" t="s">
        <v>155</v>
      </c>
      <c r="I47" s="15" t="s">
        <v>156</v>
      </c>
      <c r="J47" s="15">
        <v>625000</v>
      </c>
      <c r="K47" s="15">
        <v>625000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s="16" customFormat="1" x14ac:dyDescent="0.25">
      <c r="A48" s="13" t="s">
        <v>283</v>
      </c>
      <c r="B48" s="14" t="s">
        <v>136</v>
      </c>
      <c r="C48" s="13" t="s">
        <v>24</v>
      </c>
      <c r="D48" s="13" t="s">
        <v>179</v>
      </c>
      <c r="E48" s="13" t="s">
        <v>26</v>
      </c>
      <c r="F48" s="13" t="s">
        <v>180</v>
      </c>
      <c r="G48" s="13" t="s">
        <v>26</v>
      </c>
      <c r="H48" s="13" t="s">
        <v>181</v>
      </c>
      <c r="I48" s="15" t="s">
        <v>182</v>
      </c>
      <c r="J48" s="15">
        <v>619200</v>
      </c>
      <c r="K48" s="15">
        <v>619200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s="16" customFormat="1" x14ac:dyDescent="0.25">
      <c r="A49" s="13" t="s">
        <v>286</v>
      </c>
      <c r="B49" s="14" t="s">
        <v>233</v>
      </c>
      <c r="C49" s="13" t="s">
        <v>24</v>
      </c>
      <c r="D49" s="13" t="s">
        <v>249</v>
      </c>
      <c r="E49" s="13" t="s">
        <v>26</v>
      </c>
      <c r="F49" s="13" t="s">
        <v>250</v>
      </c>
      <c r="G49" s="13" t="s">
        <v>26</v>
      </c>
      <c r="H49" s="13" t="s">
        <v>251</v>
      </c>
      <c r="I49" s="15" t="s">
        <v>252</v>
      </c>
      <c r="J49" s="15">
        <v>8996220</v>
      </c>
      <c r="K49" s="15">
        <v>8996220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s="16" customFormat="1" x14ac:dyDescent="0.25">
      <c r="A50" s="13" t="s">
        <v>292</v>
      </c>
      <c r="B50" s="14" t="s">
        <v>23</v>
      </c>
      <c r="C50" s="13" t="s">
        <v>24</v>
      </c>
      <c r="D50" s="13" t="s">
        <v>25</v>
      </c>
      <c r="E50" s="13" t="s">
        <v>26</v>
      </c>
      <c r="F50" s="13" t="s">
        <v>27</v>
      </c>
      <c r="G50" s="13" t="s">
        <v>26</v>
      </c>
      <c r="H50" s="13" t="s">
        <v>28</v>
      </c>
      <c r="I50" s="15" t="s">
        <v>29</v>
      </c>
      <c r="J50" s="15">
        <v>2655839.9500000002</v>
      </c>
      <c r="K50" s="15">
        <v>0</v>
      </c>
      <c r="L50" s="15">
        <v>2289517.2000000002</v>
      </c>
      <c r="M50" s="15">
        <v>366322.75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s="16" customFormat="1" x14ac:dyDescent="0.25">
      <c r="A51" s="13" t="s">
        <v>302</v>
      </c>
      <c r="B51" s="14" t="s">
        <v>350</v>
      </c>
      <c r="C51" s="13" t="s">
        <v>24</v>
      </c>
      <c r="D51" s="13" t="s">
        <v>351</v>
      </c>
      <c r="E51" s="13" t="s">
        <v>26</v>
      </c>
      <c r="F51" s="13" t="s">
        <v>352</v>
      </c>
      <c r="G51" s="13" t="s">
        <v>26</v>
      </c>
      <c r="H51" s="13" t="s">
        <v>353</v>
      </c>
      <c r="I51" s="15" t="s">
        <v>354</v>
      </c>
      <c r="J51" s="15">
        <v>716300</v>
      </c>
      <c r="K51" s="15">
        <v>716300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s="16" customFormat="1" x14ac:dyDescent="0.25">
      <c r="A52" s="13" t="s">
        <v>305</v>
      </c>
      <c r="B52" s="14" t="s">
        <v>233</v>
      </c>
      <c r="C52" s="13" t="s">
        <v>24</v>
      </c>
      <c r="D52" s="13" t="s">
        <v>240</v>
      </c>
      <c r="E52" s="13" t="s">
        <v>26</v>
      </c>
      <c r="F52" s="13" t="s">
        <v>241</v>
      </c>
      <c r="G52" s="13" t="s">
        <v>26</v>
      </c>
      <c r="H52" s="13" t="s">
        <v>242</v>
      </c>
      <c r="I52" s="15" t="s">
        <v>243</v>
      </c>
      <c r="J52" s="15">
        <v>20182290</v>
      </c>
      <c r="K52" s="15">
        <v>20182290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s="16" customFormat="1" x14ac:dyDescent="0.25">
      <c r="A53" s="13" t="s">
        <v>313</v>
      </c>
      <c r="B53" s="14" t="s">
        <v>233</v>
      </c>
      <c r="C53" s="13" t="s">
        <v>24</v>
      </c>
      <c r="D53" s="13" t="s">
        <v>259</v>
      </c>
      <c r="E53" s="13" t="s">
        <v>26</v>
      </c>
      <c r="F53" s="13" t="s">
        <v>260</v>
      </c>
      <c r="G53" s="13" t="s">
        <v>26</v>
      </c>
      <c r="H53" s="13" t="s">
        <v>261</v>
      </c>
      <c r="I53" s="15" t="s">
        <v>262</v>
      </c>
      <c r="J53" s="15">
        <v>361920</v>
      </c>
      <c r="K53" s="15">
        <v>0</v>
      </c>
      <c r="L53" s="15">
        <v>312000</v>
      </c>
      <c r="M53" s="15">
        <v>49920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s="16" customFormat="1" x14ac:dyDescent="0.25">
      <c r="A54" s="13" t="s">
        <v>319</v>
      </c>
      <c r="B54" s="14" t="s">
        <v>36</v>
      </c>
      <c r="C54" s="13" t="s">
        <v>24</v>
      </c>
      <c r="D54" s="13" t="s">
        <v>42</v>
      </c>
      <c r="E54" s="13" t="s">
        <v>26</v>
      </c>
      <c r="F54" s="13" t="s">
        <v>43</v>
      </c>
      <c r="G54" s="13" t="s">
        <v>26</v>
      </c>
      <c r="H54" s="13" t="s">
        <v>44</v>
      </c>
      <c r="I54" s="15" t="s">
        <v>45</v>
      </c>
      <c r="J54" s="15">
        <v>942912.96</v>
      </c>
      <c r="K54" s="15">
        <v>-0.15</v>
      </c>
      <c r="L54" s="15">
        <v>812856</v>
      </c>
      <c r="M54" s="15">
        <v>130056.96000000001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s="16" customFormat="1" x14ac:dyDescent="0.25">
      <c r="A55" s="13" t="s">
        <v>325</v>
      </c>
      <c r="B55" s="14" t="s">
        <v>136</v>
      </c>
      <c r="C55" s="13" t="s">
        <v>24</v>
      </c>
      <c r="D55" s="13" t="s">
        <v>184</v>
      </c>
      <c r="E55" s="13" t="s">
        <v>26</v>
      </c>
      <c r="F55" s="13" t="s">
        <v>185</v>
      </c>
      <c r="G55" s="13" t="s">
        <v>26</v>
      </c>
      <c r="H55" s="13" t="s">
        <v>186</v>
      </c>
      <c r="I55" s="15" t="s">
        <v>187</v>
      </c>
      <c r="J55" s="15">
        <v>3121677.89</v>
      </c>
      <c r="K55" s="15">
        <v>-0.13</v>
      </c>
      <c r="L55" s="15">
        <v>2691101.63</v>
      </c>
      <c r="M55" s="15">
        <v>430576.26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s="16" customFormat="1" x14ac:dyDescent="0.25">
      <c r="A56" s="13" t="s">
        <v>328</v>
      </c>
      <c r="B56" s="14" t="s">
        <v>136</v>
      </c>
      <c r="C56" s="13" t="s">
        <v>24</v>
      </c>
      <c r="D56" s="13" t="s">
        <v>189</v>
      </c>
      <c r="E56" s="13" t="s">
        <v>26</v>
      </c>
      <c r="F56" s="13" t="s">
        <v>190</v>
      </c>
      <c r="G56" s="13" t="s">
        <v>26</v>
      </c>
      <c r="H56" s="13" t="s">
        <v>186</v>
      </c>
      <c r="I56" s="15" t="s">
        <v>187</v>
      </c>
      <c r="J56" s="15">
        <v>1963631.2</v>
      </c>
      <c r="K56" s="15">
        <v>0</v>
      </c>
      <c r="L56" s="15">
        <v>1692785.52</v>
      </c>
      <c r="M56" s="15">
        <v>270845.68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s="16" customFormat="1" x14ac:dyDescent="0.25">
      <c r="A57" s="13" t="s">
        <v>331</v>
      </c>
      <c r="B57" s="14" t="s">
        <v>136</v>
      </c>
      <c r="C57" s="13" t="s">
        <v>24</v>
      </c>
      <c r="D57" s="13" t="s">
        <v>192</v>
      </c>
      <c r="E57" s="13" t="s">
        <v>26</v>
      </c>
      <c r="F57" s="13" t="s">
        <v>193</v>
      </c>
      <c r="G57" s="13" t="s">
        <v>26</v>
      </c>
      <c r="H57" s="13" t="s">
        <v>186</v>
      </c>
      <c r="I57" s="15" t="s">
        <v>187</v>
      </c>
      <c r="J57" s="15">
        <v>450965.45</v>
      </c>
      <c r="K57" s="15">
        <v>-0.08</v>
      </c>
      <c r="L57" s="15">
        <v>388763.32</v>
      </c>
      <c r="M57" s="15">
        <v>62202.13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s="16" customFormat="1" x14ac:dyDescent="0.25">
      <c r="A58" s="13" t="s">
        <v>334</v>
      </c>
      <c r="B58" s="14" t="s">
        <v>136</v>
      </c>
      <c r="C58" s="13" t="s">
        <v>24</v>
      </c>
      <c r="D58" s="13" t="s">
        <v>195</v>
      </c>
      <c r="E58" s="13" t="s">
        <v>26</v>
      </c>
      <c r="F58" s="13" t="s">
        <v>196</v>
      </c>
      <c r="G58" s="13" t="s">
        <v>26</v>
      </c>
      <c r="H58" s="13" t="s">
        <v>186</v>
      </c>
      <c r="I58" s="15" t="s">
        <v>187</v>
      </c>
      <c r="J58" s="15">
        <v>9734261.3800000008</v>
      </c>
      <c r="K58" s="15">
        <v>0</v>
      </c>
      <c r="L58" s="15">
        <v>8391604.6400000006</v>
      </c>
      <c r="M58" s="15">
        <v>1342656.74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s="16" customFormat="1" x14ac:dyDescent="0.25">
      <c r="A59" s="13" t="s">
        <v>359</v>
      </c>
      <c r="B59" s="14" t="s">
        <v>74</v>
      </c>
      <c r="C59" s="13" t="s">
        <v>24</v>
      </c>
      <c r="D59" s="13" t="s">
        <v>88</v>
      </c>
      <c r="E59" s="13" t="s">
        <v>26</v>
      </c>
      <c r="F59" s="13" t="s">
        <v>89</v>
      </c>
      <c r="G59" s="13" t="s">
        <v>26</v>
      </c>
      <c r="H59" s="13" t="s">
        <v>90</v>
      </c>
      <c r="I59" s="15" t="s">
        <v>91</v>
      </c>
      <c r="J59" s="15">
        <v>4526988.47</v>
      </c>
      <c r="K59" s="15">
        <v>-0.09</v>
      </c>
      <c r="L59" s="15">
        <v>3902576.27</v>
      </c>
      <c r="M59" s="15">
        <v>624412.19999999995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s="16" customFormat="1" x14ac:dyDescent="0.25">
      <c r="A60" s="13" t="s">
        <v>363</v>
      </c>
      <c r="B60" s="14" t="s">
        <v>287</v>
      </c>
      <c r="C60" s="13" t="s">
        <v>24</v>
      </c>
      <c r="D60" s="13" t="s">
        <v>309</v>
      </c>
      <c r="E60" s="13" t="s">
        <v>26</v>
      </c>
      <c r="F60" s="13" t="s">
        <v>310</v>
      </c>
      <c r="G60" s="13" t="s">
        <v>26</v>
      </c>
      <c r="H60" s="13" t="s">
        <v>311</v>
      </c>
      <c r="I60" s="15" t="s">
        <v>312</v>
      </c>
      <c r="J60" s="15">
        <v>96335.07</v>
      </c>
      <c r="K60" s="15">
        <v>-0.01</v>
      </c>
      <c r="L60" s="15">
        <v>83047.47</v>
      </c>
      <c r="M60" s="15">
        <v>13287.59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s="16" customFormat="1" x14ac:dyDescent="0.25">
      <c r="A61" s="13" t="s">
        <v>369</v>
      </c>
      <c r="B61" s="14" t="s">
        <v>136</v>
      </c>
      <c r="C61" s="13" t="s">
        <v>24</v>
      </c>
      <c r="D61" s="13" t="s">
        <v>148</v>
      </c>
      <c r="E61" s="13" t="s">
        <v>26</v>
      </c>
      <c r="F61" s="13" t="s">
        <v>149</v>
      </c>
      <c r="G61" s="13" t="s">
        <v>26</v>
      </c>
      <c r="H61" s="13" t="s">
        <v>150</v>
      </c>
      <c r="I61" s="15" t="s">
        <v>151</v>
      </c>
      <c r="J61" s="15">
        <v>1501412.42</v>
      </c>
      <c r="K61" s="15">
        <v>1501412.42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s="24" customFormat="1" x14ac:dyDescent="0.25">
      <c r="A62" s="21" t="s">
        <v>30</v>
      </c>
      <c r="B62" s="22" t="s">
        <v>287</v>
      </c>
      <c r="C62" s="21" t="s">
        <v>47</v>
      </c>
      <c r="D62" s="21" t="s">
        <v>26</v>
      </c>
      <c r="E62" s="21" t="s">
        <v>344</v>
      </c>
      <c r="F62" s="21" t="s">
        <v>26</v>
      </c>
      <c r="G62" s="21" t="s">
        <v>264</v>
      </c>
      <c r="H62" s="21" t="s">
        <v>266</v>
      </c>
      <c r="I62" s="23" t="s">
        <v>267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1558073.97</v>
      </c>
      <c r="S62" s="21" t="s">
        <v>345</v>
      </c>
    </row>
    <row r="63" spans="1:19" s="24" customFormat="1" x14ac:dyDescent="0.25">
      <c r="A63" s="21" t="s">
        <v>41</v>
      </c>
      <c r="B63" s="22" t="s">
        <v>136</v>
      </c>
      <c r="C63" s="21" t="s">
        <v>47</v>
      </c>
      <c r="D63" s="21" t="s">
        <v>26</v>
      </c>
      <c r="E63" s="21" t="s">
        <v>207</v>
      </c>
      <c r="F63" s="21" t="s">
        <v>26</v>
      </c>
      <c r="G63" s="21" t="s">
        <v>137</v>
      </c>
      <c r="H63" s="21" t="s">
        <v>139</v>
      </c>
      <c r="I63" s="23" t="s">
        <v>140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296896.56</v>
      </c>
      <c r="S63" s="21" t="s">
        <v>208</v>
      </c>
    </row>
    <row r="64" spans="1:19" s="16" customFormat="1" x14ac:dyDescent="0.25">
      <c r="A64" s="21" t="s">
        <v>57</v>
      </c>
      <c r="B64" s="22" t="s">
        <v>287</v>
      </c>
      <c r="C64" s="21" t="s">
        <v>47</v>
      </c>
      <c r="D64" s="21" t="s">
        <v>26</v>
      </c>
      <c r="E64" s="21" t="s">
        <v>320</v>
      </c>
      <c r="F64" s="21" t="s">
        <v>26</v>
      </c>
      <c r="G64" s="21" t="s">
        <v>254</v>
      </c>
      <c r="H64" s="21" t="s">
        <v>256</v>
      </c>
      <c r="I64" s="23" t="s">
        <v>257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193107.34</v>
      </c>
      <c r="S64" s="21" t="s">
        <v>321</v>
      </c>
    </row>
    <row r="65" spans="1:19" s="24" customFormat="1" x14ac:dyDescent="0.25">
      <c r="A65" s="21" t="s">
        <v>105</v>
      </c>
      <c r="B65" s="22" t="s">
        <v>287</v>
      </c>
      <c r="C65" s="21" t="s">
        <v>47</v>
      </c>
      <c r="D65" s="21" t="s">
        <v>26</v>
      </c>
      <c r="E65" s="21" t="s">
        <v>347</v>
      </c>
      <c r="F65" s="21" t="s">
        <v>26</v>
      </c>
      <c r="G65" s="21" t="s">
        <v>174</v>
      </c>
      <c r="H65" s="21" t="s">
        <v>176</v>
      </c>
      <c r="I65" s="23" t="s">
        <v>177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553958.74560000002</v>
      </c>
      <c r="S65" s="21" t="s">
        <v>348</v>
      </c>
    </row>
    <row r="66" spans="1:19" s="24" customFormat="1" x14ac:dyDescent="0.25">
      <c r="A66" s="21" t="s">
        <v>162</v>
      </c>
      <c r="B66" s="22" t="s">
        <v>287</v>
      </c>
      <c r="C66" s="21" t="s">
        <v>47</v>
      </c>
      <c r="D66" s="21" t="s">
        <v>26</v>
      </c>
      <c r="E66" s="21" t="s">
        <v>326</v>
      </c>
      <c r="F66" s="21" t="s">
        <v>26</v>
      </c>
      <c r="G66" s="21" t="s">
        <v>158</v>
      </c>
      <c r="H66" s="21" t="s">
        <v>160</v>
      </c>
      <c r="I66" s="23" t="s">
        <v>161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1446338.0249999999</v>
      </c>
      <c r="S66" s="21" t="s">
        <v>327</v>
      </c>
    </row>
    <row r="67" spans="1:19" s="16" customFormat="1" x14ac:dyDescent="0.25">
      <c r="A67" s="21" t="s">
        <v>165</v>
      </c>
      <c r="B67" s="22" t="s">
        <v>287</v>
      </c>
      <c r="C67" s="21" t="s">
        <v>47</v>
      </c>
      <c r="D67" s="21" t="s">
        <v>26</v>
      </c>
      <c r="E67" s="21" t="s">
        <v>329</v>
      </c>
      <c r="F67" s="21" t="s">
        <v>26</v>
      </c>
      <c r="G67" s="21" t="s">
        <v>163</v>
      </c>
      <c r="H67" s="21" t="s">
        <v>160</v>
      </c>
      <c r="I67" s="23" t="s">
        <v>161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210132.05249999999</v>
      </c>
      <c r="S67" s="21" t="s">
        <v>330</v>
      </c>
    </row>
    <row r="68" spans="1:19" s="16" customFormat="1" x14ac:dyDescent="0.25">
      <c r="A68" s="21" t="s">
        <v>173</v>
      </c>
      <c r="B68" s="22" t="s">
        <v>287</v>
      </c>
      <c r="C68" s="21" t="s">
        <v>47</v>
      </c>
      <c r="D68" s="21" t="s">
        <v>26</v>
      </c>
      <c r="E68" s="21" t="s">
        <v>338</v>
      </c>
      <c r="F68" s="21" t="s">
        <v>26</v>
      </c>
      <c r="G68" s="21" t="s">
        <v>119</v>
      </c>
      <c r="H68" s="21" t="s">
        <v>121</v>
      </c>
      <c r="I68" s="23" t="s">
        <v>122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60912</v>
      </c>
      <c r="S68" s="21" t="s">
        <v>339</v>
      </c>
    </row>
    <row r="69" spans="1:19" s="20" customFormat="1" x14ac:dyDescent="0.25">
      <c r="A69" s="21" t="s">
        <v>188</v>
      </c>
      <c r="B69" s="22" t="s">
        <v>350</v>
      </c>
      <c r="C69" s="21" t="s">
        <v>47</v>
      </c>
      <c r="D69" s="21" t="s">
        <v>26</v>
      </c>
      <c r="E69" s="21" t="s">
        <v>361</v>
      </c>
      <c r="F69" s="21" t="s">
        <v>26</v>
      </c>
      <c r="G69" s="21" t="s">
        <v>198</v>
      </c>
      <c r="H69" s="21" t="s">
        <v>200</v>
      </c>
      <c r="I69" s="23" t="s">
        <v>201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224494.01</v>
      </c>
      <c r="S69" s="21" t="s">
        <v>362</v>
      </c>
    </row>
    <row r="70" spans="1:19" s="24" customFormat="1" x14ac:dyDescent="0.25">
      <c r="A70" s="21" t="s">
        <v>209</v>
      </c>
      <c r="B70" s="22" t="s">
        <v>136</v>
      </c>
      <c r="C70" s="21" t="s">
        <v>47</v>
      </c>
      <c r="D70" s="21" t="s">
        <v>26</v>
      </c>
      <c r="E70" s="21" t="s">
        <v>213</v>
      </c>
      <c r="F70" s="21" t="s">
        <v>26</v>
      </c>
      <c r="G70" s="21" t="s">
        <v>93</v>
      </c>
      <c r="H70" s="21" t="s">
        <v>95</v>
      </c>
      <c r="I70" s="23" t="s">
        <v>96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362540.49</v>
      </c>
      <c r="S70" s="21" t="s">
        <v>214</v>
      </c>
    </row>
    <row r="71" spans="1:19" s="24" customFormat="1" x14ac:dyDescent="0.25">
      <c r="A71" s="21" t="s">
        <v>212</v>
      </c>
      <c r="B71" s="22" t="s">
        <v>136</v>
      </c>
      <c r="C71" s="21" t="s">
        <v>47</v>
      </c>
      <c r="D71" s="21" t="s">
        <v>26</v>
      </c>
      <c r="E71" s="21" t="s">
        <v>216</v>
      </c>
      <c r="F71" s="21" t="s">
        <v>26</v>
      </c>
      <c r="G71" s="21" t="s">
        <v>98</v>
      </c>
      <c r="H71" s="21" t="s">
        <v>95</v>
      </c>
      <c r="I71" s="23" t="s">
        <v>96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19267.650000000001</v>
      </c>
      <c r="S71" s="21" t="s">
        <v>217</v>
      </c>
    </row>
    <row r="72" spans="1:19" s="24" customFormat="1" x14ac:dyDescent="0.25">
      <c r="A72" s="21" t="s">
        <v>215</v>
      </c>
      <c r="B72" s="22" t="s">
        <v>287</v>
      </c>
      <c r="C72" s="21" t="s">
        <v>47</v>
      </c>
      <c r="D72" s="21" t="s">
        <v>26</v>
      </c>
      <c r="E72" s="21" t="s">
        <v>341</v>
      </c>
      <c r="F72" s="21" t="s">
        <v>26</v>
      </c>
      <c r="G72" s="21" t="s">
        <v>171</v>
      </c>
      <c r="H72" s="21" t="s">
        <v>95</v>
      </c>
      <c r="I72" s="23" t="s">
        <v>96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93288.06</v>
      </c>
      <c r="S72" s="21" t="s">
        <v>342</v>
      </c>
    </row>
    <row r="73" spans="1:19" s="24" customFormat="1" x14ac:dyDescent="0.25">
      <c r="A73" s="21" t="s">
        <v>232</v>
      </c>
      <c r="B73" s="22" t="s">
        <v>287</v>
      </c>
      <c r="C73" s="21" t="s">
        <v>47</v>
      </c>
      <c r="D73" s="21" t="s">
        <v>26</v>
      </c>
      <c r="E73" s="21" t="s">
        <v>335</v>
      </c>
      <c r="F73" s="21" t="s">
        <v>26</v>
      </c>
      <c r="G73" s="21" t="s">
        <v>114</v>
      </c>
      <c r="H73" s="21" t="s">
        <v>116</v>
      </c>
      <c r="I73" s="23" t="s">
        <v>117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289099.185</v>
      </c>
      <c r="S73" s="21" t="s">
        <v>336</v>
      </c>
    </row>
    <row r="74" spans="1:19" s="24" customFormat="1" x14ac:dyDescent="0.25">
      <c r="A74" s="21" t="s">
        <v>239</v>
      </c>
      <c r="B74" s="22" t="s">
        <v>136</v>
      </c>
      <c r="C74" s="21" t="s">
        <v>47</v>
      </c>
      <c r="D74" s="21" t="s">
        <v>26</v>
      </c>
      <c r="E74" s="21" t="s">
        <v>204</v>
      </c>
      <c r="F74" s="21" t="s">
        <v>26</v>
      </c>
      <c r="G74" s="21" t="s">
        <v>83</v>
      </c>
      <c r="H74" s="21" t="s">
        <v>85</v>
      </c>
      <c r="I74" s="23" t="s">
        <v>86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82655.28</v>
      </c>
      <c r="S74" s="21" t="s">
        <v>205</v>
      </c>
    </row>
    <row r="75" spans="1:19" s="24" customFormat="1" x14ac:dyDescent="0.25">
      <c r="A75" s="21" t="s">
        <v>248</v>
      </c>
      <c r="B75" s="22" t="s">
        <v>350</v>
      </c>
      <c r="C75" s="21" t="s">
        <v>47</v>
      </c>
      <c r="D75" s="21" t="s">
        <v>26</v>
      </c>
      <c r="E75" s="21" t="s">
        <v>376</v>
      </c>
      <c r="F75" s="21" t="s">
        <v>26</v>
      </c>
      <c r="G75" s="21" t="s">
        <v>272</v>
      </c>
      <c r="H75" s="21" t="s">
        <v>274</v>
      </c>
      <c r="I75" s="23" t="s">
        <v>275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313724.59999999998</v>
      </c>
      <c r="S75" s="21" t="s">
        <v>377</v>
      </c>
    </row>
    <row r="76" spans="1:19" s="24" customFormat="1" x14ac:dyDescent="0.25">
      <c r="A76" s="21" t="s">
        <v>258</v>
      </c>
      <c r="B76" s="22" t="s">
        <v>287</v>
      </c>
      <c r="C76" s="21" t="s">
        <v>47</v>
      </c>
      <c r="D76" s="21" t="s">
        <v>26</v>
      </c>
      <c r="E76" s="21" t="s">
        <v>332</v>
      </c>
      <c r="F76" s="21" t="s">
        <v>26</v>
      </c>
      <c r="G76" s="21" t="s">
        <v>166</v>
      </c>
      <c r="H76" s="21" t="s">
        <v>168</v>
      </c>
      <c r="I76" s="23" t="s">
        <v>169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81000</v>
      </c>
      <c r="S76" s="21" t="s">
        <v>333</v>
      </c>
    </row>
    <row r="77" spans="1:19" s="16" customFormat="1" x14ac:dyDescent="0.25">
      <c r="A77" s="21" t="s">
        <v>297</v>
      </c>
      <c r="B77" s="22" t="s">
        <v>74</v>
      </c>
      <c r="C77" s="21" t="s">
        <v>47</v>
      </c>
      <c r="D77" s="21" t="s">
        <v>26</v>
      </c>
      <c r="E77" s="21" t="s">
        <v>129</v>
      </c>
      <c r="F77" s="21" t="s">
        <v>26</v>
      </c>
      <c r="G77" s="21" t="s">
        <v>25</v>
      </c>
      <c r="H77" s="21" t="s">
        <v>28</v>
      </c>
      <c r="I77" s="23" t="s">
        <v>29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274742.06</v>
      </c>
      <c r="S77" s="21" t="s">
        <v>130</v>
      </c>
    </row>
    <row r="78" spans="1:19" s="24" customFormat="1" x14ac:dyDescent="0.25">
      <c r="A78" s="21" t="s">
        <v>316</v>
      </c>
      <c r="B78" s="22" t="s">
        <v>287</v>
      </c>
      <c r="C78" s="21" t="s">
        <v>47</v>
      </c>
      <c r="D78" s="21" t="s">
        <v>26</v>
      </c>
      <c r="E78" s="21" t="s">
        <v>317</v>
      </c>
      <c r="F78" s="21" t="s">
        <v>26</v>
      </c>
      <c r="G78" s="21" t="s">
        <v>259</v>
      </c>
      <c r="H78" s="21" t="s">
        <v>261</v>
      </c>
      <c r="I78" s="23" t="s">
        <v>262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37440</v>
      </c>
      <c r="S78" s="21" t="s">
        <v>318</v>
      </c>
    </row>
    <row r="79" spans="1:19" s="24" customFormat="1" x14ac:dyDescent="0.25">
      <c r="A79" s="21" t="s">
        <v>322</v>
      </c>
      <c r="B79" s="22" t="s">
        <v>287</v>
      </c>
      <c r="C79" s="21" t="s">
        <v>47</v>
      </c>
      <c r="D79" s="21" t="s">
        <v>26</v>
      </c>
      <c r="E79" s="21" t="s">
        <v>314</v>
      </c>
      <c r="F79" s="21" t="s">
        <v>26</v>
      </c>
      <c r="G79" s="21" t="s">
        <v>42</v>
      </c>
      <c r="H79" s="21" t="s">
        <v>44</v>
      </c>
      <c r="I79" s="23" t="s">
        <v>45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130056.96000000001</v>
      </c>
      <c r="S79" s="21" t="s">
        <v>315</v>
      </c>
    </row>
    <row r="80" spans="1:19" s="24" customFormat="1" x14ac:dyDescent="0.25">
      <c r="A80" s="21" t="s">
        <v>337</v>
      </c>
      <c r="B80" s="22" t="s">
        <v>350</v>
      </c>
      <c r="C80" s="21" t="s">
        <v>47</v>
      </c>
      <c r="D80" s="21" t="s">
        <v>26</v>
      </c>
      <c r="E80" s="21" t="s">
        <v>364</v>
      </c>
      <c r="F80" s="21" t="s">
        <v>26</v>
      </c>
      <c r="G80" s="21" t="s">
        <v>195</v>
      </c>
      <c r="H80" s="21" t="s">
        <v>186</v>
      </c>
      <c r="I80" s="23" t="s">
        <v>187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1006992.56</v>
      </c>
      <c r="S80" s="21" t="s">
        <v>365</v>
      </c>
    </row>
    <row r="81" spans="1:19" s="24" customFormat="1" x14ac:dyDescent="0.25">
      <c r="A81" s="21" t="s">
        <v>340</v>
      </c>
      <c r="B81" s="22" t="s">
        <v>350</v>
      </c>
      <c r="C81" s="21" t="s">
        <v>47</v>
      </c>
      <c r="D81" s="21" t="s">
        <v>26</v>
      </c>
      <c r="E81" s="21" t="s">
        <v>367</v>
      </c>
      <c r="F81" s="21" t="s">
        <v>26</v>
      </c>
      <c r="G81" s="21" t="s">
        <v>192</v>
      </c>
      <c r="H81" s="21" t="s">
        <v>186</v>
      </c>
      <c r="I81" s="23" t="s">
        <v>187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46651.6</v>
      </c>
      <c r="S81" s="21" t="s">
        <v>368</v>
      </c>
    </row>
    <row r="82" spans="1:19" s="24" customFormat="1" x14ac:dyDescent="0.25">
      <c r="A82" s="21" t="s">
        <v>343</v>
      </c>
      <c r="B82" s="22" t="s">
        <v>350</v>
      </c>
      <c r="C82" s="21" t="s">
        <v>47</v>
      </c>
      <c r="D82" s="21" t="s">
        <v>26</v>
      </c>
      <c r="E82" s="21" t="s">
        <v>370</v>
      </c>
      <c r="F82" s="21" t="s">
        <v>26</v>
      </c>
      <c r="G82" s="21" t="s">
        <v>189</v>
      </c>
      <c r="H82" s="21" t="s">
        <v>186</v>
      </c>
      <c r="I82" s="23" t="s">
        <v>187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203134.26</v>
      </c>
      <c r="S82" s="21" t="s">
        <v>371</v>
      </c>
    </row>
    <row r="83" spans="1:19" s="16" customFormat="1" x14ac:dyDescent="0.25">
      <c r="A83" s="21" t="s">
        <v>346</v>
      </c>
      <c r="B83" s="22" t="s">
        <v>350</v>
      </c>
      <c r="C83" s="21" t="s">
        <v>47</v>
      </c>
      <c r="D83" s="21" t="s">
        <v>26</v>
      </c>
      <c r="E83" s="21" t="s">
        <v>373</v>
      </c>
      <c r="F83" s="21" t="s">
        <v>26</v>
      </c>
      <c r="G83" s="21" t="s">
        <v>184</v>
      </c>
      <c r="H83" s="21" t="s">
        <v>186</v>
      </c>
      <c r="I83" s="23" t="s">
        <v>187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322932.2</v>
      </c>
      <c r="S83" s="21" t="s">
        <v>374</v>
      </c>
    </row>
    <row r="84" spans="1:19" s="24" customFormat="1" x14ac:dyDescent="0.25">
      <c r="A84" s="21" t="s">
        <v>360</v>
      </c>
      <c r="B84" s="22" t="s">
        <v>136</v>
      </c>
      <c r="C84" s="21" t="s">
        <v>47</v>
      </c>
      <c r="D84" s="21" t="s">
        <v>26</v>
      </c>
      <c r="E84" s="21" t="s">
        <v>210</v>
      </c>
      <c r="F84" s="21" t="s">
        <v>26</v>
      </c>
      <c r="G84" s="21" t="s">
        <v>88</v>
      </c>
      <c r="H84" s="21" t="s">
        <v>90</v>
      </c>
      <c r="I84" s="23" t="s">
        <v>91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468309.14999999997</v>
      </c>
      <c r="S84" s="21" t="s">
        <v>211</v>
      </c>
    </row>
    <row r="85" spans="1:19" s="24" customFormat="1" x14ac:dyDescent="0.25">
      <c r="A85" s="21" t="s">
        <v>366</v>
      </c>
      <c r="B85" s="22" t="s">
        <v>350</v>
      </c>
      <c r="C85" s="21" t="s">
        <v>47</v>
      </c>
      <c r="D85" s="21" t="s">
        <v>26</v>
      </c>
      <c r="E85" s="21" t="s">
        <v>379</v>
      </c>
      <c r="F85" s="21" t="s">
        <v>26</v>
      </c>
      <c r="G85" s="21" t="s">
        <v>309</v>
      </c>
      <c r="H85" s="21" t="s">
        <v>311</v>
      </c>
      <c r="I85" s="23" t="s">
        <v>312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9965.7000000000007</v>
      </c>
      <c r="S85" s="21" t="s">
        <v>380</v>
      </c>
    </row>
    <row r="86" spans="1:19" s="24" customFormat="1" x14ac:dyDescent="0.25">
      <c r="A86" s="13" t="s">
        <v>46</v>
      </c>
      <c r="B86" s="14" t="s">
        <v>233</v>
      </c>
      <c r="C86" s="13" t="s">
        <v>47</v>
      </c>
      <c r="D86" s="13" t="s">
        <v>26</v>
      </c>
      <c r="E86" s="13" t="s">
        <v>278</v>
      </c>
      <c r="F86" s="13" t="s">
        <v>279</v>
      </c>
      <c r="G86" s="13" t="s">
        <v>280</v>
      </c>
      <c r="H86" s="13" t="s">
        <v>281</v>
      </c>
      <c r="I86" s="15" t="s">
        <v>282</v>
      </c>
      <c r="J86" s="15">
        <v>-676016.33</v>
      </c>
      <c r="K86" s="15">
        <v>0</v>
      </c>
      <c r="L86" s="15">
        <v>-582772.69999999995</v>
      </c>
      <c r="M86" s="15">
        <v>-93243.63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3" t="s">
        <v>26</v>
      </c>
    </row>
    <row r="87" spans="1:19" s="24" customFormat="1" x14ac:dyDescent="0.25">
      <c r="A87" s="13" t="s">
        <v>113</v>
      </c>
      <c r="B87" s="14" t="s">
        <v>36</v>
      </c>
      <c r="C87" s="13" t="s">
        <v>47</v>
      </c>
      <c r="D87" s="13" t="s">
        <v>26</v>
      </c>
      <c r="E87" s="13" t="s">
        <v>48</v>
      </c>
      <c r="F87" s="13" t="s">
        <v>49</v>
      </c>
      <c r="G87" s="13" t="s">
        <v>50</v>
      </c>
      <c r="H87" s="13" t="s">
        <v>39</v>
      </c>
      <c r="I87" s="15" t="s">
        <v>40</v>
      </c>
      <c r="J87" s="15">
        <v>-46645</v>
      </c>
      <c r="K87" s="15">
        <v>-46645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3" t="s">
        <v>26</v>
      </c>
    </row>
    <row r="88" spans="1:19" s="24" customFormat="1" x14ac:dyDescent="0.25">
      <c r="A88" s="13" t="s">
        <v>135</v>
      </c>
      <c r="B88" s="14" t="s">
        <v>233</v>
      </c>
      <c r="C88" s="13" t="s">
        <v>47</v>
      </c>
      <c r="D88" s="13" t="s">
        <v>26</v>
      </c>
      <c r="E88" s="13" t="s">
        <v>284</v>
      </c>
      <c r="F88" s="13" t="s">
        <v>285</v>
      </c>
      <c r="G88" s="13" t="s">
        <v>234</v>
      </c>
      <c r="H88" s="13" t="s">
        <v>55</v>
      </c>
      <c r="I88" s="15" t="s">
        <v>56</v>
      </c>
      <c r="J88" s="15">
        <v>-74766.66</v>
      </c>
      <c r="K88" s="15">
        <v>-74766.66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3" t="s">
        <v>26</v>
      </c>
    </row>
    <row r="89" spans="1:19" s="24" customFormat="1" x14ac:dyDescent="0.25">
      <c r="A89" s="13" t="s">
        <v>144</v>
      </c>
      <c r="B89" s="14" t="s">
        <v>350</v>
      </c>
      <c r="C89" s="13" t="s">
        <v>47</v>
      </c>
      <c r="D89" s="13" t="s">
        <v>26</v>
      </c>
      <c r="E89" s="13" t="s">
        <v>382</v>
      </c>
      <c r="F89" s="13" t="s">
        <v>383</v>
      </c>
      <c r="G89" s="13" t="s">
        <v>356</v>
      </c>
      <c r="H89" s="13" t="s">
        <v>55</v>
      </c>
      <c r="I89" s="15" t="s">
        <v>56</v>
      </c>
      <c r="J89" s="15">
        <v>-275183.32</v>
      </c>
      <c r="K89" s="15">
        <v>-275183.32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3" t="s">
        <v>26</v>
      </c>
    </row>
    <row r="90" spans="1:19" s="16" customFormat="1" x14ac:dyDescent="0.25">
      <c r="A90" s="13" t="s">
        <v>228</v>
      </c>
      <c r="B90" s="14" t="s">
        <v>74</v>
      </c>
      <c r="C90" s="13" t="s">
        <v>47</v>
      </c>
      <c r="D90" s="13" t="s">
        <v>26</v>
      </c>
      <c r="E90" s="13" t="s">
        <v>132</v>
      </c>
      <c r="F90" s="13" t="s">
        <v>133</v>
      </c>
      <c r="G90" s="13" t="s">
        <v>134</v>
      </c>
      <c r="H90" s="13" t="s">
        <v>116</v>
      </c>
      <c r="I90" s="15" t="s">
        <v>117</v>
      </c>
      <c r="J90" s="15">
        <v>-1033050.93</v>
      </c>
      <c r="K90" s="15">
        <v>0</v>
      </c>
      <c r="L90" s="15">
        <v>-890561.15</v>
      </c>
      <c r="M90" s="15">
        <v>-142489.78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3" t="s">
        <v>26</v>
      </c>
    </row>
    <row r="91" spans="1:19" s="16" customFormat="1" x14ac:dyDescent="0.25">
      <c r="A91" s="13" t="s">
        <v>308</v>
      </c>
      <c r="B91" s="14" t="s">
        <v>287</v>
      </c>
      <c r="C91" s="13" t="s">
        <v>47</v>
      </c>
      <c r="D91" s="13" t="s">
        <v>26</v>
      </c>
      <c r="E91" s="13" t="s">
        <v>323</v>
      </c>
      <c r="F91" s="13" t="s">
        <v>324</v>
      </c>
      <c r="G91" s="13" t="s">
        <v>240</v>
      </c>
      <c r="H91" s="13" t="s">
        <v>242</v>
      </c>
      <c r="I91" s="15" t="s">
        <v>243</v>
      </c>
      <c r="J91" s="15">
        <v>-44160</v>
      </c>
      <c r="K91" s="15">
        <v>-44160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3" t="s">
        <v>26</v>
      </c>
    </row>
    <row r="92" spans="1:19" s="20" customFormat="1" x14ac:dyDescent="0.25">
      <c r="A92" s="13" t="s">
        <v>349</v>
      </c>
      <c r="B92" s="14" t="s">
        <v>136</v>
      </c>
      <c r="C92" s="13" t="s">
        <v>47</v>
      </c>
      <c r="D92" s="13" t="s">
        <v>26</v>
      </c>
      <c r="E92" s="13" t="s">
        <v>219</v>
      </c>
      <c r="F92" s="13" t="s">
        <v>220</v>
      </c>
      <c r="G92" s="13" t="s">
        <v>221</v>
      </c>
      <c r="H92" s="13" t="s">
        <v>222</v>
      </c>
      <c r="I92" s="15" t="s">
        <v>223</v>
      </c>
      <c r="J92" s="15">
        <v>-3534633</v>
      </c>
      <c r="K92" s="15">
        <v>-3534633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26</v>
      </c>
    </row>
    <row r="93" spans="1:19" s="24" customFormat="1" x14ac:dyDescent="0.25">
      <c r="A93" s="13" t="s">
        <v>355</v>
      </c>
      <c r="B93" s="14" t="s">
        <v>136</v>
      </c>
      <c r="C93" s="13" t="s">
        <v>47</v>
      </c>
      <c r="D93" s="13" t="s">
        <v>26</v>
      </c>
      <c r="E93" s="13" t="s">
        <v>225</v>
      </c>
      <c r="F93" s="13" t="s">
        <v>226</v>
      </c>
      <c r="G93" s="13" t="s">
        <v>227</v>
      </c>
      <c r="H93" s="13" t="s">
        <v>222</v>
      </c>
      <c r="I93" s="15" t="s">
        <v>223</v>
      </c>
      <c r="J93" s="15">
        <v>-3806325</v>
      </c>
      <c r="K93" s="15">
        <v>-3806325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3" t="s">
        <v>26</v>
      </c>
    </row>
    <row r="94" spans="1:19" s="24" customFormat="1" x14ac:dyDescent="0.25">
      <c r="A94" s="13" t="s">
        <v>358</v>
      </c>
      <c r="B94" s="14" t="s">
        <v>136</v>
      </c>
      <c r="C94" s="13" t="s">
        <v>47</v>
      </c>
      <c r="D94" s="13" t="s">
        <v>26</v>
      </c>
      <c r="E94" s="13" t="s">
        <v>229</v>
      </c>
      <c r="F94" s="13" t="s">
        <v>230</v>
      </c>
      <c r="G94" s="13" t="s">
        <v>231</v>
      </c>
      <c r="H94" s="13" t="s">
        <v>222</v>
      </c>
      <c r="I94" s="15" t="s">
        <v>223</v>
      </c>
      <c r="J94" s="15">
        <v>-6464568.5999999996</v>
      </c>
      <c r="K94" s="15">
        <v>-6464568.5999999996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26</v>
      </c>
    </row>
    <row r="96" spans="1:19" x14ac:dyDescent="0.25">
      <c r="J96" s="6">
        <f>SUM(J2:J94)</f>
        <v>520101735.31999999</v>
      </c>
      <c r="K96" s="6">
        <f t="shared" ref="K96:R96" si="0">SUM(K2:K94)</f>
        <v>442029885.78000003</v>
      </c>
      <c r="L96" s="6">
        <f t="shared" si="0"/>
        <v>67303317.829999998</v>
      </c>
      <c r="M96" s="6">
        <f t="shared" si="0"/>
        <v>10768530.810000001</v>
      </c>
      <c r="N96" s="6">
        <f t="shared" si="0"/>
        <v>0</v>
      </c>
      <c r="O96" s="6">
        <f t="shared" si="0"/>
        <v>0</v>
      </c>
      <c r="P96" s="6">
        <f t="shared" si="0"/>
        <v>0</v>
      </c>
      <c r="Q96" s="6">
        <f t="shared" si="0"/>
        <v>0</v>
      </c>
      <c r="R96" s="6">
        <f t="shared" si="0"/>
        <v>8285712.4580999985</v>
      </c>
    </row>
    <row r="98" spans="9:12" x14ac:dyDescent="0.25">
      <c r="J98" s="5" t="s">
        <v>384</v>
      </c>
    </row>
    <row r="100" spans="9:12" x14ac:dyDescent="0.25">
      <c r="J100" s="5" t="s">
        <v>385</v>
      </c>
      <c r="K100" s="5" t="s">
        <v>386</v>
      </c>
      <c r="L100" s="2" t="s">
        <v>387</v>
      </c>
    </row>
    <row r="102" spans="9:12" x14ac:dyDescent="0.25">
      <c r="I102" s="5" t="s">
        <v>388</v>
      </c>
      <c r="J102" s="5">
        <f>K96</f>
        <v>442029885.78000003</v>
      </c>
    </row>
    <row r="104" spans="9:12" x14ac:dyDescent="0.25">
      <c r="I104" s="5" t="s">
        <v>389</v>
      </c>
      <c r="J104" s="5">
        <f>L96</f>
        <v>67303317.829999998</v>
      </c>
      <c r="K104" s="5">
        <f>M96</f>
        <v>10768530.810000001</v>
      </c>
      <c r="L104" s="8">
        <v>0</v>
      </c>
    </row>
    <row r="106" spans="9:12" x14ac:dyDescent="0.25">
      <c r="I106" s="5" t="s">
        <v>390</v>
      </c>
      <c r="J106" s="5">
        <v>0</v>
      </c>
      <c r="K106" s="5">
        <v>0</v>
      </c>
      <c r="L106" s="2">
        <v>0</v>
      </c>
    </row>
    <row r="108" spans="9:12" x14ac:dyDescent="0.25">
      <c r="I108" s="5" t="s">
        <v>391</v>
      </c>
      <c r="J108" s="5">
        <v>0</v>
      </c>
      <c r="K108" s="5">
        <v>0</v>
      </c>
    </row>
    <row r="110" spans="9:12" x14ac:dyDescent="0.25">
      <c r="I110" s="5" t="s">
        <v>392</v>
      </c>
      <c r="J110" s="5">
        <f>J102+J104</f>
        <v>509333203.61000001</v>
      </c>
      <c r="K110" s="5">
        <f>K104</f>
        <v>10768530.810000001</v>
      </c>
      <c r="L110" s="2">
        <v>0</v>
      </c>
    </row>
  </sheetData>
  <sortState ref="A63:S94">
    <sortCondition sortBy="cellColor" ref="C63:C94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1"/>
  <sheetViews>
    <sheetView tabSelected="1" workbookViewId="0">
      <selection activeCell="S110" sqref="A1:S11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42578125" style="2" bestFit="1" customWidth="1"/>
    <col min="5" max="5" width="14" style="2" bestFit="1" customWidth="1"/>
    <col min="6" max="6" width="11.7109375" style="2" bestFit="1" customWidth="1"/>
    <col min="7" max="7" width="16.42578125" style="2" bestFit="1" customWidth="1"/>
    <col min="8" max="8" width="11.28515625" style="2" bestFit="1" customWidth="1"/>
    <col min="9" max="9" width="62.42578125" style="5" bestFit="1" customWidth="1"/>
    <col min="10" max="10" width="17.7109375" style="5" bestFit="1" customWidth="1"/>
    <col min="11" max="11" width="14.28515625" style="5" bestFit="1" customWidth="1"/>
    <col min="12" max="13" width="13.28515625" style="5" customWidth="1"/>
    <col min="14" max="14" width="9.7109375" style="5" bestFit="1" customWidth="1"/>
    <col min="15" max="15" width="9.7109375" style="5" customWidth="1"/>
    <col min="16" max="16" width="10.5703125" style="5" bestFit="1" customWidth="1"/>
    <col min="17" max="17" width="10" style="5" bestFit="1" customWidth="1"/>
    <col min="18" max="18" width="12.28515625" style="5" bestFit="1" customWidth="1"/>
    <col min="19" max="19" width="15.5703125" style="2" customWidth="1"/>
  </cols>
  <sheetData>
    <row r="2" spans="1:19" s="1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4" t="s">
        <v>393</v>
      </c>
      <c r="B4" s="34"/>
      <c r="C4" s="34"/>
      <c r="D4" s="34"/>
      <c r="E4" s="34"/>
      <c r="F4" s="34"/>
      <c r="G4" s="34"/>
      <c r="H4" s="34"/>
      <c r="I4" s="34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ht="51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394</v>
      </c>
      <c r="N7" s="31" t="s">
        <v>16</v>
      </c>
      <c r="O7" s="31" t="s">
        <v>395</v>
      </c>
      <c r="P7" s="31" t="s">
        <v>18</v>
      </c>
      <c r="Q7" s="31" t="s">
        <v>396</v>
      </c>
      <c r="R7" s="31" t="s">
        <v>20</v>
      </c>
      <c r="S7" s="29" t="s">
        <v>21</v>
      </c>
    </row>
    <row r="8" spans="1:19" s="16" customFormat="1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2655839.9500000002</v>
      </c>
      <c r="K8" s="15">
        <v>0</v>
      </c>
      <c r="L8" s="15">
        <v>2289517.2000000002</v>
      </c>
      <c r="M8" s="15">
        <v>366322.75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s="16" customFormat="1" x14ac:dyDescent="0.25">
      <c r="A9" s="13" t="s">
        <v>30</v>
      </c>
      <c r="B9" s="14" t="s">
        <v>31</v>
      </c>
      <c r="C9" s="13" t="s">
        <v>24</v>
      </c>
      <c r="D9" s="13" t="s">
        <v>32</v>
      </c>
      <c r="E9" s="13" t="s">
        <v>26</v>
      </c>
      <c r="F9" s="13" t="s">
        <v>33</v>
      </c>
      <c r="G9" s="13" t="s">
        <v>26</v>
      </c>
      <c r="H9" s="13" t="s">
        <v>26</v>
      </c>
      <c r="I9" s="15" t="s">
        <v>34</v>
      </c>
      <c r="J9" s="15">
        <v>134400000</v>
      </c>
      <c r="K9" s="15">
        <v>134400000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s="16" customFormat="1" x14ac:dyDescent="0.25">
      <c r="A10" s="13" t="s">
        <v>35</v>
      </c>
      <c r="B10" s="14" t="s">
        <v>36</v>
      </c>
      <c r="C10" s="13" t="s">
        <v>24</v>
      </c>
      <c r="D10" s="13" t="s">
        <v>37</v>
      </c>
      <c r="E10" s="13" t="s">
        <v>26</v>
      </c>
      <c r="F10" s="13" t="s">
        <v>38</v>
      </c>
      <c r="G10" s="13" t="s">
        <v>26</v>
      </c>
      <c r="H10" s="13" t="s">
        <v>39</v>
      </c>
      <c r="I10" s="15" t="s">
        <v>40</v>
      </c>
      <c r="J10" s="15">
        <v>29720</v>
      </c>
      <c r="K10" s="15">
        <v>29720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s="16" customFormat="1" x14ac:dyDescent="0.25">
      <c r="A11" s="13" t="s">
        <v>41</v>
      </c>
      <c r="B11" s="14" t="s">
        <v>36</v>
      </c>
      <c r="C11" s="13" t="s">
        <v>47</v>
      </c>
      <c r="D11" s="13" t="s">
        <v>26</v>
      </c>
      <c r="E11" s="13" t="s">
        <v>48</v>
      </c>
      <c r="F11" s="13" t="s">
        <v>49</v>
      </c>
      <c r="G11" s="13" t="s">
        <v>50</v>
      </c>
      <c r="H11" s="13" t="s">
        <v>39</v>
      </c>
      <c r="I11" s="15" t="s">
        <v>40</v>
      </c>
      <c r="J11" s="15">
        <v>-46645</v>
      </c>
      <c r="K11" s="15">
        <v>-46645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s="16" customFormat="1" x14ac:dyDescent="0.25">
      <c r="A12" s="13" t="s">
        <v>46</v>
      </c>
      <c r="B12" s="14" t="s">
        <v>36</v>
      </c>
      <c r="C12" s="13" t="s">
        <v>24</v>
      </c>
      <c r="D12" s="13" t="s">
        <v>42</v>
      </c>
      <c r="E12" s="13" t="s">
        <v>26</v>
      </c>
      <c r="F12" s="13" t="s">
        <v>43</v>
      </c>
      <c r="G12" s="13" t="s">
        <v>26</v>
      </c>
      <c r="H12" s="13" t="s">
        <v>44</v>
      </c>
      <c r="I12" s="15" t="s">
        <v>45</v>
      </c>
      <c r="J12" s="15">
        <v>942912.96</v>
      </c>
      <c r="K12" s="15">
        <v>-0.15</v>
      </c>
      <c r="L12" s="15">
        <v>812856</v>
      </c>
      <c r="M12" s="15">
        <v>130056.96000000001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s="16" customFormat="1" x14ac:dyDescent="0.25">
      <c r="A13" s="13" t="s">
        <v>51</v>
      </c>
      <c r="B13" s="14" t="s">
        <v>52</v>
      </c>
      <c r="C13" s="13" t="s">
        <v>24</v>
      </c>
      <c r="D13" s="13" t="s">
        <v>58</v>
      </c>
      <c r="E13" s="13" t="s">
        <v>26</v>
      </c>
      <c r="F13" s="13" t="s">
        <v>59</v>
      </c>
      <c r="G13" s="13" t="s">
        <v>26</v>
      </c>
      <c r="H13" s="13" t="s">
        <v>60</v>
      </c>
      <c r="I13" s="15" t="s">
        <v>61</v>
      </c>
      <c r="J13" s="15">
        <v>2506500</v>
      </c>
      <c r="K13" s="15">
        <v>2506500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s="16" customFormat="1" x14ac:dyDescent="0.25">
      <c r="A14" s="13" t="s">
        <v>57</v>
      </c>
      <c r="B14" s="14" t="s">
        <v>52</v>
      </c>
      <c r="C14" s="13" t="s">
        <v>24</v>
      </c>
      <c r="D14" s="13" t="s">
        <v>53</v>
      </c>
      <c r="E14" s="13" t="s">
        <v>26</v>
      </c>
      <c r="F14" s="13" t="s">
        <v>54</v>
      </c>
      <c r="G14" s="13" t="s">
        <v>26</v>
      </c>
      <c r="H14" s="13" t="s">
        <v>55</v>
      </c>
      <c r="I14" s="15" t="s">
        <v>56</v>
      </c>
      <c r="J14" s="15">
        <v>282666.59999999998</v>
      </c>
      <c r="K14" s="15">
        <v>282666.59999999998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s="16" customFormat="1" x14ac:dyDescent="0.25">
      <c r="A15" s="13" t="s">
        <v>62</v>
      </c>
      <c r="B15" s="14" t="s">
        <v>63</v>
      </c>
      <c r="C15" s="13" t="s">
        <v>24</v>
      </c>
      <c r="D15" s="13" t="s">
        <v>64</v>
      </c>
      <c r="E15" s="13" t="s">
        <v>26</v>
      </c>
      <c r="F15" s="13" t="s">
        <v>65</v>
      </c>
      <c r="G15" s="13" t="s">
        <v>26</v>
      </c>
      <c r="H15" s="13" t="s">
        <v>66</v>
      </c>
      <c r="I15" s="15" t="s">
        <v>67</v>
      </c>
      <c r="J15" s="15">
        <v>1370500</v>
      </c>
      <c r="K15" s="15">
        <v>1370500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s="16" customFormat="1" x14ac:dyDescent="0.25">
      <c r="A16" s="13" t="s">
        <v>68</v>
      </c>
      <c r="B16" s="14" t="s">
        <v>63</v>
      </c>
      <c r="C16" s="13" t="s">
        <v>24</v>
      </c>
      <c r="D16" s="13" t="s">
        <v>69</v>
      </c>
      <c r="E16" s="13" t="s">
        <v>26</v>
      </c>
      <c r="F16" s="13" t="s">
        <v>70</v>
      </c>
      <c r="G16" s="13" t="s">
        <v>26</v>
      </c>
      <c r="H16" s="13" t="s">
        <v>71</v>
      </c>
      <c r="I16" s="15" t="s">
        <v>72</v>
      </c>
      <c r="J16" s="15">
        <v>25080000</v>
      </c>
      <c r="K16" s="15">
        <v>25080000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s="16" customFormat="1" x14ac:dyDescent="0.25">
      <c r="A17" s="13" t="s">
        <v>73</v>
      </c>
      <c r="B17" s="14" t="s">
        <v>74</v>
      </c>
      <c r="C17" s="13" t="s">
        <v>47</v>
      </c>
      <c r="D17" s="13" t="s">
        <v>26</v>
      </c>
      <c r="E17" s="13" t="s">
        <v>129</v>
      </c>
      <c r="F17" s="13" t="s">
        <v>26</v>
      </c>
      <c r="G17" s="13" t="s">
        <v>25</v>
      </c>
      <c r="H17" s="13" t="s">
        <v>28</v>
      </c>
      <c r="I17" s="15" t="s">
        <v>29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274742.06</v>
      </c>
      <c r="S17" s="13" t="s">
        <v>130</v>
      </c>
    </row>
    <row r="18" spans="1:19" s="16" customFormat="1" x14ac:dyDescent="0.25">
      <c r="A18" s="13" t="s">
        <v>79</v>
      </c>
      <c r="B18" s="14" t="s">
        <v>74</v>
      </c>
      <c r="C18" s="13" t="s">
        <v>24</v>
      </c>
      <c r="D18" s="13" t="s">
        <v>80</v>
      </c>
      <c r="E18" s="13" t="s">
        <v>26</v>
      </c>
      <c r="F18" s="13" t="s">
        <v>81</v>
      </c>
      <c r="G18" s="13" t="s">
        <v>26</v>
      </c>
      <c r="H18" s="13" t="s">
        <v>60</v>
      </c>
      <c r="I18" s="15" t="s">
        <v>61</v>
      </c>
      <c r="J18" s="15">
        <v>5269500</v>
      </c>
      <c r="K18" s="15">
        <v>5269500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s="16" customFormat="1" x14ac:dyDescent="0.25">
      <c r="A19" s="13" t="s">
        <v>82</v>
      </c>
      <c r="B19" s="14" t="s">
        <v>74</v>
      </c>
      <c r="C19" s="13" t="s">
        <v>24</v>
      </c>
      <c r="D19" s="13" t="s">
        <v>124</v>
      </c>
      <c r="E19" s="13" t="s">
        <v>26</v>
      </c>
      <c r="F19" s="13" t="s">
        <v>125</v>
      </c>
      <c r="G19" s="13" t="s">
        <v>26</v>
      </c>
      <c r="H19" s="13" t="s">
        <v>126</v>
      </c>
      <c r="I19" s="15" t="s">
        <v>127</v>
      </c>
      <c r="J19" s="15">
        <v>56548200</v>
      </c>
      <c r="K19" s="15">
        <v>56548200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s="16" customFormat="1" x14ac:dyDescent="0.25">
      <c r="A20" s="13" t="s">
        <v>87</v>
      </c>
      <c r="B20" s="14" t="s">
        <v>74</v>
      </c>
      <c r="C20" s="13" t="s">
        <v>24</v>
      </c>
      <c r="D20" s="13" t="s">
        <v>101</v>
      </c>
      <c r="E20" s="13" t="s">
        <v>26</v>
      </c>
      <c r="F20" s="13" t="s">
        <v>102</v>
      </c>
      <c r="G20" s="13" t="s">
        <v>26</v>
      </c>
      <c r="H20" s="13" t="s">
        <v>103</v>
      </c>
      <c r="I20" s="15" t="s">
        <v>104</v>
      </c>
      <c r="J20" s="15">
        <v>4249306</v>
      </c>
      <c r="K20" s="15">
        <v>4249306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s="16" customFormat="1" x14ac:dyDescent="0.25">
      <c r="A21" s="13" t="s">
        <v>92</v>
      </c>
      <c r="B21" s="14" t="s">
        <v>74</v>
      </c>
      <c r="C21" s="13" t="s">
        <v>24</v>
      </c>
      <c r="D21" s="13" t="s">
        <v>119</v>
      </c>
      <c r="E21" s="13" t="s">
        <v>26</v>
      </c>
      <c r="F21" s="13" t="s">
        <v>120</v>
      </c>
      <c r="G21" s="13" t="s">
        <v>26</v>
      </c>
      <c r="H21" s="13" t="s">
        <v>121</v>
      </c>
      <c r="I21" s="15" t="s">
        <v>122</v>
      </c>
      <c r="J21" s="15">
        <v>2012502.24</v>
      </c>
      <c r="K21" s="15">
        <v>1423686.24</v>
      </c>
      <c r="L21" s="15">
        <v>507600</v>
      </c>
      <c r="M21" s="15">
        <v>81216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s="16" customFormat="1" x14ac:dyDescent="0.25">
      <c r="A22" s="13" t="s">
        <v>97</v>
      </c>
      <c r="B22" s="14" t="s">
        <v>74</v>
      </c>
      <c r="C22" s="13" t="s">
        <v>24</v>
      </c>
      <c r="D22" s="13" t="s">
        <v>106</v>
      </c>
      <c r="E22" s="13" t="s">
        <v>26</v>
      </c>
      <c r="F22" s="13" t="s">
        <v>107</v>
      </c>
      <c r="G22" s="13" t="s">
        <v>26</v>
      </c>
      <c r="H22" s="13" t="s">
        <v>108</v>
      </c>
      <c r="I22" s="15" t="s">
        <v>109</v>
      </c>
      <c r="J22" s="15">
        <v>6373171.4000000004</v>
      </c>
      <c r="K22" s="15">
        <v>6373171.4000000004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s="16" customFormat="1" x14ac:dyDescent="0.25">
      <c r="A23" s="13" t="s">
        <v>100</v>
      </c>
      <c r="B23" s="14" t="s">
        <v>74</v>
      </c>
      <c r="C23" s="13" t="s">
        <v>24</v>
      </c>
      <c r="D23" s="13" t="s">
        <v>111</v>
      </c>
      <c r="E23" s="13" t="s">
        <v>26</v>
      </c>
      <c r="F23" s="13" t="s">
        <v>112</v>
      </c>
      <c r="G23" s="13" t="s">
        <v>26</v>
      </c>
      <c r="H23" s="13" t="s">
        <v>108</v>
      </c>
      <c r="I23" s="15" t="s">
        <v>109</v>
      </c>
      <c r="J23" s="15">
        <v>2354213.34</v>
      </c>
      <c r="K23" s="15">
        <v>2354213.34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s="16" customFormat="1" x14ac:dyDescent="0.25">
      <c r="A24" s="13" t="s">
        <v>105</v>
      </c>
      <c r="B24" s="14" t="s">
        <v>74</v>
      </c>
      <c r="C24" s="13" t="s">
        <v>24</v>
      </c>
      <c r="D24" s="13" t="s">
        <v>93</v>
      </c>
      <c r="E24" s="13" t="s">
        <v>26</v>
      </c>
      <c r="F24" s="13" t="s">
        <v>94</v>
      </c>
      <c r="G24" s="13" t="s">
        <v>26</v>
      </c>
      <c r="H24" s="13" t="s">
        <v>95</v>
      </c>
      <c r="I24" s="15" t="s">
        <v>96</v>
      </c>
      <c r="J24" s="15">
        <v>3504558.06</v>
      </c>
      <c r="K24" s="15">
        <v>-0.14000000000000001</v>
      </c>
      <c r="L24" s="15">
        <v>3021170.74</v>
      </c>
      <c r="M24" s="15">
        <v>483387.31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s="16" customFormat="1" x14ac:dyDescent="0.25">
      <c r="A25" s="13" t="s">
        <v>110</v>
      </c>
      <c r="B25" s="14" t="s">
        <v>74</v>
      </c>
      <c r="C25" s="13" t="s">
        <v>24</v>
      </c>
      <c r="D25" s="13" t="s">
        <v>98</v>
      </c>
      <c r="E25" s="13" t="s">
        <v>26</v>
      </c>
      <c r="F25" s="13" t="s">
        <v>99</v>
      </c>
      <c r="G25" s="13" t="s">
        <v>26</v>
      </c>
      <c r="H25" s="13" t="s">
        <v>95</v>
      </c>
      <c r="I25" s="15" t="s">
        <v>96</v>
      </c>
      <c r="J25" s="15">
        <v>186253.96</v>
      </c>
      <c r="K25" s="15">
        <v>-0.08</v>
      </c>
      <c r="L25" s="15">
        <v>160563.76</v>
      </c>
      <c r="M25" s="15">
        <v>25690.2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s="16" customFormat="1" x14ac:dyDescent="0.25">
      <c r="A26" s="13" t="s">
        <v>113</v>
      </c>
      <c r="B26" s="14" t="s">
        <v>74</v>
      </c>
      <c r="C26" s="13" t="s">
        <v>24</v>
      </c>
      <c r="D26" s="13" t="s">
        <v>114</v>
      </c>
      <c r="E26" s="13" t="s">
        <v>26</v>
      </c>
      <c r="F26" s="13" t="s">
        <v>115</v>
      </c>
      <c r="G26" s="13" t="s">
        <v>26</v>
      </c>
      <c r="H26" s="13" t="s">
        <v>116</v>
      </c>
      <c r="I26" s="15" t="s">
        <v>117</v>
      </c>
      <c r="J26" s="15">
        <v>2794625.48</v>
      </c>
      <c r="K26" s="15">
        <v>-0.12</v>
      </c>
      <c r="L26" s="15">
        <v>2409159.9</v>
      </c>
      <c r="M26" s="15">
        <v>385465.58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s="16" customFormat="1" x14ac:dyDescent="0.25">
      <c r="A27" s="13" t="s">
        <v>118</v>
      </c>
      <c r="B27" s="14" t="s">
        <v>74</v>
      </c>
      <c r="C27" s="13" t="s">
        <v>47</v>
      </c>
      <c r="D27" s="13" t="s">
        <v>26</v>
      </c>
      <c r="E27" s="13" t="s">
        <v>132</v>
      </c>
      <c r="F27" s="13" t="s">
        <v>133</v>
      </c>
      <c r="G27" s="13" t="s">
        <v>134</v>
      </c>
      <c r="H27" s="13" t="s">
        <v>116</v>
      </c>
      <c r="I27" s="15" t="s">
        <v>117</v>
      </c>
      <c r="J27" s="15">
        <v>-1033050.93</v>
      </c>
      <c r="K27" s="15">
        <v>0</v>
      </c>
      <c r="L27" s="15">
        <v>-890561.15</v>
      </c>
      <c r="M27" s="15">
        <v>-142489.78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s="16" customFormat="1" x14ac:dyDescent="0.25">
      <c r="A28" s="13" t="s">
        <v>123</v>
      </c>
      <c r="B28" s="14" t="s">
        <v>74</v>
      </c>
      <c r="C28" s="13" t="s">
        <v>24</v>
      </c>
      <c r="D28" s="13" t="s">
        <v>83</v>
      </c>
      <c r="E28" s="13" t="s">
        <v>26</v>
      </c>
      <c r="F28" s="13" t="s">
        <v>84</v>
      </c>
      <c r="G28" s="13" t="s">
        <v>26</v>
      </c>
      <c r="H28" s="13" t="s">
        <v>85</v>
      </c>
      <c r="I28" s="15" t="s">
        <v>86</v>
      </c>
      <c r="J28" s="15">
        <v>2257001.04</v>
      </c>
      <c r="K28" s="15">
        <v>1458000</v>
      </c>
      <c r="L28" s="15">
        <v>688794</v>
      </c>
      <c r="M28" s="15">
        <v>110207.03999999999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s="16" customFormat="1" x14ac:dyDescent="0.25">
      <c r="A29" s="13" t="s">
        <v>128</v>
      </c>
      <c r="B29" s="14" t="s">
        <v>74</v>
      </c>
      <c r="C29" s="13" t="s">
        <v>24</v>
      </c>
      <c r="D29" s="13" t="s">
        <v>75</v>
      </c>
      <c r="E29" s="13" t="s">
        <v>26</v>
      </c>
      <c r="F29" s="13" t="s">
        <v>76</v>
      </c>
      <c r="G29" s="13" t="s">
        <v>26</v>
      </c>
      <c r="H29" s="13" t="s">
        <v>77</v>
      </c>
      <c r="I29" s="15" t="s">
        <v>78</v>
      </c>
      <c r="J29" s="15">
        <v>10484210.5</v>
      </c>
      <c r="K29" s="15">
        <v>10484210.5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s="16" customFormat="1" x14ac:dyDescent="0.25">
      <c r="A30" s="13" t="s">
        <v>131</v>
      </c>
      <c r="B30" s="14" t="s">
        <v>74</v>
      </c>
      <c r="C30" s="13" t="s">
        <v>24</v>
      </c>
      <c r="D30" s="13" t="s">
        <v>88</v>
      </c>
      <c r="E30" s="13" t="s">
        <v>26</v>
      </c>
      <c r="F30" s="13" t="s">
        <v>89</v>
      </c>
      <c r="G30" s="13" t="s">
        <v>26</v>
      </c>
      <c r="H30" s="13" t="s">
        <v>90</v>
      </c>
      <c r="I30" s="15" t="s">
        <v>91</v>
      </c>
      <c r="J30" s="15">
        <v>4526988.47</v>
      </c>
      <c r="K30" s="15">
        <v>-0.09</v>
      </c>
      <c r="L30" s="15">
        <v>3902576.27</v>
      </c>
      <c r="M30" s="15">
        <v>624412.19999999995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s="16" customFormat="1" x14ac:dyDescent="0.25">
      <c r="A31" s="13" t="s">
        <v>135</v>
      </c>
      <c r="B31" s="14" t="s">
        <v>136</v>
      </c>
      <c r="C31" s="13" t="s">
        <v>47</v>
      </c>
      <c r="D31" s="13" t="s">
        <v>26</v>
      </c>
      <c r="E31" s="13" t="s">
        <v>210</v>
      </c>
      <c r="F31" s="13" t="s">
        <v>26</v>
      </c>
      <c r="G31" s="13" t="s">
        <v>88</v>
      </c>
      <c r="H31" s="13" t="s">
        <v>90</v>
      </c>
      <c r="I31" s="15" t="s">
        <v>91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468309.14999999997</v>
      </c>
      <c r="S31" s="13" t="s">
        <v>211</v>
      </c>
    </row>
    <row r="32" spans="1:19" s="16" customFormat="1" x14ac:dyDescent="0.25">
      <c r="A32" s="13" t="s">
        <v>141</v>
      </c>
      <c r="B32" s="14" t="s">
        <v>136</v>
      </c>
      <c r="C32" s="13" t="s">
        <v>47</v>
      </c>
      <c r="D32" s="13" t="s">
        <v>26</v>
      </c>
      <c r="E32" s="13" t="s">
        <v>213</v>
      </c>
      <c r="F32" s="13" t="s">
        <v>26</v>
      </c>
      <c r="G32" s="13" t="s">
        <v>93</v>
      </c>
      <c r="H32" s="13" t="s">
        <v>95</v>
      </c>
      <c r="I32" s="15" t="s">
        <v>96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362540.49</v>
      </c>
      <c r="S32" s="13" t="s">
        <v>214</v>
      </c>
    </row>
    <row r="33" spans="1:19" s="16" customFormat="1" x14ac:dyDescent="0.25">
      <c r="A33" s="13" t="s">
        <v>144</v>
      </c>
      <c r="B33" s="14" t="s">
        <v>136</v>
      </c>
      <c r="C33" s="13" t="s">
        <v>47</v>
      </c>
      <c r="D33" s="13" t="s">
        <v>26</v>
      </c>
      <c r="E33" s="13" t="s">
        <v>216</v>
      </c>
      <c r="F33" s="13" t="s">
        <v>26</v>
      </c>
      <c r="G33" s="13" t="s">
        <v>98</v>
      </c>
      <c r="H33" s="13" t="s">
        <v>95</v>
      </c>
      <c r="I33" s="15" t="s">
        <v>96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19267.650000000001</v>
      </c>
      <c r="S33" s="13" t="s">
        <v>217</v>
      </c>
    </row>
    <row r="34" spans="1:19" s="16" customFormat="1" x14ac:dyDescent="0.25">
      <c r="A34" s="13" t="s">
        <v>147</v>
      </c>
      <c r="B34" s="14" t="s">
        <v>136</v>
      </c>
      <c r="C34" s="13" t="s">
        <v>47</v>
      </c>
      <c r="D34" s="13" t="s">
        <v>26</v>
      </c>
      <c r="E34" s="13" t="s">
        <v>204</v>
      </c>
      <c r="F34" s="13" t="s">
        <v>26</v>
      </c>
      <c r="G34" s="13" t="s">
        <v>83</v>
      </c>
      <c r="H34" s="13" t="s">
        <v>85</v>
      </c>
      <c r="I34" s="15" t="s">
        <v>86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82655.28</v>
      </c>
      <c r="S34" s="13" t="s">
        <v>205</v>
      </c>
    </row>
    <row r="35" spans="1:19" s="16" customFormat="1" x14ac:dyDescent="0.25">
      <c r="A35" s="13" t="s">
        <v>152</v>
      </c>
      <c r="B35" s="14" t="s">
        <v>136</v>
      </c>
      <c r="C35" s="13" t="s">
        <v>47</v>
      </c>
      <c r="D35" s="13" t="s">
        <v>26</v>
      </c>
      <c r="E35" s="13" t="s">
        <v>207</v>
      </c>
      <c r="F35" s="13" t="s">
        <v>26</v>
      </c>
      <c r="G35" s="13" t="s">
        <v>137</v>
      </c>
      <c r="H35" s="13" t="s">
        <v>139</v>
      </c>
      <c r="I35" s="15" t="s">
        <v>140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296896.56</v>
      </c>
      <c r="S35" s="13" t="s">
        <v>208</v>
      </c>
    </row>
    <row r="36" spans="1:19" s="16" customFormat="1" x14ac:dyDescent="0.25">
      <c r="A36" s="13" t="s">
        <v>157</v>
      </c>
      <c r="B36" s="14" t="s">
        <v>136</v>
      </c>
      <c r="C36" s="13" t="s">
        <v>24</v>
      </c>
      <c r="D36" s="13" t="s">
        <v>142</v>
      </c>
      <c r="E36" s="13" t="s">
        <v>26</v>
      </c>
      <c r="F36" s="13" t="s">
        <v>143</v>
      </c>
      <c r="G36" s="13" t="s">
        <v>26</v>
      </c>
      <c r="H36" s="13" t="s">
        <v>66</v>
      </c>
      <c r="I36" s="15" t="s">
        <v>67</v>
      </c>
      <c r="J36" s="15">
        <v>950500</v>
      </c>
      <c r="K36" s="15">
        <v>950500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s="16" customFormat="1" x14ac:dyDescent="0.25">
      <c r="A37" s="13" t="s">
        <v>162</v>
      </c>
      <c r="B37" s="14" t="s">
        <v>136</v>
      </c>
      <c r="C37" s="13" t="s">
        <v>24</v>
      </c>
      <c r="D37" s="13" t="s">
        <v>174</v>
      </c>
      <c r="E37" s="13" t="s">
        <v>26</v>
      </c>
      <c r="F37" s="13" t="s">
        <v>175</v>
      </c>
      <c r="G37" s="13" t="s">
        <v>26</v>
      </c>
      <c r="H37" s="13" t="s">
        <v>176</v>
      </c>
      <c r="I37" s="15" t="s">
        <v>177</v>
      </c>
      <c r="J37" s="15">
        <v>67646746.140000001</v>
      </c>
      <c r="K37" s="15">
        <v>62291811.600000001</v>
      </c>
      <c r="L37" s="15">
        <v>4616322.88</v>
      </c>
      <c r="M37" s="15">
        <v>738611.66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s="16" customFormat="1" x14ac:dyDescent="0.25">
      <c r="A38" s="13" t="s">
        <v>165</v>
      </c>
      <c r="B38" s="14" t="s">
        <v>136</v>
      </c>
      <c r="C38" s="13" t="s">
        <v>24</v>
      </c>
      <c r="D38" s="13" t="s">
        <v>145</v>
      </c>
      <c r="E38" s="13" t="s">
        <v>26</v>
      </c>
      <c r="F38" s="13" t="s">
        <v>146</v>
      </c>
      <c r="G38" s="13" t="s">
        <v>26</v>
      </c>
      <c r="H38" s="13" t="s">
        <v>39</v>
      </c>
      <c r="I38" s="15" t="s">
        <v>40</v>
      </c>
      <c r="J38" s="15">
        <v>13650000</v>
      </c>
      <c r="K38" s="15">
        <v>13650000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s="16" customFormat="1" x14ac:dyDescent="0.25">
      <c r="A39" s="13" t="s">
        <v>170</v>
      </c>
      <c r="B39" s="14" t="s">
        <v>136</v>
      </c>
      <c r="C39" s="13" t="s">
        <v>24</v>
      </c>
      <c r="D39" s="13" t="s">
        <v>158</v>
      </c>
      <c r="E39" s="13" t="s">
        <v>26</v>
      </c>
      <c r="F39" s="13" t="s">
        <v>159</v>
      </c>
      <c r="G39" s="13" t="s">
        <v>26</v>
      </c>
      <c r="H39" s="13" t="s">
        <v>160</v>
      </c>
      <c r="I39" s="15" t="s">
        <v>161</v>
      </c>
      <c r="J39" s="15">
        <v>15115560.890000001</v>
      </c>
      <c r="K39" s="15">
        <v>1134293.32</v>
      </c>
      <c r="L39" s="15">
        <v>12052816.869999999</v>
      </c>
      <c r="M39" s="15">
        <v>1928450.7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s="16" customFormat="1" x14ac:dyDescent="0.25">
      <c r="A40" s="13" t="s">
        <v>173</v>
      </c>
      <c r="B40" s="14" t="s">
        <v>136</v>
      </c>
      <c r="C40" s="13" t="s">
        <v>24</v>
      </c>
      <c r="D40" s="13" t="s">
        <v>163</v>
      </c>
      <c r="E40" s="13" t="s">
        <v>26</v>
      </c>
      <c r="F40" s="13" t="s">
        <v>164</v>
      </c>
      <c r="G40" s="13" t="s">
        <v>26</v>
      </c>
      <c r="H40" s="13" t="s">
        <v>160</v>
      </c>
      <c r="I40" s="15" t="s">
        <v>161</v>
      </c>
      <c r="J40" s="15">
        <v>2952093.99</v>
      </c>
      <c r="K40" s="15">
        <v>920817.5</v>
      </c>
      <c r="L40" s="15">
        <v>1751100.42</v>
      </c>
      <c r="M40" s="15">
        <v>280176.07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s="16" customFormat="1" x14ac:dyDescent="0.25">
      <c r="A41" s="13" t="s">
        <v>178</v>
      </c>
      <c r="B41" s="14" t="s">
        <v>136</v>
      </c>
      <c r="C41" s="13" t="s">
        <v>24</v>
      </c>
      <c r="D41" s="13" t="s">
        <v>198</v>
      </c>
      <c r="E41" s="13" t="s">
        <v>26</v>
      </c>
      <c r="F41" s="13" t="s">
        <v>199</v>
      </c>
      <c r="G41" s="13" t="s">
        <v>26</v>
      </c>
      <c r="H41" s="13" t="s">
        <v>200</v>
      </c>
      <c r="I41" s="15" t="s">
        <v>201</v>
      </c>
      <c r="J41" s="15">
        <v>2170108.7400000002</v>
      </c>
      <c r="K41" s="15">
        <v>-0.06</v>
      </c>
      <c r="L41" s="15">
        <v>1870783.4</v>
      </c>
      <c r="M41" s="15">
        <v>299325.34000000003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s="16" customFormat="1" x14ac:dyDescent="0.25">
      <c r="A42" s="13" t="s">
        <v>183</v>
      </c>
      <c r="B42" s="14" t="s">
        <v>136</v>
      </c>
      <c r="C42" s="13" t="s">
        <v>24</v>
      </c>
      <c r="D42" s="13" t="s">
        <v>171</v>
      </c>
      <c r="E42" s="13" t="s">
        <v>26</v>
      </c>
      <c r="F42" s="13" t="s">
        <v>172</v>
      </c>
      <c r="G42" s="13" t="s">
        <v>26</v>
      </c>
      <c r="H42" s="13" t="s">
        <v>95</v>
      </c>
      <c r="I42" s="15" t="s">
        <v>96</v>
      </c>
      <c r="J42" s="15">
        <v>901784.56</v>
      </c>
      <c r="K42" s="15">
        <v>0</v>
      </c>
      <c r="L42" s="15">
        <v>777400.48</v>
      </c>
      <c r="M42" s="15">
        <v>124384.07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s="16" customFormat="1" x14ac:dyDescent="0.25">
      <c r="A43" s="13" t="s">
        <v>188</v>
      </c>
      <c r="B43" s="14" t="s">
        <v>136</v>
      </c>
      <c r="C43" s="13" t="s">
        <v>24</v>
      </c>
      <c r="D43" s="13" t="s">
        <v>166</v>
      </c>
      <c r="E43" s="13" t="s">
        <v>26</v>
      </c>
      <c r="F43" s="13" t="s">
        <v>167</v>
      </c>
      <c r="G43" s="13" t="s">
        <v>26</v>
      </c>
      <c r="H43" s="13" t="s">
        <v>168</v>
      </c>
      <c r="I43" s="15" t="s">
        <v>169</v>
      </c>
      <c r="J43" s="15">
        <v>783000</v>
      </c>
      <c r="K43" s="15">
        <v>0</v>
      </c>
      <c r="L43" s="15">
        <v>675000</v>
      </c>
      <c r="M43" s="15">
        <v>108000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s="16" customFormat="1" x14ac:dyDescent="0.25">
      <c r="A44" s="13" t="s">
        <v>191</v>
      </c>
      <c r="B44" s="14" t="s">
        <v>136</v>
      </c>
      <c r="C44" s="13" t="s">
        <v>24</v>
      </c>
      <c r="D44" s="13" t="s">
        <v>153</v>
      </c>
      <c r="E44" s="13" t="s">
        <v>26</v>
      </c>
      <c r="F44" s="13" t="s">
        <v>154</v>
      </c>
      <c r="G44" s="13" t="s">
        <v>26</v>
      </c>
      <c r="H44" s="13" t="s">
        <v>155</v>
      </c>
      <c r="I44" s="15" t="s">
        <v>156</v>
      </c>
      <c r="J44" s="15">
        <v>625000</v>
      </c>
      <c r="K44" s="15">
        <v>625000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s="16" customFormat="1" x14ac:dyDescent="0.25">
      <c r="A45" s="13" t="s">
        <v>194</v>
      </c>
      <c r="B45" s="14" t="s">
        <v>136</v>
      </c>
      <c r="C45" s="13" t="s">
        <v>24</v>
      </c>
      <c r="D45" s="13" t="s">
        <v>179</v>
      </c>
      <c r="E45" s="13" t="s">
        <v>26</v>
      </c>
      <c r="F45" s="13" t="s">
        <v>180</v>
      </c>
      <c r="G45" s="13" t="s">
        <v>26</v>
      </c>
      <c r="H45" s="13" t="s">
        <v>181</v>
      </c>
      <c r="I45" s="15" t="s">
        <v>182</v>
      </c>
      <c r="J45" s="15">
        <v>619200</v>
      </c>
      <c r="K45" s="15">
        <v>619200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s="16" customFormat="1" x14ac:dyDescent="0.25">
      <c r="A46" s="13" t="s">
        <v>197</v>
      </c>
      <c r="B46" s="14" t="s">
        <v>136</v>
      </c>
      <c r="C46" s="13" t="s">
        <v>24</v>
      </c>
      <c r="D46" s="13" t="s">
        <v>184</v>
      </c>
      <c r="E46" s="13" t="s">
        <v>26</v>
      </c>
      <c r="F46" s="13" t="s">
        <v>185</v>
      </c>
      <c r="G46" s="13" t="s">
        <v>26</v>
      </c>
      <c r="H46" s="13" t="s">
        <v>186</v>
      </c>
      <c r="I46" s="15" t="s">
        <v>187</v>
      </c>
      <c r="J46" s="15">
        <v>3121677.89</v>
      </c>
      <c r="K46" s="15">
        <v>-0.13</v>
      </c>
      <c r="L46" s="15">
        <v>2691101.63</v>
      </c>
      <c r="M46" s="15">
        <v>430576.26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s="16" customFormat="1" x14ac:dyDescent="0.25">
      <c r="A47" s="13" t="s">
        <v>202</v>
      </c>
      <c r="B47" s="14" t="s">
        <v>136</v>
      </c>
      <c r="C47" s="13" t="s">
        <v>24</v>
      </c>
      <c r="D47" s="13" t="s">
        <v>189</v>
      </c>
      <c r="E47" s="13" t="s">
        <v>26</v>
      </c>
      <c r="F47" s="13" t="s">
        <v>190</v>
      </c>
      <c r="G47" s="13" t="s">
        <v>26</v>
      </c>
      <c r="H47" s="13" t="s">
        <v>186</v>
      </c>
      <c r="I47" s="15" t="s">
        <v>187</v>
      </c>
      <c r="J47" s="15">
        <v>1963631.2</v>
      </c>
      <c r="K47" s="15">
        <v>0</v>
      </c>
      <c r="L47" s="15">
        <v>1692785.52</v>
      </c>
      <c r="M47" s="15">
        <v>270845.68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s="16" customFormat="1" x14ac:dyDescent="0.25">
      <c r="A48" s="13" t="s">
        <v>203</v>
      </c>
      <c r="B48" s="14" t="s">
        <v>136</v>
      </c>
      <c r="C48" s="13" t="s">
        <v>24</v>
      </c>
      <c r="D48" s="13" t="s">
        <v>192</v>
      </c>
      <c r="E48" s="13" t="s">
        <v>26</v>
      </c>
      <c r="F48" s="13" t="s">
        <v>193</v>
      </c>
      <c r="G48" s="13" t="s">
        <v>26</v>
      </c>
      <c r="H48" s="13" t="s">
        <v>186</v>
      </c>
      <c r="I48" s="15" t="s">
        <v>187</v>
      </c>
      <c r="J48" s="15">
        <v>450965.45</v>
      </c>
      <c r="K48" s="15">
        <v>-0.08</v>
      </c>
      <c r="L48" s="15">
        <v>388763.32</v>
      </c>
      <c r="M48" s="15">
        <v>62202.13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s="16" customFormat="1" x14ac:dyDescent="0.25">
      <c r="A49" s="13" t="s">
        <v>206</v>
      </c>
      <c r="B49" s="14" t="s">
        <v>136</v>
      </c>
      <c r="C49" s="13" t="s">
        <v>24</v>
      </c>
      <c r="D49" s="13" t="s">
        <v>195</v>
      </c>
      <c r="E49" s="13" t="s">
        <v>26</v>
      </c>
      <c r="F49" s="13" t="s">
        <v>196</v>
      </c>
      <c r="G49" s="13" t="s">
        <v>26</v>
      </c>
      <c r="H49" s="13" t="s">
        <v>186</v>
      </c>
      <c r="I49" s="15" t="s">
        <v>187</v>
      </c>
      <c r="J49" s="15">
        <v>9734261.3800000008</v>
      </c>
      <c r="K49" s="15">
        <v>0</v>
      </c>
      <c r="L49" s="15">
        <v>8391604.6400000006</v>
      </c>
      <c r="M49" s="15">
        <v>1342656.74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s="16" customFormat="1" x14ac:dyDescent="0.25">
      <c r="A50" s="13" t="s">
        <v>209</v>
      </c>
      <c r="B50" s="14" t="s">
        <v>136</v>
      </c>
      <c r="C50" s="13" t="s">
        <v>47</v>
      </c>
      <c r="D50" s="13" t="s">
        <v>26</v>
      </c>
      <c r="E50" s="13" t="s">
        <v>219</v>
      </c>
      <c r="F50" s="13" t="s">
        <v>220</v>
      </c>
      <c r="G50" s="13" t="s">
        <v>221</v>
      </c>
      <c r="H50" s="13" t="s">
        <v>222</v>
      </c>
      <c r="I50" s="15" t="s">
        <v>223</v>
      </c>
      <c r="J50" s="15">
        <v>-3534633</v>
      </c>
      <c r="K50" s="15">
        <v>-3534633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s="16" customFormat="1" x14ac:dyDescent="0.25">
      <c r="A51" s="13" t="s">
        <v>212</v>
      </c>
      <c r="B51" s="14" t="s">
        <v>136</v>
      </c>
      <c r="C51" s="13" t="s">
        <v>47</v>
      </c>
      <c r="D51" s="13" t="s">
        <v>26</v>
      </c>
      <c r="E51" s="13" t="s">
        <v>225</v>
      </c>
      <c r="F51" s="13" t="s">
        <v>226</v>
      </c>
      <c r="G51" s="13" t="s">
        <v>227</v>
      </c>
      <c r="H51" s="13" t="s">
        <v>222</v>
      </c>
      <c r="I51" s="15" t="s">
        <v>223</v>
      </c>
      <c r="J51" s="15">
        <v>-3806325</v>
      </c>
      <c r="K51" s="15">
        <v>-3806325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s="16" customFormat="1" x14ac:dyDescent="0.25">
      <c r="A52" s="13" t="s">
        <v>215</v>
      </c>
      <c r="B52" s="14" t="s">
        <v>136</v>
      </c>
      <c r="C52" s="13" t="s">
        <v>47</v>
      </c>
      <c r="D52" s="13" t="s">
        <v>26</v>
      </c>
      <c r="E52" s="13" t="s">
        <v>229</v>
      </c>
      <c r="F52" s="13" t="s">
        <v>230</v>
      </c>
      <c r="G52" s="13" t="s">
        <v>231</v>
      </c>
      <c r="H52" s="13" t="s">
        <v>222</v>
      </c>
      <c r="I52" s="15" t="s">
        <v>223</v>
      </c>
      <c r="J52" s="15">
        <v>-6464568.5999999996</v>
      </c>
      <c r="K52" s="15">
        <v>-6464568.5999999996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s="16" customFormat="1" x14ac:dyDescent="0.25">
      <c r="A53" s="13" t="s">
        <v>218</v>
      </c>
      <c r="B53" s="14" t="s">
        <v>136</v>
      </c>
      <c r="C53" s="13" t="s">
        <v>24</v>
      </c>
      <c r="D53" s="13" t="s">
        <v>137</v>
      </c>
      <c r="E53" s="13" t="s">
        <v>26</v>
      </c>
      <c r="F53" s="13" t="s">
        <v>138</v>
      </c>
      <c r="G53" s="13" t="s">
        <v>26</v>
      </c>
      <c r="H53" s="13" t="s">
        <v>139</v>
      </c>
      <c r="I53" s="15" t="s">
        <v>140</v>
      </c>
      <c r="J53" s="15">
        <v>2870000.08</v>
      </c>
      <c r="K53" s="15">
        <v>0</v>
      </c>
      <c r="L53" s="15">
        <v>2474138</v>
      </c>
      <c r="M53" s="15">
        <v>395862.08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s="16" customFormat="1" x14ac:dyDescent="0.25">
      <c r="A54" s="13" t="s">
        <v>224</v>
      </c>
      <c r="B54" s="14" t="s">
        <v>136</v>
      </c>
      <c r="C54" s="13" t="s">
        <v>24</v>
      </c>
      <c r="D54" s="13" t="s">
        <v>148</v>
      </c>
      <c r="E54" s="13" t="s">
        <v>26</v>
      </c>
      <c r="F54" s="13" t="s">
        <v>149</v>
      </c>
      <c r="G54" s="13" t="s">
        <v>26</v>
      </c>
      <c r="H54" s="13" t="s">
        <v>150</v>
      </c>
      <c r="I54" s="15" t="s">
        <v>151</v>
      </c>
      <c r="J54" s="15">
        <v>1501412.42</v>
      </c>
      <c r="K54" s="15">
        <v>1501412.42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s="16" customFormat="1" x14ac:dyDescent="0.25">
      <c r="A55" s="13" t="s">
        <v>228</v>
      </c>
      <c r="B55" s="14" t="s">
        <v>233</v>
      </c>
      <c r="C55" s="13" t="s">
        <v>47</v>
      </c>
      <c r="D55" s="13" t="s">
        <v>26</v>
      </c>
      <c r="E55" s="13" t="s">
        <v>278</v>
      </c>
      <c r="F55" s="13" t="s">
        <v>279</v>
      </c>
      <c r="G55" s="13" t="s">
        <v>280</v>
      </c>
      <c r="H55" s="13" t="s">
        <v>281</v>
      </c>
      <c r="I55" s="15" t="s">
        <v>282</v>
      </c>
      <c r="J55" s="15">
        <v>-676016.33</v>
      </c>
      <c r="K55" s="15">
        <v>0</v>
      </c>
      <c r="L55" s="15">
        <v>-582772.69999999995</v>
      </c>
      <c r="M55" s="15">
        <v>-93243.63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s="16" customFormat="1" x14ac:dyDescent="0.25">
      <c r="A56" s="13" t="s">
        <v>232</v>
      </c>
      <c r="B56" s="14" t="s">
        <v>233</v>
      </c>
      <c r="C56" s="13" t="s">
        <v>24</v>
      </c>
      <c r="D56" s="13" t="s">
        <v>254</v>
      </c>
      <c r="E56" s="13" t="s">
        <v>26</v>
      </c>
      <c r="F56" s="13" t="s">
        <v>255</v>
      </c>
      <c r="G56" s="13" t="s">
        <v>26</v>
      </c>
      <c r="H56" s="13" t="s">
        <v>256</v>
      </c>
      <c r="I56" s="15" t="s">
        <v>257</v>
      </c>
      <c r="J56" s="15">
        <v>3502879.05</v>
      </c>
      <c r="K56" s="15">
        <v>1636174.8</v>
      </c>
      <c r="L56" s="15">
        <v>1609227.8</v>
      </c>
      <c r="M56" s="15">
        <v>257476.44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s="16" customFormat="1" x14ac:dyDescent="0.25">
      <c r="A57" s="13" t="s">
        <v>236</v>
      </c>
      <c r="B57" s="14" t="s">
        <v>233</v>
      </c>
      <c r="C57" s="13" t="s">
        <v>24</v>
      </c>
      <c r="D57" s="13" t="s">
        <v>237</v>
      </c>
      <c r="E57" s="13" t="s">
        <v>26</v>
      </c>
      <c r="F57" s="13" t="s">
        <v>238</v>
      </c>
      <c r="G57" s="13" t="s">
        <v>26</v>
      </c>
      <c r="H57" s="13" t="s">
        <v>60</v>
      </c>
      <c r="I57" s="15" t="s">
        <v>61</v>
      </c>
      <c r="J57" s="15">
        <v>1485000</v>
      </c>
      <c r="K57" s="15">
        <v>1485000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s="16" customFormat="1" x14ac:dyDescent="0.25">
      <c r="A58" s="13" t="s">
        <v>239</v>
      </c>
      <c r="B58" s="14" t="s">
        <v>233</v>
      </c>
      <c r="C58" s="13" t="s">
        <v>24</v>
      </c>
      <c r="D58" s="13" t="s">
        <v>269</v>
      </c>
      <c r="E58" s="13" t="s">
        <v>26</v>
      </c>
      <c r="F58" s="13" t="s">
        <v>270</v>
      </c>
      <c r="G58" s="13" t="s">
        <v>26</v>
      </c>
      <c r="H58" s="13" t="s">
        <v>126</v>
      </c>
      <c r="I58" s="15" t="s">
        <v>127</v>
      </c>
      <c r="J58" s="15">
        <v>6533800</v>
      </c>
      <c r="K58" s="15">
        <v>6533800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s="16" customFormat="1" x14ac:dyDescent="0.25">
      <c r="A59" s="13" t="s">
        <v>244</v>
      </c>
      <c r="B59" s="14" t="s">
        <v>233</v>
      </c>
      <c r="C59" s="13" t="s">
        <v>24</v>
      </c>
      <c r="D59" s="13" t="s">
        <v>234</v>
      </c>
      <c r="E59" s="13" t="s">
        <v>26</v>
      </c>
      <c r="F59" s="13" t="s">
        <v>235</v>
      </c>
      <c r="G59" s="13" t="s">
        <v>26</v>
      </c>
      <c r="H59" s="13" t="s">
        <v>55</v>
      </c>
      <c r="I59" s="15" t="s">
        <v>56</v>
      </c>
      <c r="J59" s="15">
        <v>742733.27</v>
      </c>
      <c r="K59" s="15">
        <v>742733.27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s="16" customFormat="1" x14ac:dyDescent="0.25">
      <c r="A60" s="13" t="s">
        <v>248</v>
      </c>
      <c r="B60" s="14" t="s">
        <v>233</v>
      </c>
      <c r="C60" s="13" t="s">
        <v>47</v>
      </c>
      <c r="D60" s="13" t="s">
        <v>26</v>
      </c>
      <c r="E60" s="13" t="s">
        <v>284</v>
      </c>
      <c r="F60" s="13" t="s">
        <v>285</v>
      </c>
      <c r="G60" s="13" t="s">
        <v>234</v>
      </c>
      <c r="H60" s="13" t="s">
        <v>55</v>
      </c>
      <c r="I60" s="15" t="s">
        <v>56</v>
      </c>
      <c r="J60" s="15">
        <v>-74766.66</v>
      </c>
      <c r="K60" s="15">
        <v>-74766.66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s="16" customFormat="1" x14ac:dyDescent="0.25">
      <c r="A61" s="13" t="s">
        <v>253</v>
      </c>
      <c r="B61" s="14" t="s">
        <v>233</v>
      </c>
      <c r="C61" s="13" t="s">
        <v>24</v>
      </c>
      <c r="D61" s="13" t="s">
        <v>245</v>
      </c>
      <c r="E61" s="13" t="s">
        <v>26</v>
      </c>
      <c r="F61" s="13" t="s">
        <v>138</v>
      </c>
      <c r="G61" s="13" t="s">
        <v>26</v>
      </c>
      <c r="H61" s="13" t="s">
        <v>246</v>
      </c>
      <c r="I61" s="15" t="s">
        <v>247</v>
      </c>
      <c r="J61" s="15">
        <v>9235200</v>
      </c>
      <c r="K61" s="15">
        <v>9235200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s="16" customFormat="1" x14ac:dyDescent="0.25">
      <c r="A62" s="13" t="s">
        <v>258</v>
      </c>
      <c r="B62" s="14" t="s">
        <v>233</v>
      </c>
      <c r="C62" s="13" t="s">
        <v>24</v>
      </c>
      <c r="D62" s="13" t="s">
        <v>272</v>
      </c>
      <c r="E62" s="13" t="s">
        <v>26</v>
      </c>
      <c r="F62" s="13" t="s">
        <v>273</v>
      </c>
      <c r="G62" s="13" t="s">
        <v>26</v>
      </c>
      <c r="H62" s="13" t="s">
        <v>274</v>
      </c>
      <c r="I62" s="15" t="s">
        <v>275</v>
      </c>
      <c r="J62" s="15">
        <v>3032671.09</v>
      </c>
      <c r="K62" s="15">
        <v>0</v>
      </c>
      <c r="L62" s="15">
        <v>2614371.63</v>
      </c>
      <c r="M62" s="15">
        <v>418299.46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s="16" customFormat="1" x14ac:dyDescent="0.25">
      <c r="A63" s="13" t="s">
        <v>263</v>
      </c>
      <c r="B63" s="14" t="s">
        <v>233</v>
      </c>
      <c r="C63" s="13" t="s">
        <v>24</v>
      </c>
      <c r="D63" s="13" t="s">
        <v>249</v>
      </c>
      <c r="E63" s="13" t="s">
        <v>26</v>
      </c>
      <c r="F63" s="13" t="s">
        <v>250</v>
      </c>
      <c r="G63" s="13" t="s">
        <v>26</v>
      </c>
      <c r="H63" s="13" t="s">
        <v>251</v>
      </c>
      <c r="I63" s="15" t="s">
        <v>252</v>
      </c>
      <c r="J63" s="15">
        <v>8996220</v>
      </c>
      <c r="K63" s="15">
        <v>8996220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s="16" customFormat="1" x14ac:dyDescent="0.25">
      <c r="A64" s="13" t="s">
        <v>268</v>
      </c>
      <c r="B64" s="14" t="s">
        <v>233</v>
      </c>
      <c r="C64" s="13" t="s">
        <v>24</v>
      </c>
      <c r="D64" s="13" t="s">
        <v>264</v>
      </c>
      <c r="E64" s="13" t="s">
        <v>26</v>
      </c>
      <c r="F64" s="13" t="s">
        <v>265</v>
      </c>
      <c r="G64" s="13" t="s">
        <v>26</v>
      </c>
      <c r="H64" s="13" t="s">
        <v>266</v>
      </c>
      <c r="I64" s="15" t="s">
        <v>267</v>
      </c>
      <c r="J64" s="15">
        <v>15061381.710000001</v>
      </c>
      <c r="K64" s="15">
        <v>0</v>
      </c>
      <c r="L64" s="15">
        <v>12983949.75</v>
      </c>
      <c r="M64" s="15">
        <v>2077431.96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s="16" customFormat="1" x14ac:dyDescent="0.25">
      <c r="A65" s="13" t="s">
        <v>271</v>
      </c>
      <c r="B65" s="14" t="s">
        <v>233</v>
      </c>
      <c r="C65" s="13" t="s">
        <v>24</v>
      </c>
      <c r="D65" s="13" t="s">
        <v>240</v>
      </c>
      <c r="E65" s="13" t="s">
        <v>26</v>
      </c>
      <c r="F65" s="13" t="s">
        <v>241</v>
      </c>
      <c r="G65" s="13" t="s">
        <v>26</v>
      </c>
      <c r="H65" s="13" t="s">
        <v>242</v>
      </c>
      <c r="I65" s="15" t="s">
        <v>243</v>
      </c>
      <c r="J65" s="15">
        <v>20182290</v>
      </c>
      <c r="K65" s="15">
        <v>20182290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s="16" customFormat="1" x14ac:dyDescent="0.25">
      <c r="A66" s="13" t="s">
        <v>276</v>
      </c>
      <c r="B66" s="14" t="s">
        <v>233</v>
      </c>
      <c r="C66" s="13" t="s">
        <v>24</v>
      </c>
      <c r="D66" s="13" t="s">
        <v>259</v>
      </c>
      <c r="E66" s="13" t="s">
        <v>26</v>
      </c>
      <c r="F66" s="13" t="s">
        <v>260</v>
      </c>
      <c r="G66" s="13" t="s">
        <v>26</v>
      </c>
      <c r="H66" s="13" t="s">
        <v>261</v>
      </c>
      <c r="I66" s="15" t="s">
        <v>262</v>
      </c>
      <c r="J66" s="15">
        <v>361920</v>
      </c>
      <c r="K66" s="15">
        <v>0</v>
      </c>
      <c r="L66" s="15">
        <v>312000</v>
      </c>
      <c r="M66" s="15">
        <v>49920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s="16" customFormat="1" x14ac:dyDescent="0.25">
      <c r="A67" s="13" t="s">
        <v>277</v>
      </c>
      <c r="B67" s="14" t="s">
        <v>287</v>
      </c>
      <c r="C67" s="13" t="s">
        <v>47</v>
      </c>
      <c r="D67" s="13" t="s">
        <v>26</v>
      </c>
      <c r="E67" s="13" t="s">
        <v>314</v>
      </c>
      <c r="F67" s="13" t="s">
        <v>26</v>
      </c>
      <c r="G67" s="13" t="s">
        <v>42</v>
      </c>
      <c r="H67" s="13" t="s">
        <v>44</v>
      </c>
      <c r="I67" s="15" t="s">
        <v>45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130056.96000000001</v>
      </c>
      <c r="S67" s="13" t="s">
        <v>315</v>
      </c>
    </row>
    <row r="68" spans="1:19" s="16" customFormat="1" x14ac:dyDescent="0.25">
      <c r="A68" s="13" t="s">
        <v>283</v>
      </c>
      <c r="B68" s="14" t="s">
        <v>287</v>
      </c>
      <c r="C68" s="13" t="s">
        <v>47</v>
      </c>
      <c r="D68" s="13" t="s">
        <v>26</v>
      </c>
      <c r="E68" s="13" t="s">
        <v>326</v>
      </c>
      <c r="F68" s="13" t="s">
        <v>26</v>
      </c>
      <c r="G68" s="13" t="s">
        <v>158</v>
      </c>
      <c r="H68" s="13" t="s">
        <v>160</v>
      </c>
      <c r="I68" s="15" t="s">
        <v>161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1446338.0249999999</v>
      </c>
      <c r="S68" s="13" t="s">
        <v>327</v>
      </c>
    </row>
    <row r="69" spans="1:19" s="16" customFormat="1" x14ac:dyDescent="0.25">
      <c r="A69" s="13" t="s">
        <v>286</v>
      </c>
      <c r="B69" s="14" t="s">
        <v>287</v>
      </c>
      <c r="C69" s="13" t="s">
        <v>47</v>
      </c>
      <c r="D69" s="13" t="s">
        <v>26</v>
      </c>
      <c r="E69" s="13" t="s">
        <v>329</v>
      </c>
      <c r="F69" s="13" t="s">
        <v>26</v>
      </c>
      <c r="G69" s="13" t="s">
        <v>163</v>
      </c>
      <c r="H69" s="13" t="s">
        <v>160</v>
      </c>
      <c r="I69" s="15" t="s">
        <v>161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210132.05249999999</v>
      </c>
      <c r="S69" s="13" t="s">
        <v>330</v>
      </c>
    </row>
    <row r="70" spans="1:19" s="16" customFormat="1" x14ac:dyDescent="0.25">
      <c r="A70" s="13" t="s">
        <v>292</v>
      </c>
      <c r="B70" s="14" t="s">
        <v>287</v>
      </c>
      <c r="C70" s="13" t="s">
        <v>47</v>
      </c>
      <c r="D70" s="13" t="s">
        <v>26</v>
      </c>
      <c r="E70" s="13" t="s">
        <v>332</v>
      </c>
      <c r="F70" s="13" t="s">
        <v>26</v>
      </c>
      <c r="G70" s="13" t="s">
        <v>166</v>
      </c>
      <c r="H70" s="13" t="s">
        <v>168</v>
      </c>
      <c r="I70" s="15" t="s">
        <v>169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81000</v>
      </c>
      <c r="S70" s="13" t="s">
        <v>333</v>
      </c>
    </row>
    <row r="71" spans="1:19" s="16" customFormat="1" x14ac:dyDescent="0.25">
      <c r="A71" s="13" t="s">
        <v>297</v>
      </c>
      <c r="B71" s="14" t="s">
        <v>287</v>
      </c>
      <c r="C71" s="13" t="s">
        <v>47</v>
      </c>
      <c r="D71" s="13" t="s">
        <v>26</v>
      </c>
      <c r="E71" s="13" t="s">
        <v>335</v>
      </c>
      <c r="F71" s="13" t="s">
        <v>26</v>
      </c>
      <c r="G71" s="13" t="s">
        <v>114</v>
      </c>
      <c r="H71" s="13" t="s">
        <v>116</v>
      </c>
      <c r="I71" s="15" t="s">
        <v>117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289099.185</v>
      </c>
      <c r="S71" s="13" t="s">
        <v>336</v>
      </c>
    </row>
    <row r="72" spans="1:19" s="16" customFormat="1" x14ac:dyDescent="0.25">
      <c r="A72" s="13" t="s">
        <v>302</v>
      </c>
      <c r="B72" s="14" t="s">
        <v>287</v>
      </c>
      <c r="C72" s="13" t="s">
        <v>47</v>
      </c>
      <c r="D72" s="13" t="s">
        <v>26</v>
      </c>
      <c r="E72" s="13" t="s">
        <v>338</v>
      </c>
      <c r="F72" s="13" t="s">
        <v>26</v>
      </c>
      <c r="G72" s="13" t="s">
        <v>119</v>
      </c>
      <c r="H72" s="13" t="s">
        <v>121</v>
      </c>
      <c r="I72" s="15" t="s">
        <v>122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60912</v>
      </c>
      <c r="S72" s="13" t="s">
        <v>339</v>
      </c>
    </row>
    <row r="73" spans="1:19" s="16" customFormat="1" x14ac:dyDescent="0.25">
      <c r="A73" s="13" t="s">
        <v>305</v>
      </c>
      <c r="B73" s="14" t="s">
        <v>287</v>
      </c>
      <c r="C73" s="13" t="s">
        <v>47</v>
      </c>
      <c r="D73" s="13" t="s">
        <v>26</v>
      </c>
      <c r="E73" s="13" t="s">
        <v>341</v>
      </c>
      <c r="F73" s="13" t="s">
        <v>26</v>
      </c>
      <c r="G73" s="13" t="s">
        <v>171</v>
      </c>
      <c r="H73" s="13" t="s">
        <v>95</v>
      </c>
      <c r="I73" s="15" t="s">
        <v>96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93288.06</v>
      </c>
      <c r="S73" s="13" t="s">
        <v>342</v>
      </c>
    </row>
    <row r="74" spans="1:19" s="16" customFormat="1" x14ac:dyDescent="0.25">
      <c r="A74" s="13" t="s">
        <v>308</v>
      </c>
      <c r="B74" s="14" t="s">
        <v>287</v>
      </c>
      <c r="C74" s="13" t="s">
        <v>47</v>
      </c>
      <c r="D74" s="13" t="s">
        <v>26</v>
      </c>
      <c r="E74" s="13" t="s">
        <v>344</v>
      </c>
      <c r="F74" s="13" t="s">
        <v>26</v>
      </c>
      <c r="G74" s="13" t="s">
        <v>264</v>
      </c>
      <c r="H74" s="13" t="s">
        <v>266</v>
      </c>
      <c r="I74" s="15" t="s">
        <v>267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1558073.97</v>
      </c>
      <c r="S74" s="13" t="s">
        <v>345</v>
      </c>
    </row>
    <row r="75" spans="1:19" s="16" customFormat="1" x14ac:dyDescent="0.25">
      <c r="A75" s="13" t="s">
        <v>313</v>
      </c>
      <c r="B75" s="14" t="s">
        <v>287</v>
      </c>
      <c r="C75" s="13" t="s">
        <v>47</v>
      </c>
      <c r="D75" s="13" t="s">
        <v>26</v>
      </c>
      <c r="E75" s="13" t="s">
        <v>347</v>
      </c>
      <c r="F75" s="13" t="s">
        <v>26</v>
      </c>
      <c r="G75" s="13" t="s">
        <v>174</v>
      </c>
      <c r="H75" s="13" t="s">
        <v>176</v>
      </c>
      <c r="I75" s="15" t="s">
        <v>177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553958.74560000002</v>
      </c>
      <c r="S75" s="13" t="s">
        <v>348</v>
      </c>
    </row>
    <row r="76" spans="1:19" s="16" customFormat="1" x14ac:dyDescent="0.25">
      <c r="A76" s="13" t="s">
        <v>316</v>
      </c>
      <c r="B76" s="14" t="s">
        <v>287</v>
      </c>
      <c r="C76" s="13" t="s">
        <v>47</v>
      </c>
      <c r="D76" s="13" t="s">
        <v>26</v>
      </c>
      <c r="E76" s="13" t="s">
        <v>317</v>
      </c>
      <c r="F76" s="13" t="s">
        <v>26</v>
      </c>
      <c r="G76" s="13" t="s">
        <v>259</v>
      </c>
      <c r="H76" s="13" t="s">
        <v>261</v>
      </c>
      <c r="I76" s="15" t="s">
        <v>262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37440</v>
      </c>
      <c r="S76" s="13" t="s">
        <v>318</v>
      </c>
    </row>
    <row r="77" spans="1:19" s="16" customFormat="1" x14ac:dyDescent="0.25">
      <c r="A77" s="13" t="s">
        <v>319</v>
      </c>
      <c r="B77" s="14" t="s">
        <v>287</v>
      </c>
      <c r="C77" s="13" t="s">
        <v>47</v>
      </c>
      <c r="D77" s="13" t="s">
        <v>26</v>
      </c>
      <c r="E77" s="13" t="s">
        <v>320</v>
      </c>
      <c r="F77" s="13" t="s">
        <v>26</v>
      </c>
      <c r="G77" s="13" t="s">
        <v>254</v>
      </c>
      <c r="H77" s="13" t="s">
        <v>256</v>
      </c>
      <c r="I77" s="15" t="s">
        <v>257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193107.34</v>
      </c>
      <c r="S77" s="13" t="s">
        <v>321</v>
      </c>
    </row>
    <row r="78" spans="1:19" s="16" customFormat="1" x14ac:dyDescent="0.25">
      <c r="A78" s="13" t="s">
        <v>322</v>
      </c>
      <c r="B78" s="14" t="s">
        <v>287</v>
      </c>
      <c r="C78" s="13" t="s">
        <v>24</v>
      </c>
      <c r="D78" s="13" t="s">
        <v>306</v>
      </c>
      <c r="E78" s="13" t="s">
        <v>26</v>
      </c>
      <c r="F78" s="13" t="s">
        <v>307</v>
      </c>
      <c r="G78" s="13" t="s">
        <v>26</v>
      </c>
      <c r="H78" s="13" t="s">
        <v>66</v>
      </c>
      <c r="I78" s="15" t="s">
        <v>67</v>
      </c>
      <c r="J78" s="15">
        <v>2065500</v>
      </c>
      <c r="K78" s="15">
        <v>2065500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</row>
    <row r="79" spans="1:19" s="16" customFormat="1" x14ac:dyDescent="0.25">
      <c r="A79" s="13" t="s">
        <v>325</v>
      </c>
      <c r="B79" s="14" t="s">
        <v>287</v>
      </c>
      <c r="C79" s="13" t="s">
        <v>24</v>
      </c>
      <c r="D79" s="13" t="s">
        <v>303</v>
      </c>
      <c r="E79" s="13" t="s">
        <v>26</v>
      </c>
      <c r="F79" s="13" t="s">
        <v>304</v>
      </c>
      <c r="G79" s="13" t="s">
        <v>26</v>
      </c>
      <c r="H79" s="13" t="s">
        <v>39</v>
      </c>
      <c r="I79" s="15" t="s">
        <v>40</v>
      </c>
      <c r="J79" s="15">
        <v>14863450</v>
      </c>
      <c r="K79" s="15">
        <v>14863450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26</v>
      </c>
    </row>
    <row r="80" spans="1:19" s="16" customFormat="1" x14ac:dyDescent="0.25">
      <c r="A80" s="13" t="s">
        <v>328</v>
      </c>
      <c r="B80" s="14" t="s">
        <v>287</v>
      </c>
      <c r="C80" s="13" t="s">
        <v>24</v>
      </c>
      <c r="D80" s="13" t="s">
        <v>293</v>
      </c>
      <c r="E80" s="13" t="s">
        <v>26</v>
      </c>
      <c r="F80" s="13" t="s">
        <v>294</v>
      </c>
      <c r="G80" s="13" t="s">
        <v>26</v>
      </c>
      <c r="H80" s="13" t="s">
        <v>295</v>
      </c>
      <c r="I80" s="15" t="s">
        <v>296</v>
      </c>
      <c r="J80" s="15">
        <v>55269759.609999999</v>
      </c>
      <c r="K80" s="15">
        <v>55269759.609999999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26</v>
      </c>
    </row>
    <row r="81" spans="1:19" s="16" customFormat="1" x14ac:dyDescent="0.25">
      <c r="A81" s="13" t="s">
        <v>331</v>
      </c>
      <c r="B81" s="14" t="s">
        <v>287</v>
      </c>
      <c r="C81" s="13" t="s">
        <v>24</v>
      </c>
      <c r="D81" s="13" t="s">
        <v>288</v>
      </c>
      <c r="E81" s="13" t="s">
        <v>26</v>
      </c>
      <c r="F81" s="13" t="s">
        <v>289</v>
      </c>
      <c r="G81" s="13" t="s">
        <v>26</v>
      </c>
      <c r="H81" s="13" t="s">
        <v>290</v>
      </c>
      <c r="I81" s="15" t="s">
        <v>291</v>
      </c>
      <c r="J81" s="15">
        <v>286000</v>
      </c>
      <c r="K81" s="15">
        <v>286000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26</v>
      </c>
    </row>
    <row r="82" spans="1:19" s="16" customFormat="1" x14ac:dyDescent="0.25">
      <c r="A82" s="13" t="s">
        <v>334</v>
      </c>
      <c r="B82" s="14" t="s">
        <v>287</v>
      </c>
      <c r="C82" s="13" t="s">
        <v>24</v>
      </c>
      <c r="D82" s="13" t="s">
        <v>298</v>
      </c>
      <c r="E82" s="13" t="s">
        <v>26</v>
      </c>
      <c r="F82" s="13" t="s">
        <v>299</v>
      </c>
      <c r="G82" s="13" t="s">
        <v>26</v>
      </c>
      <c r="H82" s="13" t="s">
        <v>300</v>
      </c>
      <c r="I82" s="15" t="s">
        <v>301</v>
      </c>
      <c r="J82" s="15">
        <v>38465</v>
      </c>
      <c r="K82" s="15">
        <v>38465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s="16" customFormat="1" x14ac:dyDescent="0.25">
      <c r="A83" s="13" t="s">
        <v>337</v>
      </c>
      <c r="B83" s="14" t="s">
        <v>287</v>
      </c>
      <c r="C83" s="13" t="s">
        <v>47</v>
      </c>
      <c r="D83" s="13" t="s">
        <v>26</v>
      </c>
      <c r="E83" s="13" t="s">
        <v>323</v>
      </c>
      <c r="F83" s="13" t="s">
        <v>324</v>
      </c>
      <c r="G83" s="13" t="s">
        <v>240</v>
      </c>
      <c r="H83" s="13" t="s">
        <v>242</v>
      </c>
      <c r="I83" s="15" t="s">
        <v>243</v>
      </c>
      <c r="J83" s="15">
        <v>-44160</v>
      </c>
      <c r="K83" s="15">
        <v>-44160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26</v>
      </c>
    </row>
    <row r="84" spans="1:19" s="16" customFormat="1" x14ac:dyDescent="0.25">
      <c r="A84" s="13" t="s">
        <v>340</v>
      </c>
      <c r="B84" s="14" t="s">
        <v>287</v>
      </c>
      <c r="C84" s="13" t="s">
        <v>24</v>
      </c>
      <c r="D84" s="13" t="s">
        <v>309</v>
      </c>
      <c r="E84" s="13" t="s">
        <v>26</v>
      </c>
      <c r="F84" s="13" t="s">
        <v>310</v>
      </c>
      <c r="G84" s="13" t="s">
        <v>26</v>
      </c>
      <c r="H84" s="13" t="s">
        <v>311</v>
      </c>
      <c r="I84" s="15" t="s">
        <v>312</v>
      </c>
      <c r="J84" s="15">
        <v>96335.07</v>
      </c>
      <c r="K84" s="15">
        <v>-0.01</v>
      </c>
      <c r="L84" s="15">
        <v>83047.47</v>
      </c>
      <c r="M84" s="15">
        <v>13287.59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26</v>
      </c>
    </row>
    <row r="85" spans="1:19" s="16" customFormat="1" x14ac:dyDescent="0.25">
      <c r="A85" s="13" t="s">
        <v>343</v>
      </c>
      <c r="B85" s="14" t="s">
        <v>350</v>
      </c>
      <c r="C85" s="13" t="s">
        <v>47</v>
      </c>
      <c r="D85" s="13" t="s">
        <v>26</v>
      </c>
      <c r="E85" s="13" t="s">
        <v>379</v>
      </c>
      <c r="F85" s="13" t="s">
        <v>26</v>
      </c>
      <c r="G85" s="13" t="s">
        <v>309</v>
      </c>
      <c r="H85" s="13" t="s">
        <v>311</v>
      </c>
      <c r="I85" s="15" t="s">
        <v>312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9965.7000000000007</v>
      </c>
      <c r="S85" s="13" t="s">
        <v>380</v>
      </c>
    </row>
    <row r="86" spans="1:19" s="16" customFormat="1" x14ac:dyDescent="0.25">
      <c r="A86" s="13" t="s">
        <v>346</v>
      </c>
      <c r="B86" s="14" t="s">
        <v>350</v>
      </c>
      <c r="C86" s="13" t="s">
        <v>47</v>
      </c>
      <c r="D86" s="13" t="s">
        <v>26</v>
      </c>
      <c r="E86" s="13" t="s">
        <v>361</v>
      </c>
      <c r="F86" s="13" t="s">
        <v>26</v>
      </c>
      <c r="G86" s="13" t="s">
        <v>198</v>
      </c>
      <c r="H86" s="13" t="s">
        <v>200</v>
      </c>
      <c r="I86" s="15" t="s">
        <v>201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224494.01</v>
      </c>
      <c r="S86" s="13" t="s">
        <v>362</v>
      </c>
    </row>
    <row r="87" spans="1:19" s="16" customFormat="1" x14ac:dyDescent="0.25">
      <c r="A87" s="13" t="s">
        <v>349</v>
      </c>
      <c r="B87" s="14" t="s">
        <v>350</v>
      </c>
      <c r="C87" s="13" t="s">
        <v>47</v>
      </c>
      <c r="D87" s="13" t="s">
        <v>26</v>
      </c>
      <c r="E87" s="13" t="s">
        <v>364</v>
      </c>
      <c r="F87" s="13" t="s">
        <v>26</v>
      </c>
      <c r="G87" s="13" t="s">
        <v>195</v>
      </c>
      <c r="H87" s="13" t="s">
        <v>186</v>
      </c>
      <c r="I87" s="15" t="s">
        <v>187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1006992.56</v>
      </c>
      <c r="S87" s="13" t="s">
        <v>365</v>
      </c>
    </row>
    <row r="88" spans="1:19" s="16" customFormat="1" x14ac:dyDescent="0.25">
      <c r="A88" s="13" t="s">
        <v>355</v>
      </c>
      <c r="B88" s="14" t="s">
        <v>350</v>
      </c>
      <c r="C88" s="13" t="s">
        <v>47</v>
      </c>
      <c r="D88" s="13" t="s">
        <v>26</v>
      </c>
      <c r="E88" s="13" t="s">
        <v>367</v>
      </c>
      <c r="F88" s="13" t="s">
        <v>26</v>
      </c>
      <c r="G88" s="13" t="s">
        <v>192</v>
      </c>
      <c r="H88" s="13" t="s">
        <v>186</v>
      </c>
      <c r="I88" s="15" t="s">
        <v>187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46651.6</v>
      </c>
      <c r="S88" s="13" t="s">
        <v>368</v>
      </c>
    </row>
    <row r="89" spans="1:19" s="16" customFormat="1" x14ac:dyDescent="0.25">
      <c r="A89" s="13" t="s">
        <v>358</v>
      </c>
      <c r="B89" s="14" t="s">
        <v>350</v>
      </c>
      <c r="C89" s="13" t="s">
        <v>47</v>
      </c>
      <c r="D89" s="13" t="s">
        <v>26</v>
      </c>
      <c r="E89" s="13" t="s">
        <v>370</v>
      </c>
      <c r="F89" s="13" t="s">
        <v>26</v>
      </c>
      <c r="G89" s="13" t="s">
        <v>189</v>
      </c>
      <c r="H89" s="13" t="s">
        <v>186</v>
      </c>
      <c r="I89" s="15" t="s">
        <v>187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203134.26</v>
      </c>
      <c r="S89" s="13" t="s">
        <v>371</v>
      </c>
    </row>
    <row r="90" spans="1:19" s="16" customFormat="1" x14ac:dyDescent="0.25">
      <c r="A90" s="13" t="s">
        <v>359</v>
      </c>
      <c r="B90" s="14" t="s">
        <v>350</v>
      </c>
      <c r="C90" s="13" t="s">
        <v>47</v>
      </c>
      <c r="D90" s="13" t="s">
        <v>26</v>
      </c>
      <c r="E90" s="13" t="s">
        <v>373</v>
      </c>
      <c r="F90" s="13" t="s">
        <v>26</v>
      </c>
      <c r="G90" s="13" t="s">
        <v>184</v>
      </c>
      <c r="H90" s="13" t="s">
        <v>186</v>
      </c>
      <c r="I90" s="15" t="s">
        <v>187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322932.2</v>
      </c>
      <c r="S90" s="13" t="s">
        <v>374</v>
      </c>
    </row>
    <row r="91" spans="1:19" s="16" customFormat="1" x14ac:dyDescent="0.25">
      <c r="A91" s="13" t="s">
        <v>360</v>
      </c>
      <c r="B91" s="14" t="s">
        <v>350</v>
      </c>
      <c r="C91" s="13" t="s">
        <v>47</v>
      </c>
      <c r="D91" s="13" t="s">
        <v>26</v>
      </c>
      <c r="E91" s="13" t="s">
        <v>376</v>
      </c>
      <c r="F91" s="13" t="s">
        <v>26</v>
      </c>
      <c r="G91" s="13" t="s">
        <v>272</v>
      </c>
      <c r="H91" s="13" t="s">
        <v>274</v>
      </c>
      <c r="I91" s="15" t="s">
        <v>275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313724.61</v>
      </c>
      <c r="S91" s="13" t="s">
        <v>377</v>
      </c>
    </row>
    <row r="92" spans="1:19" s="16" customFormat="1" x14ac:dyDescent="0.25">
      <c r="A92" s="13" t="s">
        <v>363</v>
      </c>
      <c r="B92" s="14" t="s">
        <v>350</v>
      </c>
      <c r="C92" s="13" t="s">
        <v>24</v>
      </c>
      <c r="D92" s="13" t="s">
        <v>356</v>
      </c>
      <c r="E92" s="13" t="s">
        <v>26</v>
      </c>
      <c r="F92" s="13" t="s">
        <v>357</v>
      </c>
      <c r="G92" s="13" t="s">
        <v>26</v>
      </c>
      <c r="H92" s="13" t="s">
        <v>55</v>
      </c>
      <c r="I92" s="15" t="s">
        <v>56</v>
      </c>
      <c r="J92" s="15">
        <v>702566.62</v>
      </c>
      <c r="K92" s="15">
        <v>702566.62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26</v>
      </c>
    </row>
    <row r="93" spans="1:19" s="16" customFormat="1" x14ac:dyDescent="0.25">
      <c r="A93" s="13" t="s">
        <v>366</v>
      </c>
      <c r="B93" s="14" t="s">
        <v>350</v>
      </c>
      <c r="C93" s="13" t="s">
        <v>47</v>
      </c>
      <c r="D93" s="13" t="s">
        <v>26</v>
      </c>
      <c r="E93" s="13" t="s">
        <v>382</v>
      </c>
      <c r="F93" s="13" t="s">
        <v>383</v>
      </c>
      <c r="G93" s="13" t="s">
        <v>356</v>
      </c>
      <c r="H93" s="13" t="s">
        <v>55</v>
      </c>
      <c r="I93" s="15" t="s">
        <v>56</v>
      </c>
      <c r="J93" s="15">
        <v>-275183.32</v>
      </c>
      <c r="K93" s="15">
        <v>-275183.32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3" t="s">
        <v>26</v>
      </c>
    </row>
    <row r="94" spans="1:19" s="16" customFormat="1" x14ac:dyDescent="0.25">
      <c r="A94" s="13" t="s">
        <v>369</v>
      </c>
      <c r="B94" s="14" t="s">
        <v>350</v>
      </c>
      <c r="C94" s="13" t="s">
        <v>24</v>
      </c>
      <c r="D94" s="13" t="s">
        <v>351</v>
      </c>
      <c r="E94" s="13" t="s">
        <v>26</v>
      </c>
      <c r="F94" s="13" t="s">
        <v>352</v>
      </c>
      <c r="G94" s="13" t="s">
        <v>26</v>
      </c>
      <c r="H94" s="13" t="s">
        <v>353</v>
      </c>
      <c r="I94" s="15" t="s">
        <v>354</v>
      </c>
      <c r="J94" s="15">
        <v>716300</v>
      </c>
      <c r="K94" s="15">
        <v>716300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26</v>
      </c>
    </row>
    <row r="95" spans="1:19" ht="10.5" customHeight="1" x14ac:dyDescent="0.25"/>
    <row r="96" spans="1:19" x14ac:dyDescent="0.25">
      <c r="J96" s="6">
        <f>SUM(J2:J94)</f>
        <v>520101735.31999987</v>
      </c>
      <c r="K96" s="6">
        <f t="shared" ref="K96:R96" si="0">SUM(K2:K94)</f>
        <v>442029885.78000003</v>
      </c>
      <c r="L96" s="6">
        <f t="shared" si="0"/>
        <v>67303317.829999998</v>
      </c>
      <c r="M96" s="6">
        <f t="shared" si="0"/>
        <v>10768530.810000002</v>
      </c>
      <c r="N96" s="6">
        <f t="shared" si="0"/>
        <v>0</v>
      </c>
      <c r="O96" s="6">
        <f t="shared" si="0"/>
        <v>0</v>
      </c>
      <c r="P96" s="6">
        <f t="shared" si="0"/>
        <v>0</v>
      </c>
      <c r="Q96" s="6">
        <f t="shared" si="0"/>
        <v>0</v>
      </c>
      <c r="R96" s="6">
        <f t="shared" si="0"/>
        <v>8285712.4681000002</v>
      </c>
    </row>
    <row r="97" spans="9:12" ht="7.5" customHeight="1" x14ac:dyDescent="0.25"/>
    <row r="98" spans="9:12" x14ac:dyDescent="0.25">
      <c r="I98" s="35" t="s">
        <v>384</v>
      </c>
      <c r="J98" s="35"/>
      <c r="K98" s="35"/>
      <c r="L98" s="35"/>
    </row>
    <row r="99" spans="9:12" ht="7.5" customHeight="1" x14ac:dyDescent="0.25">
      <c r="I99" s="36"/>
      <c r="J99" s="36"/>
      <c r="K99" s="36"/>
      <c r="L99" s="36"/>
    </row>
    <row r="100" spans="9:12" x14ac:dyDescent="0.25">
      <c r="I100" s="36"/>
      <c r="J100" s="37" t="s">
        <v>385</v>
      </c>
      <c r="K100" s="37" t="s">
        <v>397</v>
      </c>
      <c r="L100" s="38" t="s">
        <v>387</v>
      </c>
    </row>
    <row r="101" spans="9:12" ht="7.5" customHeight="1" x14ac:dyDescent="0.25">
      <c r="I101" s="36"/>
      <c r="J101" s="37"/>
      <c r="K101" s="37"/>
      <c r="L101" s="37"/>
    </row>
    <row r="102" spans="9:12" x14ac:dyDescent="0.25">
      <c r="I102" s="39" t="s">
        <v>388</v>
      </c>
      <c r="J102" s="37">
        <f>K96</f>
        <v>442029885.78000003</v>
      </c>
      <c r="K102" s="37"/>
      <c r="L102" s="37"/>
    </row>
    <row r="103" spans="9:12" ht="7.5" customHeight="1" x14ac:dyDescent="0.25">
      <c r="I103" s="36"/>
      <c r="J103" s="37"/>
      <c r="K103" s="37"/>
      <c r="L103" s="40"/>
    </row>
    <row r="104" spans="9:12" x14ac:dyDescent="0.25">
      <c r="I104" s="39" t="s">
        <v>389</v>
      </c>
      <c r="J104" s="37">
        <f>L96</f>
        <v>67303317.829999998</v>
      </c>
      <c r="K104" s="37">
        <f>M96</f>
        <v>10768530.810000002</v>
      </c>
      <c r="L104" s="41">
        <v>0</v>
      </c>
    </row>
    <row r="105" spans="9:12" ht="7.5" customHeight="1" x14ac:dyDescent="0.25">
      <c r="I105" s="36"/>
      <c r="J105" s="37"/>
      <c r="K105" s="37"/>
      <c r="L105" s="40"/>
    </row>
    <row r="106" spans="9:12" x14ac:dyDescent="0.25">
      <c r="I106" s="39" t="s">
        <v>390</v>
      </c>
      <c r="J106" s="37">
        <v>0</v>
      </c>
      <c r="K106" s="37">
        <v>0</v>
      </c>
      <c r="L106" s="42">
        <v>0</v>
      </c>
    </row>
    <row r="107" spans="9:12" ht="7.5" customHeight="1" x14ac:dyDescent="0.25">
      <c r="I107" s="36"/>
      <c r="J107" s="37"/>
      <c r="K107" s="37"/>
      <c r="L107" s="40"/>
    </row>
    <row r="108" spans="9:12" x14ac:dyDescent="0.25">
      <c r="I108" s="39" t="s">
        <v>391</v>
      </c>
      <c r="J108" s="37">
        <v>0</v>
      </c>
      <c r="K108" s="37">
        <v>0</v>
      </c>
      <c r="L108" s="40"/>
    </row>
    <row r="109" spans="9:12" ht="7.5" customHeight="1" x14ac:dyDescent="0.25">
      <c r="I109" s="36"/>
      <c r="J109" s="37"/>
      <c r="K109" s="37"/>
      <c r="L109" s="40"/>
    </row>
    <row r="110" spans="9:12" x14ac:dyDescent="0.25">
      <c r="I110" s="39" t="s">
        <v>392</v>
      </c>
      <c r="J110" s="37">
        <f>J102+J104</f>
        <v>509333203.61000001</v>
      </c>
      <c r="K110" s="37">
        <f>K104</f>
        <v>10768530.810000002</v>
      </c>
      <c r="L110" s="38" t="s">
        <v>398</v>
      </c>
    </row>
    <row r="111" spans="9:12" x14ac:dyDescent="0.25">
      <c r="J111" s="32"/>
      <c r="K111" s="32"/>
      <c r="L111" s="32"/>
    </row>
  </sheetData>
  <sortState ref="A8:S94">
    <sortCondition ref="B8:B94"/>
    <sortCondition ref="S8:S94"/>
  </sortState>
  <mergeCells count="5">
    <mergeCell ref="A2:I2"/>
    <mergeCell ref="A3:I3"/>
    <mergeCell ref="A4:I4"/>
    <mergeCell ref="A5:I5"/>
    <mergeCell ref="I98:L98"/>
  </mergeCells>
  <pageMargins left="0.23622047244094491" right="0.23622047244094491" top="0.74803149606299213" bottom="0.74803149606299213" header="0.31496062992125984" footer="0.31496062992125984"/>
  <pageSetup paperSize="258" scale="5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workbookViewId="0">
      <selection activeCell="J12" sqref="J1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42578125" style="2" bestFit="1" customWidth="1"/>
    <col min="5" max="5" width="14" style="2" bestFit="1" customWidth="1"/>
    <col min="6" max="6" width="11.7109375" style="2" bestFit="1" customWidth="1"/>
    <col min="7" max="7" width="16.425781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4" t="s">
        <v>393</v>
      </c>
      <c r="B4" s="34"/>
      <c r="C4" s="34"/>
      <c r="D4" s="34"/>
      <c r="E4" s="34"/>
      <c r="F4" s="34"/>
      <c r="G4" s="34"/>
      <c r="H4" s="34"/>
      <c r="I4" s="34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6" customFormat="1" x14ac:dyDescent="0.25">
      <c r="A8" s="25" t="s">
        <v>144</v>
      </c>
      <c r="B8" s="26" t="s">
        <v>74</v>
      </c>
      <c r="C8" s="25" t="s">
        <v>24</v>
      </c>
      <c r="D8" s="25" t="s">
        <v>101</v>
      </c>
      <c r="E8" s="25" t="s">
        <v>26</v>
      </c>
      <c r="F8" s="25" t="s">
        <v>102</v>
      </c>
      <c r="G8" s="25" t="s">
        <v>26</v>
      </c>
      <c r="H8" s="25" t="s">
        <v>103</v>
      </c>
      <c r="I8" s="27" t="s">
        <v>104</v>
      </c>
      <c r="J8" s="27">
        <v>4249306</v>
      </c>
      <c r="K8" s="27">
        <v>4249306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26</v>
      </c>
    </row>
    <row r="9" spans="1:19" s="24" customFormat="1" x14ac:dyDescent="0.25">
      <c r="A9" s="25" t="s">
        <v>188</v>
      </c>
      <c r="B9" s="26" t="s">
        <v>74</v>
      </c>
      <c r="C9" s="25" t="s">
        <v>24</v>
      </c>
      <c r="D9" s="25" t="s">
        <v>106</v>
      </c>
      <c r="E9" s="25" t="s">
        <v>26</v>
      </c>
      <c r="F9" s="25" t="s">
        <v>107</v>
      </c>
      <c r="G9" s="25" t="s">
        <v>26</v>
      </c>
      <c r="H9" s="25" t="s">
        <v>108</v>
      </c>
      <c r="I9" s="27" t="s">
        <v>109</v>
      </c>
      <c r="J9" s="27">
        <v>6373171.4000000004</v>
      </c>
      <c r="K9" s="27">
        <v>6373171.4000000004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26</v>
      </c>
    </row>
    <row r="10" spans="1:19" s="24" customFormat="1" x14ac:dyDescent="0.25">
      <c r="A10" s="25" t="s">
        <v>283</v>
      </c>
      <c r="B10" s="26" t="s">
        <v>233</v>
      </c>
      <c r="C10" s="25" t="s">
        <v>24</v>
      </c>
      <c r="D10" s="25" t="s">
        <v>249</v>
      </c>
      <c r="E10" s="25" t="s">
        <v>26</v>
      </c>
      <c r="F10" s="25" t="s">
        <v>250</v>
      </c>
      <c r="G10" s="25" t="s">
        <v>26</v>
      </c>
      <c r="H10" s="25" t="s">
        <v>251</v>
      </c>
      <c r="I10" s="27" t="s">
        <v>252</v>
      </c>
      <c r="J10" s="27">
        <v>8996220</v>
      </c>
      <c r="K10" s="27">
        <v>8996220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26</v>
      </c>
    </row>
    <row r="11" spans="1:19" s="24" customFormat="1" x14ac:dyDescent="0.25">
      <c r="A11" s="13" t="s">
        <v>22</v>
      </c>
      <c r="B11" s="14" t="s">
        <v>233</v>
      </c>
      <c r="C11" s="13" t="s">
        <v>47</v>
      </c>
      <c r="D11" s="13" t="s">
        <v>26</v>
      </c>
      <c r="E11" s="13" t="s">
        <v>278</v>
      </c>
      <c r="F11" s="13" t="s">
        <v>279</v>
      </c>
      <c r="G11" s="13" t="s">
        <v>280</v>
      </c>
      <c r="H11" s="13" t="s">
        <v>281</v>
      </c>
      <c r="I11" s="15" t="s">
        <v>282</v>
      </c>
      <c r="J11" s="15">
        <v>-676016.33</v>
      </c>
      <c r="K11" s="15">
        <v>0</v>
      </c>
      <c r="L11" s="15">
        <v>-582772.69999999995</v>
      </c>
      <c r="M11" s="15">
        <v>-93243.63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s="24" customFormat="1" x14ac:dyDescent="0.25">
      <c r="A12" s="21" t="s">
        <v>30</v>
      </c>
      <c r="B12" s="22" t="s">
        <v>233</v>
      </c>
      <c r="C12" s="21" t="s">
        <v>24</v>
      </c>
      <c r="D12" s="21" t="s">
        <v>254</v>
      </c>
      <c r="E12" s="21" t="s">
        <v>26</v>
      </c>
      <c r="F12" s="21" t="s">
        <v>255</v>
      </c>
      <c r="G12" s="21" t="s">
        <v>26</v>
      </c>
      <c r="H12" s="21" t="s">
        <v>256</v>
      </c>
      <c r="I12" s="23" t="s">
        <v>257</v>
      </c>
      <c r="J12" s="23">
        <v>3502879.05</v>
      </c>
      <c r="K12" s="23">
        <v>1636174.8</v>
      </c>
      <c r="L12" s="23">
        <v>1609227.8</v>
      </c>
      <c r="M12" s="23">
        <v>257476.44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s="24" customFormat="1" x14ac:dyDescent="0.25">
      <c r="A13" s="21" t="s">
        <v>35</v>
      </c>
      <c r="B13" s="22" t="s">
        <v>287</v>
      </c>
      <c r="C13" s="21" t="s">
        <v>47</v>
      </c>
      <c r="D13" s="21" t="s">
        <v>26</v>
      </c>
      <c r="E13" s="21" t="s">
        <v>320</v>
      </c>
      <c r="F13" s="21" t="s">
        <v>26</v>
      </c>
      <c r="G13" s="21" t="s">
        <v>254</v>
      </c>
      <c r="H13" s="21" t="s">
        <v>256</v>
      </c>
      <c r="I13" s="23" t="s">
        <v>257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193107.34</v>
      </c>
      <c r="S13" s="21" t="s">
        <v>321</v>
      </c>
    </row>
    <row r="14" spans="1:19" s="24" customFormat="1" x14ac:dyDescent="0.25">
      <c r="A14" s="21" t="s">
        <v>41</v>
      </c>
      <c r="B14" s="22" t="s">
        <v>63</v>
      </c>
      <c r="C14" s="21" t="s">
        <v>24</v>
      </c>
      <c r="D14" s="21" t="s">
        <v>64</v>
      </c>
      <c r="E14" s="21" t="s">
        <v>26</v>
      </c>
      <c r="F14" s="21" t="s">
        <v>65</v>
      </c>
      <c r="G14" s="21" t="s">
        <v>26</v>
      </c>
      <c r="H14" s="21" t="s">
        <v>66</v>
      </c>
      <c r="I14" s="23" t="s">
        <v>67</v>
      </c>
      <c r="J14" s="23">
        <v>1370500</v>
      </c>
      <c r="K14" s="23">
        <v>1370500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26</v>
      </c>
    </row>
    <row r="15" spans="1:19" s="24" customFormat="1" x14ac:dyDescent="0.25">
      <c r="A15" s="21" t="s">
        <v>46</v>
      </c>
      <c r="B15" s="22" t="s">
        <v>136</v>
      </c>
      <c r="C15" s="21" t="s">
        <v>24</v>
      </c>
      <c r="D15" s="21" t="s">
        <v>142</v>
      </c>
      <c r="E15" s="21" t="s">
        <v>26</v>
      </c>
      <c r="F15" s="21" t="s">
        <v>143</v>
      </c>
      <c r="G15" s="21" t="s">
        <v>26</v>
      </c>
      <c r="H15" s="21" t="s">
        <v>66</v>
      </c>
      <c r="I15" s="23" t="s">
        <v>67</v>
      </c>
      <c r="J15" s="23">
        <v>950500</v>
      </c>
      <c r="K15" s="23">
        <v>950500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26</v>
      </c>
    </row>
    <row r="16" spans="1:19" s="24" customFormat="1" x14ac:dyDescent="0.25">
      <c r="A16" s="21" t="s">
        <v>51</v>
      </c>
      <c r="B16" s="22" t="s">
        <v>287</v>
      </c>
      <c r="C16" s="21" t="s">
        <v>24</v>
      </c>
      <c r="D16" s="21" t="s">
        <v>306</v>
      </c>
      <c r="E16" s="21" t="s">
        <v>26</v>
      </c>
      <c r="F16" s="21" t="s">
        <v>307</v>
      </c>
      <c r="G16" s="21" t="s">
        <v>26</v>
      </c>
      <c r="H16" s="21" t="s">
        <v>66</v>
      </c>
      <c r="I16" s="23" t="s">
        <v>67</v>
      </c>
      <c r="J16" s="23">
        <v>2065500</v>
      </c>
      <c r="K16" s="23">
        <v>2065500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26</v>
      </c>
    </row>
    <row r="17" spans="1:19" s="24" customFormat="1" x14ac:dyDescent="0.25">
      <c r="A17" s="21" t="s">
        <v>57</v>
      </c>
      <c r="B17" s="22" t="s">
        <v>52</v>
      </c>
      <c r="C17" s="21" t="s">
        <v>24</v>
      </c>
      <c r="D17" s="21" t="s">
        <v>58</v>
      </c>
      <c r="E17" s="21" t="s">
        <v>26</v>
      </c>
      <c r="F17" s="21" t="s">
        <v>59</v>
      </c>
      <c r="G17" s="21" t="s">
        <v>26</v>
      </c>
      <c r="H17" s="21" t="s">
        <v>60</v>
      </c>
      <c r="I17" s="23" t="s">
        <v>61</v>
      </c>
      <c r="J17" s="23">
        <v>2506500</v>
      </c>
      <c r="K17" s="23">
        <v>2506500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26</v>
      </c>
    </row>
    <row r="18" spans="1:19" s="24" customFormat="1" x14ac:dyDescent="0.25">
      <c r="A18" s="21" t="s">
        <v>62</v>
      </c>
      <c r="B18" s="22" t="s">
        <v>74</v>
      </c>
      <c r="C18" s="21" t="s">
        <v>24</v>
      </c>
      <c r="D18" s="21" t="s">
        <v>80</v>
      </c>
      <c r="E18" s="21" t="s">
        <v>26</v>
      </c>
      <c r="F18" s="21" t="s">
        <v>81</v>
      </c>
      <c r="G18" s="21" t="s">
        <v>26</v>
      </c>
      <c r="H18" s="21" t="s">
        <v>60</v>
      </c>
      <c r="I18" s="23" t="s">
        <v>61</v>
      </c>
      <c r="J18" s="23">
        <v>5269500</v>
      </c>
      <c r="K18" s="23">
        <v>5269500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s="24" customFormat="1" x14ac:dyDescent="0.25">
      <c r="A19" s="21" t="s">
        <v>68</v>
      </c>
      <c r="B19" s="22" t="s">
        <v>233</v>
      </c>
      <c r="C19" s="21" t="s">
        <v>24</v>
      </c>
      <c r="D19" s="21" t="s">
        <v>237</v>
      </c>
      <c r="E19" s="21" t="s">
        <v>26</v>
      </c>
      <c r="F19" s="21" t="s">
        <v>238</v>
      </c>
      <c r="G19" s="21" t="s">
        <v>26</v>
      </c>
      <c r="H19" s="21" t="s">
        <v>60</v>
      </c>
      <c r="I19" s="23" t="s">
        <v>61</v>
      </c>
      <c r="J19" s="23">
        <v>1485000</v>
      </c>
      <c r="K19" s="23">
        <v>1485000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26</v>
      </c>
    </row>
    <row r="20" spans="1:19" s="24" customFormat="1" x14ac:dyDescent="0.25">
      <c r="A20" s="21" t="s">
        <v>73</v>
      </c>
      <c r="B20" s="22" t="s">
        <v>74</v>
      </c>
      <c r="C20" s="21" t="s">
        <v>24</v>
      </c>
      <c r="D20" s="21" t="s">
        <v>124</v>
      </c>
      <c r="E20" s="21" t="s">
        <v>26</v>
      </c>
      <c r="F20" s="21" t="s">
        <v>125</v>
      </c>
      <c r="G20" s="21" t="s">
        <v>26</v>
      </c>
      <c r="H20" s="21" t="s">
        <v>126</v>
      </c>
      <c r="I20" s="23" t="s">
        <v>127</v>
      </c>
      <c r="J20" s="23">
        <v>56548200</v>
      </c>
      <c r="K20" s="23">
        <v>56548200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26</v>
      </c>
    </row>
    <row r="21" spans="1:19" s="24" customFormat="1" x14ac:dyDescent="0.25">
      <c r="A21" s="21" t="s">
        <v>79</v>
      </c>
      <c r="B21" s="22" t="s">
        <v>233</v>
      </c>
      <c r="C21" s="21" t="s">
        <v>24</v>
      </c>
      <c r="D21" s="21" t="s">
        <v>269</v>
      </c>
      <c r="E21" s="21" t="s">
        <v>26</v>
      </c>
      <c r="F21" s="21" t="s">
        <v>270</v>
      </c>
      <c r="G21" s="21" t="s">
        <v>26</v>
      </c>
      <c r="H21" s="21" t="s">
        <v>126</v>
      </c>
      <c r="I21" s="23" t="s">
        <v>127</v>
      </c>
      <c r="J21" s="23">
        <v>6533800</v>
      </c>
      <c r="K21" s="23">
        <v>6533800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x14ac:dyDescent="0.25">
      <c r="A22" s="21" t="s">
        <v>82</v>
      </c>
      <c r="B22" s="22" t="s">
        <v>136</v>
      </c>
      <c r="C22" s="21" t="s">
        <v>24</v>
      </c>
      <c r="D22" s="21" t="s">
        <v>174</v>
      </c>
      <c r="E22" s="21" t="s">
        <v>26</v>
      </c>
      <c r="F22" s="21" t="s">
        <v>175</v>
      </c>
      <c r="G22" s="21" t="s">
        <v>26</v>
      </c>
      <c r="H22" s="21" t="s">
        <v>176</v>
      </c>
      <c r="I22" s="23" t="s">
        <v>177</v>
      </c>
      <c r="J22" s="23">
        <v>67646746.140000001</v>
      </c>
      <c r="K22" s="23">
        <v>62291811.600000001</v>
      </c>
      <c r="L22" s="23">
        <v>4616322.88</v>
      </c>
      <c r="M22" s="23">
        <v>738611.66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s="24" customFormat="1" x14ac:dyDescent="0.25">
      <c r="A23" s="21" t="s">
        <v>87</v>
      </c>
      <c r="B23" s="22" t="s">
        <v>287</v>
      </c>
      <c r="C23" s="21" t="s">
        <v>47</v>
      </c>
      <c r="D23" s="21" t="s">
        <v>26</v>
      </c>
      <c r="E23" s="21" t="s">
        <v>347</v>
      </c>
      <c r="F23" s="21" t="s">
        <v>26</v>
      </c>
      <c r="G23" s="21" t="s">
        <v>174</v>
      </c>
      <c r="H23" s="21" t="s">
        <v>176</v>
      </c>
      <c r="I23" s="23" t="s">
        <v>177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553958.74560000002</v>
      </c>
      <c r="S23" s="21" t="s">
        <v>348</v>
      </c>
    </row>
    <row r="24" spans="1:19" s="24" customFormat="1" x14ac:dyDescent="0.25">
      <c r="A24" s="21" t="s">
        <v>92</v>
      </c>
      <c r="B24" s="22" t="s">
        <v>36</v>
      </c>
      <c r="C24" s="21" t="s">
        <v>24</v>
      </c>
      <c r="D24" s="21" t="s">
        <v>37</v>
      </c>
      <c r="E24" s="21" t="s">
        <v>26</v>
      </c>
      <c r="F24" s="21" t="s">
        <v>38</v>
      </c>
      <c r="G24" s="21" t="s">
        <v>26</v>
      </c>
      <c r="H24" s="21" t="s">
        <v>39</v>
      </c>
      <c r="I24" s="23" t="s">
        <v>40</v>
      </c>
      <c r="J24" s="23">
        <v>29720</v>
      </c>
      <c r="K24" s="23">
        <v>29720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26</v>
      </c>
    </row>
    <row r="25" spans="1:19" s="24" customFormat="1" x14ac:dyDescent="0.25">
      <c r="A25" s="21" t="s">
        <v>97</v>
      </c>
      <c r="B25" s="22" t="s">
        <v>36</v>
      </c>
      <c r="C25" s="21" t="s">
        <v>47</v>
      </c>
      <c r="D25" s="21" t="s">
        <v>26</v>
      </c>
      <c r="E25" s="21" t="s">
        <v>48</v>
      </c>
      <c r="F25" s="21" t="s">
        <v>49</v>
      </c>
      <c r="G25" s="21" t="s">
        <v>50</v>
      </c>
      <c r="H25" s="21" t="s">
        <v>39</v>
      </c>
      <c r="I25" s="23" t="s">
        <v>40</v>
      </c>
      <c r="J25" s="23">
        <v>-46645</v>
      </c>
      <c r="K25" s="23">
        <v>-46645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26</v>
      </c>
    </row>
    <row r="26" spans="1:19" s="24" customFormat="1" x14ac:dyDescent="0.25">
      <c r="A26" s="21" t="s">
        <v>100</v>
      </c>
      <c r="B26" s="22" t="s">
        <v>136</v>
      </c>
      <c r="C26" s="21" t="s">
        <v>24</v>
      </c>
      <c r="D26" s="21" t="s">
        <v>145</v>
      </c>
      <c r="E26" s="21" t="s">
        <v>26</v>
      </c>
      <c r="F26" s="21" t="s">
        <v>146</v>
      </c>
      <c r="G26" s="21" t="s">
        <v>26</v>
      </c>
      <c r="H26" s="21" t="s">
        <v>39</v>
      </c>
      <c r="I26" s="23" t="s">
        <v>40</v>
      </c>
      <c r="J26" s="23">
        <v>13650000</v>
      </c>
      <c r="K26" s="23">
        <v>13650000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24" customFormat="1" x14ac:dyDescent="0.25">
      <c r="A27" s="21" t="s">
        <v>110</v>
      </c>
      <c r="B27" s="22" t="s">
        <v>287</v>
      </c>
      <c r="C27" s="21" t="s">
        <v>24</v>
      </c>
      <c r="D27" s="21" t="s">
        <v>303</v>
      </c>
      <c r="E27" s="21" t="s">
        <v>26</v>
      </c>
      <c r="F27" s="21" t="s">
        <v>304</v>
      </c>
      <c r="G27" s="21" t="s">
        <v>26</v>
      </c>
      <c r="H27" s="21" t="s">
        <v>39</v>
      </c>
      <c r="I27" s="23" t="s">
        <v>40</v>
      </c>
      <c r="J27" s="23">
        <v>14863450</v>
      </c>
      <c r="K27" s="23">
        <v>14863450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26</v>
      </c>
    </row>
    <row r="28" spans="1:19" s="24" customFormat="1" x14ac:dyDescent="0.25">
      <c r="A28" s="21" t="s">
        <v>113</v>
      </c>
      <c r="B28" s="22" t="s">
        <v>52</v>
      </c>
      <c r="C28" s="21" t="s">
        <v>24</v>
      </c>
      <c r="D28" s="21" t="s">
        <v>53</v>
      </c>
      <c r="E28" s="21" t="s">
        <v>26</v>
      </c>
      <c r="F28" s="21" t="s">
        <v>54</v>
      </c>
      <c r="G28" s="21" t="s">
        <v>26</v>
      </c>
      <c r="H28" s="21" t="s">
        <v>55</v>
      </c>
      <c r="I28" s="23" t="s">
        <v>56</v>
      </c>
      <c r="J28" s="23">
        <v>282666.59999999998</v>
      </c>
      <c r="K28" s="23">
        <v>282666.59999999998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s="24" customFormat="1" x14ac:dyDescent="0.25">
      <c r="A29" s="21" t="s">
        <v>118</v>
      </c>
      <c r="B29" s="22" t="s">
        <v>233</v>
      </c>
      <c r="C29" s="21" t="s">
        <v>24</v>
      </c>
      <c r="D29" s="21" t="s">
        <v>234</v>
      </c>
      <c r="E29" s="21" t="s">
        <v>26</v>
      </c>
      <c r="F29" s="21" t="s">
        <v>235</v>
      </c>
      <c r="G29" s="21" t="s">
        <v>26</v>
      </c>
      <c r="H29" s="21" t="s">
        <v>55</v>
      </c>
      <c r="I29" s="23" t="s">
        <v>56</v>
      </c>
      <c r="J29" s="23">
        <v>742733.27</v>
      </c>
      <c r="K29" s="23">
        <v>742733.27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26</v>
      </c>
    </row>
    <row r="30" spans="1:19" s="28" customFormat="1" x14ac:dyDescent="0.25">
      <c r="A30" s="21" t="s">
        <v>128</v>
      </c>
      <c r="B30" s="22" t="s">
        <v>233</v>
      </c>
      <c r="C30" s="21" t="s">
        <v>47</v>
      </c>
      <c r="D30" s="21" t="s">
        <v>26</v>
      </c>
      <c r="E30" s="21" t="s">
        <v>284</v>
      </c>
      <c r="F30" s="21" t="s">
        <v>285</v>
      </c>
      <c r="G30" s="21" t="s">
        <v>234</v>
      </c>
      <c r="H30" s="21" t="s">
        <v>55</v>
      </c>
      <c r="I30" s="23" t="s">
        <v>56</v>
      </c>
      <c r="J30" s="23">
        <v>-74766.66</v>
      </c>
      <c r="K30" s="23">
        <v>-74766.66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26</v>
      </c>
    </row>
    <row r="31" spans="1:19" s="24" customFormat="1" x14ac:dyDescent="0.25">
      <c r="A31" s="21" t="s">
        <v>131</v>
      </c>
      <c r="B31" s="22" t="s">
        <v>350</v>
      </c>
      <c r="C31" s="21" t="s">
        <v>24</v>
      </c>
      <c r="D31" s="21" t="s">
        <v>356</v>
      </c>
      <c r="E31" s="21" t="s">
        <v>26</v>
      </c>
      <c r="F31" s="21" t="s">
        <v>357</v>
      </c>
      <c r="G31" s="21" t="s">
        <v>26</v>
      </c>
      <c r="H31" s="21" t="s">
        <v>55</v>
      </c>
      <c r="I31" s="23" t="s">
        <v>56</v>
      </c>
      <c r="J31" s="23">
        <v>702566.62</v>
      </c>
      <c r="K31" s="23">
        <v>702566.62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26</v>
      </c>
    </row>
    <row r="32" spans="1:19" s="24" customFormat="1" x14ac:dyDescent="0.25">
      <c r="A32" s="21" t="s">
        <v>141</v>
      </c>
      <c r="B32" s="22" t="s">
        <v>350</v>
      </c>
      <c r="C32" s="21" t="s">
        <v>47</v>
      </c>
      <c r="D32" s="21" t="s">
        <v>26</v>
      </c>
      <c r="E32" s="21" t="s">
        <v>382</v>
      </c>
      <c r="F32" s="21" t="s">
        <v>383</v>
      </c>
      <c r="G32" s="21" t="s">
        <v>356</v>
      </c>
      <c r="H32" s="21" t="s">
        <v>55</v>
      </c>
      <c r="I32" s="23" t="s">
        <v>56</v>
      </c>
      <c r="J32" s="23">
        <v>-275183.32</v>
      </c>
      <c r="K32" s="23">
        <v>-275183.32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26</v>
      </c>
    </row>
    <row r="33" spans="1:19" s="24" customFormat="1" x14ac:dyDescent="0.25">
      <c r="A33" s="21" t="s">
        <v>147</v>
      </c>
      <c r="B33" s="22" t="s">
        <v>136</v>
      </c>
      <c r="C33" s="21" t="s">
        <v>24</v>
      </c>
      <c r="D33" s="21" t="s">
        <v>158</v>
      </c>
      <c r="E33" s="21" t="s">
        <v>26</v>
      </c>
      <c r="F33" s="21" t="s">
        <v>159</v>
      </c>
      <c r="G33" s="21" t="s">
        <v>26</v>
      </c>
      <c r="H33" s="21" t="s">
        <v>160</v>
      </c>
      <c r="I33" s="23" t="s">
        <v>161</v>
      </c>
      <c r="J33" s="23">
        <v>15115560.890000001</v>
      </c>
      <c r="K33" s="23">
        <v>1134293.32</v>
      </c>
      <c r="L33" s="23">
        <v>12052816.869999999</v>
      </c>
      <c r="M33" s="23">
        <v>1928450.7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26</v>
      </c>
    </row>
    <row r="34" spans="1:19" s="24" customFormat="1" x14ac:dyDescent="0.25">
      <c r="A34" s="21" t="s">
        <v>152</v>
      </c>
      <c r="B34" s="22" t="s">
        <v>136</v>
      </c>
      <c r="C34" s="21" t="s">
        <v>24</v>
      </c>
      <c r="D34" s="21" t="s">
        <v>163</v>
      </c>
      <c r="E34" s="21" t="s">
        <v>26</v>
      </c>
      <c r="F34" s="21" t="s">
        <v>164</v>
      </c>
      <c r="G34" s="21" t="s">
        <v>26</v>
      </c>
      <c r="H34" s="21" t="s">
        <v>160</v>
      </c>
      <c r="I34" s="23" t="s">
        <v>161</v>
      </c>
      <c r="J34" s="23">
        <v>2952093.99</v>
      </c>
      <c r="K34" s="23">
        <v>920817.5</v>
      </c>
      <c r="L34" s="23">
        <v>1751100.42</v>
      </c>
      <c r="M34" s="23">
        <v>280176.07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26</v>
      </c>
    </row>
    <row r="35" spans="1:19" s="24" customFormat="1" x14ac:dyDescent="0.25">
      <c r="A35" s="21" t="s">
        <v>157</v>
      </c>
      <c r="B35" s="22" t="s">
        <v>287</v>
      </c>
      <c r="C35" s="21" t="s">
        <v>47</v>
      </c>
      <c r="D35" s="21" t="s">
        <v>26</v>
      </c>
      <c r="E35" s="21" t="s">
        <v>326</v>
      </c>
      <c r="F35" s="21" t="s">
        <v>26</v>
      </c>
      <c r="G35" s="21" t="s">
        <v>158</v>
      </c>
      <c r="H35" s="21" t="s">
        <v>160</v>
      </c>
      <c r="I35" s="23" t="s">
        <v>161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1446338.0249999999</v>
      </c>
      <c r="S35" s="21" t="s">
        <v>327</v>
      </c>
    </row>
    <row r="36" spans="1:19" s="24" customFormat="1" x14ac:dyDescent="0.25">
      <c r="A36" s="21" t="s">
        <v>162</v>
      </c>
      <c r="B36" s="22" t="s">
        <v>287</v>
      </c>
      <c r="C36" s="21" t="s">
        <v>47</v>
      </c>
      <c r="D36" s="21" t="s">
        <v>26</v>
      </c>
      <c r="E36" s="21" t="s">
        <v>329</v>
      </c>
      <c r="F36" s="21" t="s">
        <v>26</v>
      </c>
      <c r="G36" s="21" t="s">
        <v>163</v>
      </c>
      <c r="H36" s="21" t="s">
        <v>160</v>
      </c>
      <c r="I36" s="23" t="s">
        <v>161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210132.05249999999</v>
      </c>
      <c r="S36" s="21" t="s">
        <v>330</v>
      </c>
    </row>
    <row r="37" spans="1:19" s="24" customFormat="1" x14ac:dyDescent="0.25">
      <c r="A37" s="21" t="s">
        <v>165</v>
      </c>
      <c r="B37" s="22" t="s">
        <v>74</v>
      </c>
      <c r="C37" s="21" t="s">
        <v>24</v>
      </c>
      <c r="D37" s="21" t="s">
        <v>119</v>
      </c>
      <c r="E37" s="21" t="s">
        <v>26</v>
      </c>
      <c r="F37" s="21" t="s">
        <v>120</v>
      </c>
      <c r="G37" s="21" t="s">
        <v>26</v>
      </c>
      <c r="H37" s="21" t="s">
        <v>121</v>
      </c>
      <c r="I37" s="23" t="s">
        <v>122</v>
      </c>
      <c r="J37" s="23">
        <v>2012502.24</v>
      </c>
      <c r="K37" s="23">
        <v>1423686.24</v>
      </c>
      <c r="L37" s="23">
        <v>507600</v>
      </c>
      <c r="M37" s="23">
        <v>81216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26</v>
      </c>
    </row>
    <row r="38" spans="1:19" s="24" customFormat="1" x14ac:dyDescent="0.25">
      <c r="A38" s="21" t="s">
        <v>170</v>
      </c>
      <c r="B38" s="22" t="s">
        <v>287</v>
      </c>
      <c r="C38" s="21" t="s">
        <v>47</v>
      </c>
      <c r="D38" s="21" t="s">
        <v>26</v>
      </c>
      <c r="E38" s="21" t="s">
        <v>338</v>
      </c>
      <c r="F38" s="21" t="s">
        <v>26</v>
      </c>
      <c r="G38" s="21" t="s">
        <v>119</v>
      </c>
      <c r="H38" s="21" t="s">
        <v>121</v>
      </c>
      <c r="I38" s="23" t="s">
        <v>122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60912</v>
      </c>
      <c r="S38" s="21" t="s">
        <v>339</v>
      </c>
    </row>
    <row r="39" spans="1:19" s="24" customFormat="1" x14ac:dyDescent="0.25">
      <c r="A39" s="21" t="s">
        <v>173</v>
      </c>
      <c r="B39" s="22" t="s">
        <v>233</v>
      </c>
      <c r="C39" s="21" t="s">
        <v>24</v>
      </c>
      <c r="D39" s="21" t="s">
        <v>245</v>
      </c>
      <c r="E39" s="21" t="s">
        <v>26</v>
      </c>
      <c r="F39" s="21" t="s">
        <v>138</v>
      </c>
      <c r="G39" s="21" t="s">
        <v>26</v>
      </c>
      <c r="H39" s="21" t="s">
        <v>246</v>
      </c>
      <c r="I39" s="23" t="s">
        <v>247</v>
      </c>
      <c r="J39" s="23">
        <v>9235200</v>
      </c>
      <c r="K39" s="23">
        <v>9235200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26</v>
      </c>
    </row>
    <row r="40" spans="1:19" s="28" customFormat="1" x14ac:dyDescent="0.25">
      <c r="A40" s="21" t="s">
        <v>178</v>
      </c>
      <c r="B40" s="22" t="s">
        <v>136</v>
      </c>
      <c r="C40" s="21" t="s">
        <v>24</v>
      </c>
      <c r="D40" s="21" t="s">
        <v>198</v>
      </c>
      <c r="E40" s="21" t="s">
        <v>26</v>
      </c>
      <c r="F40" s="21" t="s">
        <v>199</v>
      </c>
      <c r="G40" s="21" t="s">
        <v>26</v>
      </c>
      <c r="H40" s="21" t="s">
        <v>200</v>
      </c>
      <c r="I40" s="23" t="s">
        <v>201</v>
      </c>
      <c r="J40" s="23">
        <v>2170108.7400000002</v>
      </c>
      <c r="K40" s="23">
        <v>-0.06</v>
      </c>
      <c r="L40" s="23">
        <v>1870783.4</v>
      </c>
      <c r="M40" s="23">
        <v>299325.34000000003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s="24" customFormat="1" x14ac:dyDescent="0.25">
      <c r="A41" s="21" t="s">
        <v>183</v>
      </c>
      <c r="B41" s="22" t="s">
        <v>350</v>
      </c>
      <c r="C41" s="21" t="s">
        <v>47</v>
      </c>
      <c r="D41" s="21" t="s">
        <v>26</v>
      </c>
      <c r="E41" s="21" t="s">
        <v>361</v>
      </c>
      <c r="F41" s="21" t="s">
        <v>26</v>
      </c>
      <c r="G41" s="21" t="s">
        <v>198</v>
      </c>
      <c r="H41" s="21" t="s">
        <v>200</v>
      </c>
      <c r="I41" s="23" t="s">
        <v>201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224494.01</v>
      </c>
      <c r="S41" s="21" t="s">
        <v>362</v>
      </c>
    </row>
    <row r="42" spans="1:19" s="24" customFormat="1" x14ac:dyDescent="0.25">
      <c r="A42" s="21" t="s">
        <v>191</v>
      </c>
      <c r="B42" s="22" t="s">
        <v>74</v>
      </c>
      <c r="C42" s="21" t="s">
        <v>24</v>
      </c>
      <c r="D42" s="21" t="s">
        <v>111</v>
      </c>
      <c r="E42" s="21" t="s">
        <v>26</v>
      </c>
      <c r="F42" s="21" t="s">
        <v>112</v>
      </c>
      <c r="G42" s="21" t="s">
        <v>26</v>
      </c>
      <c r="H42" s="21" t="s">
        <v>108</v>
      </c>
      <c r="I42" s="23" t="s">
        <v>109</v>
      </c>
      <c r="J42" s="23">
        <v>2354213.34</v>
      </c>
      <c r="K42" s="23">
        <v>2354213.34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s="24" customFormat="1" x14ac:dyDescent="0.25">
      <c r="A43" s="21" t="s">
        <v>194</v>
      </c>
      <c r="B43" s="22" t="s">
        <v>287</v>
      </c>
      <c r="C43" s="21" t="s">
        <v>24</v>
      </c>
      <c r="D43" s="21" t="s">
        <v>293</v>
      </c>
      <c r="E43" s="21" t="s">
        <v>26</v>
      </c>
      <c r="F43" s="21" t="s">
        <v>294</v>
      </c>
      <c r="G43" s="21" t="s">
        <v>26</v>
      </c>
      <c r="H43" s="21" t="s">
        <v>295</v>
      </c>
      <c r="I43" s="23" t="s">
        <v>296</v>
      </c>
      <c r="J43" s="23">
        <v>55269759.609999999</v>
      </c>
      <c r="K43" s="23">
        <v>55269759.609999999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1" t="s">
        <v>26</v>
      </c>
    </row>
    <row r="44" spans="1:19" s="24" customFormat="1" x14ac:dyDescent="0.25">
      <c r="A44" s="21" t="s">
        <v>197</v>
      </c>
      <c r="B44" s="22" t="s">
        <v>74</v>
      </c>
      <c r="C44" s="21" t="s">
        <v>24</v>
      </c>
      <c r="D44" s="21" t="s">
        <v>93</v>
      </c>
      <c r="E44" s="21" t="s">
        <v>26</v>
      </c>
      <c r="F44" s="21" t="s">
        <v>94</v>
      </c>
      <c r="G44" s="21" t="s">
        <v>26</v>
      </c>
      <c r="H44" s="21" t="s">
        <v>95</v>
      </c>
      <c r="I44" s="23" t="s">
        <v>96</v>
      </c>
      <c r="J44" s="23">
        <v>3504558.06</v>
      </c>
      <c r="K44" s="23">
        <v>-0.14000000000000001</v>
      </c>
      <c r="L44" s="23">
        <v>3021170.74</v>
      </c>
      <c r="M44" s="23">
        <v>483387.31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26</v>
      </c>
    </row>
    <row r="45" spans="1:19" s="24" customFormat="1" x14ac:dyDescent="0.25">
      <c r="A45" s="21" t="s">
        <v>202</v>
      </c>
      <c r="B45" s="22" t="s">
        <v>74</v>
      </c>
      <c r="C45" s="21" t="s">
        <v>24</v>
      </c>
      <c r="D45" s="21" t="s">
        <v>98</v>
      </c>
      <c r="E45" s="21" t="s">
        <v>26</v>
      </c>
      <c r="F45" s="21" t="s">
        <v>99</v>
      </c>
      <c r="G45" s="21" t="s">
        <v>26</v>
      </c>
      <c r="H45" s="21" t="s">
        <v>95</v>
      </c>
      <c r="I45" s="23" t="s">
        <v>96</v>
      </c>
      <c r="J45" s="23">
        <v>186253.96</v>
      </c>
      <c r="K45" s="23">
        <v>-0.08</v>
      </c>
      <c r="L45" s="23">
        <v>160563.76</v>
      </c>
      <c r="M45" s="23">
        <v>25690.2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s="24" customFormat="1" x14ac:dyDescent="0.25">
      <c r="A46" s="21" t="s">
        <v>203</v>
      </c>
      <c r="B46" s="22" t="s">
        <v>136</v>
      </c>
      <c r="C46" s="21" t="s">
        <v>24</v>
      </c>
      <c r="D46" s="21" t="s">
        <v>171</v>
      </c>
      <c r="E46" s="21" t="s">
        <v>26</v>
      </c>
      <c r="F46" s="21" t="s">
        <v>172</v>
      </c>
      <c r="G46" s="21" t="s">
        <v>26</v>
      </c>
      <c r="H46" s="21" t="s">
        <v>95</v>
      </c>
      <c r="I46" s="23" t="s">
        <v>96</v>
      </c>
      <c r="J46" s="23">
        <v>901784.56</v>
      </c>
      <c r="K46" s="23">
        <v>0</v>
      </c>
      <c r="L46" s="23">
        <v>777400.48</v>
      </c>
      <c r="M46" s="23">
        <v>124384.07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4" customFormat="1" x14ac:dyDescent="0.25">
      <c r="A47" s="21" t="s">
        <v>206</v>
      </c>
      <c r="B47" s="22" t="s">
        <v>136</v>
      </c>
      <c r="C47" s="21" t="s">
        <v>47</v>
      </c>
      <c r="D47" s="21" t="s">
        <v>26</v>
      </c>
      <c r="E47" s="21" t="s">
        <v>213</v>
      </c>
      <c r="F47" s="21" t="s">
        <v>26</v>
      </c>
      <c r="G47" s="21" t="s">
        <v>93</v>
      </c>
      <c r="H47" s="21" t="s">
        <v>95</v>
      </c>
      <c r="I47" s="23" t="s">
        <v>96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362540.49</v>
      </c>
      <c r="S47" s="21" t="s">
        <v>214</v>
      </c>
    </row>
    <row r="48" spans="1:19" s="24" customFormat="1" x14ac:dyDescent="0.25">
      <c r="A48" s="21" t="s">
        <v>209</v>
      </c>
      <c r="B48" s="22" t="s">
        <v>136</v>
      </c>
      <c r="C48" s="21" t="s">
        <v>47</v>
      </c>
      <c r="D48" s="21" t="s">
        <v>26</v>
      </c>
      <c r="E48" s="21" t="s">
        <v>216</v>
      </c>
      <c r="F48" s="21" t="s">
        <v>26</v>
      </c>
      <c r="G48" s="21" t="s">
        <v>98</v>
      </c>
      <c r="H48" s="21" t="s">
        <v>95</v>
      </c>
      <c r="I48" s="23" t="s">
        <v>96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19267.650000000001</v>
      </c>
      <c r="S48" s="21" t="s">
        <v>217</v>
      </c>
    </row>
    <row r="49" spans="1:19" s="24" customFormat="1" x14ac:dyDescent="0.25">
      <c r="A49" s="21" t="s">
        <v>212</v>
      </c>
      <c r="B49" s="22" t="s">
        <v>287</v>
      </c>
      <c r="C49" s="21" t="s">
        <v>47</v>
      </c>
      <c r="D49" s="21" t="s">
        <v>26</v>
      </c>
      <c r="E49" s="21" t="s">
        <v>341</v>
      </c>
      <c r="F49" s="21" t="s">
        <v>26</v>
      </c>
      <c r="G49" s="21" t="s">
        <v>171</v>
      </c>
      <c r="H49" s="21" t="s">
        <v>95</v>
      </c>
      <c r="I49" s="23" t="s">
        <v>96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93288.06</v>
      </c>
      <c r="S49" s="21" t="s">
        <v>342</v>
      </c>
    </row>
    <row r="50" spans="1:19" s="24" customFormat="1" x14ac:dyDescent="0.25">
      <c r="A50" s="21" t="s">
        <v>215</v>
      </c>
      <c r="B50" s="22" t="s">
        <v>287</v>
      </c>
      <c r="C50" s="21" t="s">
        <v>24</v>
      </c>
      <c r="D50" s="21" t="s">
        <v>288</v>
      </c>
      <c r="E50" s="21" t="s">
        <v>26</v>
      </c>
      <c r="F50" s="21" t="s">
        <v>289</v>
      </c>
      <c r="G50" s="21" t="s">
        <v>26</v>
      </c>
      <c r="H50" s="21" t="s">
        <v>290</v>
      </c>
      <c r="I50" s="23" t="s">
        <v>291</v>
      </c>
      <c r="J50" s="23">
        <v>286000</v>
      </c>
      <c r="K50" s="23">
        <v>286000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26</v>
      </c>
    </row>
    <row r="51" spans="1:19" s="24" customFormat="1" x14ac:dyDescent="0.25">
      <c r="A51" s="21" t="s">
        <v>218</v>
      </c>
      <c r="B51" s="22" t="s">
        <v>74</v>
      </c>
      <c r="C51" s="21" t="s">
        <v>24</v>
      </c>
      <c r="D51" s="21" t="s">
        <v>114</v>
      </c>
      <c r="E51" s="21" t="s">
        <v>26</v>
      </c>
      <c r="F51" s="21" t="s">
        <v>115</v>
      </c>
      <c r="G51" s="21" t="s">
        <v>26</v>
      </c>
      <c r="H51" s="21" t="s">
        <v>116</v>
      </c>
      <c r="I51" s="23" t="s">
        <v>117</v>
      </c>
      <c r="J51" s="23">
        <v>2794625.48</v>
      </c>
      <c r="K51" s="23">
        <v>-0.12</v>
      </c>
      <c r="L51" s="23">
        <v>2409159.9</v>
      </c>
      <c r="M51" s="23">
        <v>385465.58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1" t="s">
        <v>26</v>
      </c>
    </row>
    <row r="52" spans="1:19" s="24" customFormat="1" x14ac:dyDescent="0.25">
      <c r="A52" s="21" t="s">
        <v>224</v>
      </c>
      <c r="B52" s="22" t="s">
        <v>74</v>
      </c>
      <c r="C52" s="21" t="s">
        <v>47</v>
      </c>
      <c r="D52" s="21" t="s">
        <v>26</v>
      </c>
      <c r="E52" s="21" t="s">
        <v>132</v>
      </c>
      <c r="F52" s="21" t="s">
        <v>133</v>
      </c>
      <c r="G52" s="21" t="s">
        <v>134</v>
      </c>
      <c r="H52" s="21" t="s">
        <v>116</v>
      </c>
      <c r="I52" s="23" t="s">
        <v>117</v>
      </c>
      <c r="J52" s="23">
        <v>-1033050.93</v>
      </c>
      <c r="K52" s="23">
        <v>0</v>
      </c>
      <c r="L52" s="23">
        <v>-890561.15</v>
      </c>
      <c r="M52" s="23">
        <v>-142489.78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24" customFormat="1" x14ac:dyDescent="0.25">
      <c r="A53" s="21" t="s">
        <v>228</v>
      </c>
      <c r="B53" s="22" t="s">
        <v>287</v>
      </c>
      <c r="C53" s="21" t="s">
        <v>47</v>
      </c>
      <c r="D53" s="21" t="s">
        <v>26</v>
      </c>
      <c r="E53" s="21" t="s">
        <v>335</v>
      </c>
      <c r="F53" s="21" t="s">
        <v>26</v>
      </c>
      <c r="G53" s="21" t="s">
        <v>114</v>
      </c>
      <c r="H53" s="21" t="s">
        <v>116</v>
      </c>
      <c r="I53" s="23" t="s">
        <v>117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289099.185</v>
      </c>
      <c r="S53" s="21" t="s">
        <v>336</v>
      </c>
    </row>
    <row r="54" spans="1:19" s="24" customFormat="1" x14ac:dyDescent="0.25">
      <c r="A54" s="21" t="s">
        <v>232</v>
      </c>
      <c r="B54" s="22" t="s">
        <v>74</v>
      </c>
      <c r="C54" s="21" t="s">
        <v>24</v>
      </c>
      <c r="D54" s="21" t="s">
        <v>83</v>
      </c>
      <c r="E54" s="21" t="s">
        <v>26</v>
      </c>
      <c r="F54" s="21" t="s">
        <v>84</v>
      </c>
      <c r="G54" s="21" t="s">
        <v>26</v>
      </c>
      <c r="H54" s="21" t="s">
        <v>85</v>
      </c>
      <c r="I54" s="23" t="s">
        <v>86</v>
      </c>
      <c r="J54" s="23">
        <v>2257001.04</v>
      </c>
      <c r="K54" s="23">
        <v>1458000</v>
      </c>
      <c r="L54" s="23">
        <v>688794</v>
      </c>
      <c r="M54" s="23">
        <v>110207.03999999999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s="24" customFormat="1" x14ac:dyDescent="0.25">
      <c r="A55" s="21" t="s">
        <v>236</v>
      </c>
      <c r="B55" s="22" t="s">
        <v>136</v>
      </c>
      <c r="C55" s="21" t="s">
        <v>47</v>
      </c>
      <c r="D55" s="21" t="s">
        <v>26</v>
      </c>
      <c r="E55" s="21" t="s">
        <v>204</v>
      </c>
      <c r="F55" s="21" t="s">
        <v>26</v>
      </c>
      <c r="G55" s="21" t="s">
        <v>83</v>
      </c>
      <c r="H55" s="21" t="s">
        <v>85</v>
      </c>
      <c r="I55" s="23" t="s">
        <v>86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82655.28</v>
      </c>
      <c r="S55" s="21" t="s">
        <v>205</v>
      </c>
    </row>
    <row r="56" spans="1:19" s="24" customFormat="1" x14ac:dyDescent="0.25">
      <c r="A56" s="21" t="s">
        <v>239</v>
      </c>
      <c r="B56" s="22" t="s">
        <v>233</v>
      </c>
      <c r="C56" s="21" t="s">
        <v>24</v>
      </c>
      <c r="D56" s="21" t="s">
        <v>272</v>
      </c>
      <c r="E56" s="21" t="s">
        <v>26</v>
      </c>
      <c r="F56" s="21" t="s">
        <v>273</v>
      </c>
      <c r="G56" s="21" t="s">
        <v>26</v>
      </c>
      <c r="H56" s="21" t="s">
        <v>274</v>
      </c>
      <c r="I56" s="23" t="s">
        <v>275</v>
      </c>
      <c r="J56" s="23">
        <v>3032671.09</v>
      </c>
      <c r="K56" s="23">
        <v>0</v>
      </c>
      <c r="L56" s="23">
        <v>2614371.63</v>
      </c>
      <c r="M56" s="23">
        <v>418299.46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1" t="s">
        <v>26</v>
      </c>
    </row>
    <row r="57" spans="1:19" s="24" customFormat="1" x14ac:dyDescent="0.25">
      <c r="A57" s="21" t="s">
        <v>244</v>
      </c>
      <c r="B57" s="22" t="s">
        <v>350</v>
      </c>
      <c r="C57" s="21" t="s">
        <v>47</v>
      </c>
      <c r="D57" s="21" t="s">
        <v>26</v>
      </c>
      <c r="E57" s="21" t="s">
        <v>376</v>
      </c>
      <c r="F57" s="21" t="s">
        <v>26</v>
      </c>
      <c r="G57" s="21" t="s">
        <v>272</v>
      </c>
      <c r="H57" s="21" t="s">
        <v>274</v>
      </c>
      <c r="I57" s="23" t="s">
        <v>275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313724.59999999998</v>
      </c>
      <c r="S57" s="21" t="s">
        <v>377</v>
      </c>
    </row>
    <row r="58" spans="1:19" s="24" customFormat="1" x14ac:dyDescent="0.25">
      <c r="A58" s="21" t="s">
        <v>248</v>
      </c>
      <c r="B58" s="22" t="s">
        <v>136</v>
      </c>
      <c r="C58" s="21" t="s">
        <v>24</v>
      </c>
      <c r="D58" s="21" t="s">
        <v>166</v>
      </c>
      <c r="E58" s="21" t="s">
        <v>26</v>
      </c>
      <c r="F58" s="21" t="s">
        <v>167</v>
      </c>
      <c r="G58" s="21" t="s">
        <v>26</v>
      </c>
      <c r="H58" s="21" t="s">
        <v>168</v>
      </c>
      <c r="I58" s="23" t="s">
        <v>169</v>
      </c>
      <c r="J58" s="23">
        <v>783000</v>
      </c>
      <c r="K58" s="23">
        <v>0</v>
      </c>
      <c r="L58" s="23">
        <v>675000</v>
      </c>
      <c r="M58" s="23">
        <v>108000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26</v>
      </c>
    </row>
    <row r="59" spans="1:19" s="24" customFormat="1" x14ac:dyDescent="0.25">
      <c r="A59" s="21" t="s">
        <v>253</v>
      </c>
      <c r="B59" s="22" t="s">
        <v>287</v>
      </c>
      <c r="C59" s="21" t="s">
        <v>47</v>
      </c>
      <c r="D59" s="21" t="s">
        <v>26</v>
      </c>
      <c r="E59" s="21" t="s">
        <v>332</v>
      </c>
      <c r="F59" s="21" t="s">
        <v>26</v>
      </c>
      <c r="G59" s="21" t="s">
        <v>166</v>
      </c>
      <c r="H59" s="21" t="s">
        <v>168</v>
      </c>
      <c r="I59" s="23" t="s">
        <v>169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81000</v>
      </c>
      <c r="S59" s="21" t="s">
        <v>333</v>
      </c>
    </row>
    <row r="60" spans="1:19" s="24" customFormat="1" x14ac:dyDescent="0.25">
      <c r="A60" s="21" t="s">
        <v>258</v>
      </c>
      <c r="B60" s="22" t="s">
        <v>63</v>
      </c>
      <c r="C60" s="21" t="s">
        <v>24</v>
      </c>
      <c r="D60" s="21" t="s">
        <v>69</v>
      </c>
      <c r="E60" s="21" t="s">
        <v>26</v>
      </c>
      <c r="F60" s="21" t="s">
        <v>70</v>
      </c>
      <c r="G60" s="21" t="s">
        <v>26</v>
      </c>
      <c r="H60" s="21" t="s">
        <v>71</v>
      </c>
      <c r="I60" s="23" t="s">
        <v>72</v>
      </c>
      <c r="J60" s="23">
        <v>25080000</v>
      </c>
      <c r="K60" s="23">
        <v>25080000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</row>
    <row r="61" spans="1:19" s="24" customFormat="1" x14ac:dyDescent="0.25">
      <c r="A61" s="21" t="s">
        <v>263</v>
      </c>
      <c r="B61" s="22" t="s">
        <v>287</v>
      </c>
      <c r="C61" s="21" t="s">
        <v>24</v>
      </c>
      <c r="D61" s="21" t="s">
        <v>298</v>
      </c>
      <c r="E61" s="21" t="s">
        <v>26</v>
      </c>
      <c r="F61" s="21" t="s">
        <v>299</v>
      </c>
      <c r="G61" s="21" t="s">
        <v>26</v>
      </c>
      <c r="H61" s="21" t="s">
        <v>300</v>
      </c>
      <c r="I61" s="23" t="s">
        <v>301</v>
      </c>
      <c r="J61" s="23">
        <v>38465</v>
      </c>
      <c r="K61" s="23">
        <v>38465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1" t="s">
        <v>26</v>
      </c>
    </row>
    <row r="62" spans="1:19" s="24" customFormat="1" x14ac:dyDescent="0.25">
      <c r="A62" s="21" t="s">
        <v>268</v>
      </c>
      <c r="B62" s="22" t="s">
        <v>31</v>
      </c>
      <c r="C62" s="21" t="s">
        <v>24</v>
      </c>
      <c r="D62" s="21" t="s">
        <v>32</v>
      </c>
      <c r="E62" s="21" t="s">
        <v>26</v>
      </c>
      <c r="F62" s="21" t="s">
        <v>33</v>
      </c>
      <c r="G62" s="21" t="s">
        <v>26</v>
      </c>
      <c r="H62" s="21" t="s">
        <v>26</v>
      </c>
      <c r="I62" s="23" t="s">
        <v>34</v>
      </c>
      <c r="J62" s="23">
        <v>134400000</v>
      </c>
      <c r="K62" s="23">
        <v>134400000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1" t="s">
        <v>26</v>
      </c>
    </row>
    <row r="63" spans="1:19" s="16" customFormat="1" x14ac:dyDescent="0.25">
      <c r="A63" s="21" t="s">
        <v>271</v>
      </c>
      <c r="B63" s="22" t="s">
        <v>74</v>
      </c>
      <c r="C63" s="21" t="s">
        <v>24</v>
      </c>
      <c r="D63" s="21" t="s">
        <v>75</v>
      </c>
      <c r="E63" s="21" t="s">
        <v>26</v>
      </c>
      <c r="F63" s="21" t="s">
        <v>76</v>
      </c>
      <c r="G63" s="21" t="s">
        <v>26</v>
      </c>
      <c r="H63" s="21" t="s">
        <v>77</v>
      </c>
      <c r="I63" s="23" t="s">
        <v>78</v>
      </c>
      <c r="J63" s="23">
        <v>10484210.5</v>
      </c>
      <c r="K63" s="23">
        <v>10484210.5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1" t="s">
        <v>26</v>
      </c>
    </row>
    <row r="64" spans="1:19" s="24" customFormat="1" x14ac:dyDescent="0.25">
      <c r="A64" s="13" t="s">
        <v>276</v>
      </c>
      <c r="B64" s="14" t="s">
        <v>136</v>
      </c>
      <c r="C64" s="13" t="s">
        <v>24</v>
      </c>
      <c r="D64" s="13" t="s">
        <v>153</v>
      </c>
      <c r="E64" s="13" t="s">
        <v>26</v>
      </c>
      <c r="F64" s="13" t="s">
        <v>154</v>
      </c>
      <c r="G64" s="13" t="s">
        <v>26</v>
      </c>
      <c r="H64" s="13" t="s">
        <v>155</v>
      </c>
      <c r="I64" s="15" t="s">
        <v>156</v>
      </c>
      <c r="J64" s="15">
        <v>625000</v>
      </c>
      <c r="K64" s="15">
        <v>625000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s="28" customFormat="1" x14ac:dyDescent="0.25">
      <c r="A65" s="21" t="s">
        <v>277</v>
      </c>
      <c r="B65" s="22" t="s">
        <v>136</v>
      </c>
      <c r="C65" s="21" t="s">
        <v>24</v>
      </c>
      <c r="D65" s="21" t="s">
        <v>179</v>
      </c>
      <c r="E65" s="21" t="s">
        <v>26</v>
      </c>
      <c r="F65" s="21" t="s">
        <v>180</v>
      </c>
      <c r="G65" s="21" t="s">
        <v>26</v>
      </c>
      <c r="H65" s="21" t="s">
        <v>181</v>
      </c>
      <c r="I65" s="23" t="s">
        <v>182</v>
      </c>
      <c r="J65" s="23">
        <v>619200</v>
      </c>
      <c r="K65" s="23">
        <v>619200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26</v>
      </c>
    </row>
    <row r="66" spans="1:19" s="24" customFormat="1" x14ac:dyDescent="0.25">
      <c r="A66" s="21" t="s">
        <v>286</v>
      </c>
      <c r="B66" s="22" t="s">
        <v>23</v>
      </c>
      <c r="C66" s="21" t="s">
        <v>24</v>
      </c>
      <c r="D66" s="21" t="s">
        <v>25</v>
      </c>
      <c r="E66" s="21" t="s">
        <v>26</v>
      </c>
      <c r="F66" s="21" t="s">
        <v>27</v>
      </c>
      <c r="G66" s="21" t="s">
        <v>26</v>
      </c>
      <c r="H66" s="21" t="s">
        <v>28</v>
      </c>
      <c r="I66" s="23" t="s">
        <v>29</v>
      </c>
      <c r="J66" s="23">
        <v>2655839.9500000002</v>
      </c>
      <c r="K66" s="23">
        <v>0</v>
      </c>
      <c r="L66" s="23">
        <v>2289517.2000000002</v>
      </c>
      <c r="M66" s="23">
        <v>366322.75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26</v>
      </c>
    </row>
    <row r="67" spans="1:19" s="24" customFormat="1" x14ac:dyDescent="0.25">
      <c r="A67" s="21" t="s">
        <v>292</v>
      </c>
      <c r="B67" s="22" t="s">
        <v>74</v>
      </c>
      <c r="C67" s="21" t="s">
        <v>47</v>
      </c>
      <c r="D67" s="21" t="s">
        <v>26</v>
      </c>
      <c r="E67" s="21" t="s">
        <v>129</v>
      </c>
      <c r="F67" s="21" t="s">
        <v>26</v>
      </c>
      <c r="G67" s="21" t="s">
        <v>25</v>
      </c>
      <c r="H67" s="21" t="s">
        <v>28</v>
      </c>
      <c r="I67" s="23" t="s">
        <v>29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274742.06</v>
      </c>
      <c r="S67" s="21" t="s">
        <v>130</v>
      </c>
    </row>
    <row r="68" spans="1:19" s="24" customFormat="1" x14ac:dyDescent="0.25">
      <c r="A68" s="21" t="s">
        <v>297</v>
      </c>
      <c r="B68" s="22" t="s">
        <v>350</v>
      </c>
      <c r="C68" s="21" t="s">
        <v>24</v>
      </c>
      <c r="D68" s="21" t="s">
        <v>351</v>
      </c>
      <c r="E68" s="21" t="s">
        <v>26</v>
      </c>
      <c r="F68" s="21" t="s">
        <v>352</v>
      </c>
      <c r="G68" s="21" t="s">
        <v>26</v>
      </c>
      <c r="H68" s="21" t="s">
        <v>353</v>
      </c>
      <c r="I68" s="23" t="s">
        <v>354</v>
      </c>
      <c r="J68" s="23">
        <v>716300</v>
      </c>
      <c r="K68" s="23">
        <v>716300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26</v>
      </c>
    </row>
    <row r="69" spans="1:19" s="24" customFormat="1" x14ac:dyDescent="0.25">
      <c r="A69" s="21" t="s">
        <v>302</v>
      </c>
      <c r="B69" s="22" t="s">
        <v>233</v>
      </c>
      <c r="C69" s="21" t="s">
        <v>24</v>
      </c>
      <c r="D69" s="21" t="s">
        <v>264</v>
      </c>
      <c r="E69" s="21" t="s">
        <v>26</v>
      </c>
      <c r="F69" s="21" t="s">
        <v>265</v>
      </c>
      <c r="G69" s="21" t="s">
        <v>26</v>
      </c>
      <c r="H69" s="21" t="s">
        <v>266</v>
      </c>
      <c r="I69" s="23" t="s">
        <v>267</v>
      </c>
      <c r="J69" s="23">
        <v>15061381.710000001</v>
      </c>
      <c r="K69" s="23">
        <v>0</v>
      </c>
      <c r="L69" s="23">
        <v>12983949.75</v>
      </c>
      <c r="M69" s="23">
        <v>2077431.96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1" t="s">
        <v>26</v>
      </c>
    </row>
    <row r="70" spans="1:19" s="24" customFormat="1" x14ac:dyDescent="0.25">
      <c r="A70" s="21" t="s">
        <v>305</v>
      </c>
      <c r="B70" s="22" t="s">
        <v>287</v>
      </c>
      <c r="C70" s="21" t="s">
        <v>47</v>
      </c>
      <c r="D70" s="21" t="s">
        <v>26</v>
      </c>
      <c r="E70" s="21" t="s">
        <v>344</v>
      </c>
      <c r="F70" s="21" t="s">
        <v>26</v>
      </c>
      <c r="G70" s="21" t="s">
        <v>264</v>
      </c>
      <c r="H70" s="21" t="s">
        <v>266</v>
      </c>
      <c r="I70" s="23" t="s">
        <v>267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1558073.97</v>
      </c>
      <c r="S70" s="21" t="s">
        <v>345</v>
      </c>
    </row>
    <row r="71" spans="1:19" s="24" customFormat="1" x14ac:dyDescent="0.25">
      <c r="A71" s="21" t="s">
        <v>308</v>
      </c>
      <c r="B71" s="22" t="s">
        <v>233</v>
      </c>
      <c r="C71" s="21" t="s">
        <v>24</v>
      </c>
      <c r="D71" s="21" t="s">
        <v>240</v>
      </c>
      <c r="E71" s="21" t="s">
        <v>26</v>
      </c>
      <c r="F71" s="21" t="s">
        <v>241</v>
      </c>
      <c r="G71" s="21" t="s">
        <v>26</v>
      </c>
      <c r="H71" s="21" t="s">
        <v>242</v>
      </c>
      <c r="I71" s="23" t="s">
        <v>243</v>
      </c>
      <c r="J71" s="23">
        <v>20182290</v>
      </c>
      <c r="K71" s="23">
        <v>20182290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1" t="s">
        <v>26</v>
      </c>
    </row>
    <row r="72" spans="1:19" s="24" customFormat="1" x14ac:dyDescent="0.25">
      <c r="A72" s="21" t="s">
        <v>313</v>
      </c>
      <c r="B72" s="22" t="s">
        <v>287</v>
      </c>
      <c r="C72" s="21" t="s">
        <v>47</v>
      </c>
      <c r="D72" s="21" t="s">
        <v>26</v>
      </c>
      <c r="E72" s="21" t="s">
        <v>323</v>
      </c>
      <c r="F72" s="21" t="s">
        <v>324</v>
      </c>
      <c r="G72" s="21" t="s">
        <v>240</v>
      </c>
      <c r="H72" s="21" t="s">
        <v>242</v>
      </c>
      <c r="I72" s="23" t="s">
        <v>243</v>
      </c>
      <c r="J72" s="23">
        <v>-44160</v>
      </c>
      <c r="K72" s="23">
        <v>-44160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1" t="s">
        <v>26</v>
      </c>
    </row>
    <row r="73" spans="1:19" s="24" customFormat="1" x14ac:dyDescent="0.25">
      <c r="A73" s="21" t="s">
        <v>319</v>
      </c>
      <c r="B73" s="22" t="s">
        <v>233</v>
      </c>
      <c r="C73" s="21" t="s">
        <v>24</v>
      </c>
      <c r="D73" s="21" t="s">
        <v>259</v>
      </c>
      <c r="E73" s="21" t="s">
        <v>26</v>
      </c>
      <c r="F73" s="21" t="s">
        <v>260</v>
      </c>
      <c r="G73" s="21" t="s">
        <v>26</v>
      </c>
      <c r="H73" s="21" t="s">
        <v>261</v>
      </c>
      <c r="I73" s="23" t="s">
        <v>262</v>
      </c>
      <c r="J73" s="23">
        <v>361920</v>
      </c>
      <c r="K73" s="23">
        <v>0</v>
      </c>
      <c r="L73" s="23">
        <v>312000</v>
      </c>
      <c r="M73" s="23">
        <v>49920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26</v>
      </c>
    </row>
    <row r="74" spans="1:19" s="24" customFormat="1" ht="14.25" customHeight="1" x14ac:dyDescent="0.25">
      <c r="A74" s="21" t="s">
        <v>322</v>
      </c>
      <c r="B74" s="22" t="s">
        <v>287</v>
      </c>
      <c r="C74" s="21" t="s">
        <v>47</v>
      </c>
      <c r="D74" s="21" t="s">
        <v>26</v>
      </c>
      <c r="E74" s="21" t="s">
        <v>317</v>
      </c>
      <c r="F74" s="21" t="s">
        <v>26</v>
      </c>
      <c r="G74" s="21" t="s">
        <v>259</v>
      </c>
      <c r="H74" s="21" t="s">
        <v>261</v>
      </c>
      <c r="I74" s="23" t="s">
        <v>262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37440</v>
      </c>
      <c r="S74" s="21" t="s">
        <v>318</v>
      </c>
    </row>
    <row r="75" spans="1:19" s="24" customFormat="1" x14ac:dyDescent="0.25">
      <c r="A75" s="21" t="s">
        <v>325</v>
      </c>
      <c r="B75" s="22" t="s">
        <v>36</v>
      </c>
      <c r="C75" s="21" t="s">
        <v>24</v>
      </c>
      <c r="D75" s="21" t="s">
        <v>42</v>
      </c>
      <c r="E75" s="21" t="s">
        <v>26</v>
      </c>
      <c r="F75" s="21" t="s">
        <v>43</v>
      </c>
      <c r="G75" s="21" t="s">
        <v>26</v>
      </c>
      <c r="H75" s="21" t="s">
        <v>44</v>
      </c>
      <c r="I75" s="23" t="s">
        <v>45</v>
      </c>
      <c r="J75" s="23">
        <v>942912.96</v>
      </c>
      <c r="K75" s="23">
        <v>-0.15</v>
      </c>
      <c r="L75" s="23">
        <v>812856</v>
      </c>
      <c r="M75" s="23">
        <v>130056.96000000001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1" t="s">
        <v>26</v>
      </c>
    </row>
    <row r="76" spans="1:19" s="24" customFormat="1" x14ac:dyDescent="0.25">
      <c r="A76" s="21" t="s">
        <v>328</v>
      </c>
      <c r="B76" s="22" t="s">
        <v>287</v>
      </c>
      <c r="C76" s="21" t="s">
        <v>47</v>
      </c>
      <c r="D76" s="21" t="s">
        <v>26</v>
      </c>
      <c r="E76" s="21" t="s">
        <v>314</v>
      </c>
      <c r="F76" s="21" t="s">
        <v>26</v>
      </c>
      <c r="G76" s="21" t="s">
        <v>42</v>
      </c>
      <c r="H76" s="21" t="s">
        <v>44</v>
      </c>
      <c r="I76" s="23" t="s">
        <v>45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130056.96000000001</v>
      </c>
      <c r="S76" s="21" t="s">
        <v>315</v>
      </c>
    </row>
    <row r="77" spans="1:19" s="24" customFormat="1" x14ac:dyDescent="0.25">
      <c r="A77" s="21" t="s">
        <v>331</v>
      </c>
      <c r="B77" s="22" t="s">
        <v>136</v>
      </c>
      <c r="C77" s="21" t="s">
        <v>24</v>
      </c>
      <c r="D77" s="21" t="s">
        <v>184</v>
      </c>
      <c r="E77" s="21" t="s">
        <v>26</v>
      </c>
      <c r="F77" s="21" t="s">
        <v>185</v>
      </c>
      <c r="G77" s="21" t="s">
        <v>26</v>
      </c>
      <c r="H77" s="21" t="s">
        <v>186</v>
      </c>
      <c r="I77" s="23" t="s">
        <v>187</v>
      </c>
      <c r="J77" s="23">
        <v>3121677.89</v>
      </c>
      <c r="K77" s="23">
        <v>-0.13</v>
      </c>
      <c r="L77" s="23">
        <v>2691101.63</v>
      </c>
      <c r="M77" s="23">
        <v>430576.26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26</v>
      </c>
    </row>
    <row r="78" spans="1:19" s="24" customFormat="1" x14ac:dyDescent="0.25">
      <c r="A78" s="21" t="s">
        <v>334</v>
      </c>
      <c r="B78" s="22" t="s">
        <v>136</v>
      </c>
      <c r="C78" s="21" t="s">
        <v>24</v>
      </c>
      <c r="D78" s="21" t="s">
        <v>189</v>
      </c>
      <c r="E78" s="21" t="s">
        <v>26</v>
      </c>
      <c r="F78" s="21" t="s">
        <v>190</v>
      </c>
      <c r="G78" s="21" t="s">
        <v>26</v>
      </c>
      <c r="H78" s="21" t="s">
        <v>186</v>
      </c>
      <c r="I78" s="23" t="s">
        <v>187</v>
      </c>
      <c r="J78" s="23">
        <v>1963631.2</v>
      </c>
      <c r="K78" s="23">
        <v>0</v>
      </c>
      <c r="L78" s="23">
        <v>1692785.52</v>
      </c>
      <c r="M78" s="23">
        <v>270845.68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26</v>
      </c>
    </row>
    <row r="79" spans="1:19" s="24" customFormat="1" x14ac:dyDescent="0.25">
      <c r="A79" s="21" t="s">
        <v>337</v>
      </c>
      <c r="B79" s="22" t="s">
        <v>136</v>
      </c>
      <c r="C79" s="21" t="s">
        <v>24</v>
      </c>
      <c r="D79" s="21" t="s">
        <v>192</v>
      </c>
      <c r="E79" s="21" t="s">
        <v>26</v>
      </c>
      <c r="F79" s="21" t="s">
        <v>193</v>
      </c>
      <c r="G79" s="21" t="s">
        <v>26</v>
      </c>
      <c r="H79" s="21" t="s">
        <v>186</v>
      </c>
      <c r="I79" s="23" t="s">
        <v>187</v>
      </c>
      <c r="J79" s="23">
        <v>450965.45</v>
      </c>
      <c r="K79" s="23">
        <v>-0.08</v>
      </c>
      <c r="L79" s="23">
        <v>388763.32</v>
      </c>
      <c r="M79" s="23">
        <v>62202.13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1" t="s">
        <v>26</v>
      </c>
    </row>
    <row r="80" spans="1:19" s="24" customFormat="1" x14ac:dyDescent="0.25">
      <c r="A80" s="21" t="s">
        <v>340</v>
      </c>
      <c r="B80" s="22" t="s">
        <v>136</v>
      </c>
      <c r="C80" s="21" t="s">
        <v>24</v>
      </c>
      <c r="D80" s="21" t="s">
        <v>195</v>
      </c>
      <c r="E80" s="21" t="s">
        <v>26</v>
      </c>
      <c r="F80" s="21" t="s">
        <v>196</v>
      </c>
      <c r="G80" s="21" t="s">
        <v>26</v>
      </c>
      <c r="H80" s="21" t="s">
        <v>186</v>
      </c>
      <c r="I80" s="23" t="s">
        <v>187</v>
      </c>
      <c r="J80" s="23">
        <v>9734261.3800000008</v>
      </c>
      <c r="K80" s="23">
        <v>0</v>
      </c>
      <c r="L80" s="23">
        <v>8391604.6400000006</v>
      </c>
      <c r="M80" s="23">
        <v>1342656.74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1" t="s">
        <v>26</v>
      </c>
    </row>
    <row r="81" spans="1:19" s="24" customFormat="1" x14ac:dyDescent="0.25">
      <c r="A81" s="21" t="s">
        <v>343</v>
      </c>
      <c r="B81" s="22" t="s">
        <v>350</v>
      </c>
      <c r="C81" s="21" t="s">
        <v>47</v>
      </c>
      <c r="D81" s="21" t="s">
        <v>26</v>
      </c>
      <c r="E81" s="21" t="s">
        <v>364</v>
      </c>
      <c r="F81" s="21" t="s">
        <v>26</v>
      </c>
      <c r="G81" s="21" t="s">
        <v>195</v>
      </c>
      <c r="H81" s="21" t="s">
        <v>186</v>
      </c>
      <c r="I81" s="23" t="s">
        <v>187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1006992.56</v>
      </c>
      <c r="S81" s="21" t="s">
        <v>365</v>
      </c>
    </row>
    <row r="82" spans="1:19" s="24" customFormat="1" x14ac:dyDescent="0.25">
      <c r="A82" s="21" t="s">
        <v>346</v>
      </c>
      <c r="B82" s="22" t="s">
        <v>350</v>
      </c>
      <c r="C82" s="21" t="s">
        <v>47</v>
      </c>
      <c r="D82" s="21" t="s">
        <v>26</v>
      </c>
      <c r="E82" s="21" t="s">
        <v>367</v>
      </c>
      <c r="F82" s="21" t="s">
        <v>26</v>
      </c>
      <c r="G82" s="21" t="s">
        <v>192</v>
      </c>
      <c r="H82" s="21" t="s">
        <v>186</v>
      </c>
      <c r="I82" s="23" t="s">
        <v>187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46651.6</v>
      </c>
      <c r="S82" s="21" t="s">
        <v>368</v>
      </c>
    </row>
    <row r="83" spans="1:19" s="24" customFormat="1" x14ac:dyDescent="0.25">
      <c r="A83" s="21" t="s">
        <v>349</v>
      </c>
      <c r="B83" s="22" t="s">
        <v>350</v>
      </c>
      <c r="C83" s="21" t="s">
        <v>47</v>
      </c>
      <c r="D83" s="21" t="s">
        <v>26</v>
      </c>
      <c r="E83" s="21" t="s">
        <v>370</v>
      </c>
      <c r="F83" s="21" t="s">
        <v>26</v>
      </c>
      <c r="G83" s="21" t="s">
        <v>189</v>
      </c>
      <c r="H83" s="21" t="s">
        <v>186</v>
      </c>
      <c r="I83" s="23" t="s">
        <v>187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203134.26</v>
      </c>
      <c r="S83" s="21" t="s">
        <v>371</v>
      </c>
    </row>
    <row r="84" spans="1:19" s="24" customFormat="1" x14ac:dyDescent="0.25">
      <c r="A84" s="21" t="s">
        <v>355</v>
      </c>
      <c r="B84" s="22" t="s">
        <v>350</v>
      </c>
      <c r="C84" s="21" t="s">
        <v>47</v>
      </c>
      <c r="D84" s="21" t="s">
        <v>26</v>
      </c>
      <c r="E84" s="21" t="s">
        <v>373</v>
      </c>
      <c r="F84" s="21" t="s">
        <v>26</v>
      </c>
      <c r="G84" s="21" t="s">
        <v>184</v>
      </c>
      <c r="H84" s="21" t="s">
        <v>186</v>
      </c>
      <c r="I84" s="23" t="s">
        <v>187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322932.2</v>
      </c>
      <c r="S84" s="21" t="s">
        <v>374</v>
      </c>
    </row>
    <row r="85" spans="1:19" s="24" customFormat="1" x14ac:dyDescent="0.25">
      <c r="A85" s="21" t="s">
        <v>358</v>
      </c>
      <c r="B85" s="22" t="s">
        <v>136</v>
      </c>
      <c r="C85" s="21" t="s">
        <v>47</v>
      </c>
      <c r="D85" s="21" t="s">
        <v>26</v>
      </c>
      <c r="E85" s="21" t="s">
        <v>219</v>
      </c>
      <c r="F85" s="21" t="s">
        <v>220</v>
      </c>
      <c r="G85" s="21" t="s">
        <v>221</v>
      </c>
      <c r="H85" s="21" t="s">
        <v>222</v>
      </c>
      <c r="I85" s="23" t="s">
        <v>223</v>
      </c>
      <c r="J85" s="23">
        <v>-3534633</v>
      </c>
      <c r="K85" s="23">
        <v>-3534633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1" t="s">
        <v>26</v>
      </c>
    </row>
    <row r="86" spans="1:19" s="24" customFormat="1" x14ac:dyDescent="0.25">
      <c r="A86" s="21" t="s">
        <v>359</v>
      </c>
      <c r="B86" s="22" t="s">
        <v>136</v>
      </c>
      <c r="C86" s="21" t="s">
        <v>47</v>
      </c>
      <c r="D86" s="21" t="s">
        <v>26</v>
      </c>
      <c r="E86" s="21" t="s">
        <v>225</v>
      </c>
      <c r="F86" s="21" t="s">
        <v>226</v>
      </c>
      <c r="G86" s="21" t="s">
        <v>227</v>
      </c>
      <c r="H86" s="21" t="s">
        <v>222</v>
      </c>
      <c r="I86" s="23" t="s">
        <v>223</v>
      </c>
      <c r="J86" s="23">
        <v>-3806325</v>
      </c>
      <c r="K86" s="23">
        <v>-3806325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1" t="s">
        <v>26</v>
      </c>
    </row>
    <row r="87" spans="1:19" s="24" customFormat="1" x14ac:dyDescent="0.25">
      <c r="A87" s="21" t="s">
        <v>360</v>
      </c>
      <c r="B87" s="22" t="s">
        <v>136</v>
      </c>
      <c r="C87" s="21" t="s">
        <v>47</v>
      </c>
      <c r="D87" s="21" t="s">
        <v>26</v>
      </c>
      <c r="E87" s="21" t="s">
        <v>229</v>
      </c>
      <c r="F87" s="21" t="s">
        <v>230</v>
      </c>
      <c r="G87" s="21" t="s">
        <v>231</v>
      </c>
      <c r="H87" s="21" t="s">
        <v>222</v>
      </c>
      <c r="I87" s="23" t="s">
        <v>223</v>
      </c>
      <c r="J87" s="23">
        <v>-6464568.5999999996</v>
      </c>
      <c r="K87" s="23">
        <v>-6464568.5999999996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1" t="s">
        <v>26</v>
      </c>
    </row>
    <row r="88" spans="1:19" s="24" customFormat="1" x14ac:dyDescent="0.25">
      <c r="A88" s="21" t="s">
        <v>363</v>
      </c>
      <c r="B88" s="22" t="s">
        <v>74</v>
      </c>
      <c r="C88" s="21" t="s">
        <v>24</v>
      </c>
      <c r="D88" s="21" t="s">
        <v>88</v>
      </c>
      <c r="E88" s="21" t="s">
        <v>26</v>
      </c>
      <c r="F88" s="21" t="s">
        <v>89</v>
      </c>
      <c r="G88" s="21" t="s">
        <v>26</v>
      </c>
      <c r="H88" s="21" t="s">
        <v>90</v>
      </c>
      <c r="I88" s="23" t="s">
        <v>91</v>
      </c>
      <c r="J88" s="23">
        <v>4526988.47</v>
      </c>
      <c r="K88" s="23">
        <v>-0.09</v>
      </c>
      <c r="L88" s="23">
        <v>3902576.27</v>
      </c>
      <c r="M88" s="23">
        <v>624412.19999999995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1" t="s">
        <v>26</v>
      </c>
    </row>
    <row r="89" spans="1:19" s="24" customFormat="1" x14ac:dyDescent="0.25">
      <c r="A89" s="21" t="s">
        <v>366</v>
      </c>
      <c r="B89" s="22" t="s">
        <v>136</v>
      </c>
      <c r="C89" s="21" t="s">
        <v>47</v>
      </c>
      <c r="D89" s="21" t="s">
        <v>26</v>
      </c>
      <c r="E89" s="21" t="s">
        <v>210</v>
      </c>
      <c r="F89" s="21" t="s">
        <v>26</v>
      </c>
      <c r="G89" s="21" t="s">
        <v>88</v>
      </c>
      <c r="H89" s="21" t="s">
        <v>90</v>
      </c>
      <c r="I89" s="23" t="s">
        <v>91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468309.14999999997</v>
      </c>
      <c r="S89" s="21" t="s">
        <v>211</v>
      </c>
    </row>
    <row r="90" spans="1:19" s="24" customFormat="1" x14ac:dyDescent="0.25">
      <c r="A90" s="21" t="s">
        <v>369</v>
      </c>
      <c r="B90" s="22" t="s">
        <v>287</v>
      </c>
      <c r="C90" s="21" t="s">
        <v>24</v>
      </c>
      <c r="D90" s="21" t="s">
        <v>309</v>
      </c>
      <c r="E90" s="21" t="s">
        <v>26</v>
      </c>
      <c r="F90" s="21" t="s">
        <v>310</v>
      </c>
      <c r="G90" s="21" t="s">
        <v>26</v>
      </c>
      <c r="H90" s="21" t="s">
        <v>311</v>
      </c>
      <c r="I90" s="23" t="s">
        <v>312</v>
      </c>
      <c r="J90" s="23">
        <v>96335.07</v>
      </c>
      <c r="K90" s="23">
        <v>-0.01</v>
      </c>
      <c r="L90" s="23">
        <v>83047.47</v>
      </c>
      <c r="M90" s="23">
        <v>13287.59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1" t="s">
        <v>26</v>
      </c>
    </row>
    <row r="91" spans="1:19" s="24" customFormat="1" x14ac:dyDescent="0.25">
      <c r="A91" s="21" t="s">
        <v>372</v>
      </c>
      <c r="B91" s="22" t="s">
        <v>350</v>
      </c>
      <c r="C91" s="21" t="s">
        <v>47</v>
      </c>
      <c r="D91" s="21" t="s">
        <v>26</v>
      </c>
      <c r="E91" s="21" t="s">
        <v>379</v>
      </c>
      <c r="F91" s="21" t="s">
        <v>26</v>
      </c>
      <c r="G91" s="21" t="s">
        <v>309</v>
      </c>
      <c r="H91" s="21" t="s">
        <v>311</v>
      </c>
      <c r="I91" s="23" t="s">
        <v>312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9965.7000000000007</v>
      </c>
      <c r="S91" s="21" t="s">
        <v>380</v>
      </c>
    </row>
    <row r="92" spans="1:19" s="24" customFormat="1" x14ac:dyDescent="0.25">
      <c r="A92" s="21" t="s">
        <v>375</v>
      </c>
      <c r="B92" s="22" t="s">
        <v>136</v>
      </c>
      <c r="C92" s="21" t="s">
        <v>24</v>
      </c>
      <c r="D92" s="21" t="s">
        <v>137</v>
      </c>
      <c r="E92" s="21" t="s">
        <v>26</v>
      </c>
      <c r="F92" s="21" t="s">
        <v>138</v>
      </c>
      <c r="G92" s="21" t="s">
        <v>26</v>
      </c>
      <c r="H92" s="21" t="s">
        <v>139</v>
      </c>
      <c r="I92" s="23" t="s">
        <v>140</v>
      </c>
      <c r="J92" s="23">
        <v>2870000.08</v>
      </c>
      <c r="K92" s="23">
        <v>0</v>
      </c>
      <c r="L92" s="23">
        <v>2474138</v>
      </c>
      <c r="M92" s="23">
        <v>395862.08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1" t="s">
        <v>26</v>
      </c>
    </row>
    <row r="93" spans="1:19" s="24" customFormat="1" x14ac:dyDescent="0.25">
      <c r="A93" s="21" t="s">
        <v>378</v>
      </c>
      <c r="B93" s="22" t="s">
        <v>136</v>
      </c>
      <c r="C93" s="21" t="s">
        <v>47</v>
      </c>
      <c r="D93" s="21" t="s">
        <v>26</v>
      </c>
      <c r="E93" s="21" t="s">
        <v>207</v>
      </c>
      <c r="F93" s="21" t="s">
        <v>26</v>
      </c>
      <c r="G93" s="21" t="s">
        <v>137</v>
      </c>
      <c r="H93" s="21" t="s">
        <v>139</v>
      </c>
      <c r="I93" s="23" t="s">
        <v>140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296896.56</v>
      </c>
      <c r="S93" s="21" t="s">
        <v>208</v>
      </c>
    </row>
    <row r="94" spans="1:19" s="24" customFormat="1" x14ac:dyDescent="0.25">
      <c r="A94" s="21" t="s">
        <v>381</v>
      </c>
      <c r="B94" s="22" t="s">
        <v>136</v>
      </c>
      <c r="C94" s="21" t="s">
        <v>24</v>
      </c>
      <c r="D94" s="21" t="s">
        <v>148</v>
      </c>
      <c r="E94" s="21" t="s">
        <v>26</v>
      </c>
      <c r="F94" s="21" t="s">
        <v>149</v>
      </c>
      <c r="G94" s="21" t="s">
        <v>26</v>
      </c>
      <c r="H94" s="21" t="s">
        <v>150</v>
      </c>
      <c r="I94" s="23" t="s">
        <v>151</v>
      </c>
      <c r="J94" s="23">
        <v>1501412.42</v>
      </c>
      <c r="K94" s="23">
        <v>1501412.42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1" t="s">
        <v>26</v>
      </c>
    </row>
    <row r="96" spans="1:19" x14ac:dyDescent="0.25">
      <c r="J96" s="6">
        <f>SUM(J2:J94)</f>
        <v>520101735.31999993</v>
      </c>
      <c r="K96" s="6">
        <f t="shared" ref="K96:R96" si="0">SUM(K2:K94)</f>
        <v>442029885.78000015</v>
      </c>
      <c r="L96" s="6">
        <f t="shared" si="0"/>
        <v>67303317.830000013</v>
      </c>
      <c r="M96" s="6">
        <f t="shared" si="0"/>
        <v>10768530.809999999</v>
      </c>
      <c r="N96" s="6">
        <f t="shared" si="0"/>
        <v>0</v>
      </c>
      <c r="O96" s="6">
        <f t="shared" si="0"/>
        <v>0</v>
      </c>
      <c r="P96" s="6">
        <f t="shared" si="0"/>
        <v>0</v>
      </c>
      <c r="Q96" s="6">
        <f t="shared" si="0"/>
        <v>0</v>
      </c>
      <c r="R96" s="6">
        <f t="shared" si="0"/>
        <v>8285712.4580999995</v>
      </c>
    </row>
    <row r="98" spans="9:12" x14ac:dyDescent="0.25">
      <c r="J98" s="5" t="s">
        <v>384</v>
      </c>
    </row>
    <row r="100" spans="9:12" x14ac:dyDescent="0.25">
      <c r="J100" s="5" t="s">
        <v>385</v>
      </c>
      <c r="K100" s="5" t="s">
        <v>386</v>
      </c>
      <c r="L100" s="2" t="s">
        <v>387</v>
      </c>
    </row>
    <row r="102" spans="9:12" x14ac:dyDescent="0.25">
      <c r="I102" s="5" t="s">
        <v>388</v>
      </c>
      <c r="J102" s="5">
        <f>K96</f>
        <v>442029885.78000015</v>
      </c>
    </row>
    <row r="104" spans="9:12" x14ac:dyDescent="0.25">
      <c r="I104" s="5" t="s">
        <v>389</v>
      </c>
      <c r="J104" s="5">
        <f>L96</f>
        <v>67303317.830000013</v>
      </c>
      <c r="K104" s="5">
        <f>M96</f>
        <v>10768530.809999999</v>
      </c>
      <c r="L104" s="8">
        <v>0</v>
      </c>
    </row>
    <row r="106" spans="9:12" x14ac:dyDescent="0.25">
      <c r="I106" s="5" t="s">
        <v>390</v>
      </c>
      <c r="J106" s="5">
        <v>0</v>
      </c>
      <c r="K106" s="5">
        <v>0</v>
      </c>
      <c r="L106" s="2">
        <v>0</v>
      </c>
    </row>
    <row r="108" spans="9:12" x14ac:dyDescent="0.25">
      <c r="I108" s="5" t="s">
        <v>391</v>
      </c>
      <c r="J108" s="5">
        <v>0</v>
      </c>
      <c r="K108" s="5">
        <v>0</v>
      </c>
    </row>
    <row r="110" spans="9:12" x14ac:dyDescent="0.25">
      <c r="I110" s="5" t="s">
        <v>392</v>
      </c>
      <c r="J110" s="5">
        <f>J102+J104</f>
        <v>509333203.61000013</v>
      </c>
      <c r="K110" s="5">
        <f>K104</f>
        <v>10768530.809999999</v>
      </c>
      <c r="L110" s="2">
        <v>0</v>
      </c>
    </row>
  </sheetData>
  <sortState ref="A8:S94">
    <sortCondition sortBy="cellColor" ref="I8:I9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2020-11-05T18:29:02Z</cp:lastPrinted>
  <dcterms:created xsi:type="dcterms:W3CDTF">2019-07-15T13:54:01Z</dcterms:created>
  <dcterms:modified xsi:type="dcterms:W3CDTF">2020-11-05T18:29:17Z</dcterms:modified>
</cp:coreProperties>
</file>