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4" r:id="rId1"/>
    <sheet name="CONTROL" sheetId="1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1" i="4" l="1"/>
  <c r="K99" i="4" s="1"/>
  <c r="K105" i="4" s="1"/>
  <c r="K91" i="4"/>
  <c r="L91" i="4"/>
  <c r="J99" i="4" s="1"/>
  <c r="N91" i="4"/>
  <c r="O91" i="4"/>
  <c r="P91" i="4"/>
  <c r="Q91" i="4"/>
  <c r="R91" i="4"/>
  <c r="J91" i="4"/>
  <c r="J97" i="4"/>
  <c r="K91" i="1"/>
  <c r="J97" i="1" s="1"/>
  <c r="L91" i="1"/>
  <c r="J99" i="1" s="1"/>
  <c r="M91" i="1"/>
  <c r="K99" i="1" s="1"/>
  <c r="K105" i="1" s="1"/>
  <c r="N91" i="1"/>
  <c r="O91" i="1"/>
  <c r="P91" i="1"/>
  <c r="Q91" i="1"/>
  <c r="R91" i="1"/>
  <c r="J91" i="1"/>
  <c r="J105" i="1" l="1"/>
  <c r="J105" i="4"/>
</calcChain>
</file>

<file path=xl/sharedStrings.xml><?xml version="1.0" encoding="utf-8"?>
<sst xmlns="http://schemas.openxmlformats.org/spreadsheetml/2006/main" count="1705" uniqueCount="364">
  <si>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</si>
  <si>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</si>
  <si>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</si>
  <si>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</si>
  <si>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</si>
  <si>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</si>
  <si>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</si>
  <si>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</si>
  <si>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</si>
  <si>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</si>
  <si>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</si>
  <si>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</si>
  <si>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</si>
  <si>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</si>
  <si>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</si>
  <si>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</si>
  <si>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</si>
  <si>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</si>
  <si>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</si>
  <si>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</si>
  <si>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</si>
  <si>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</si>
  <si>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</si>
  <si>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02-08-2019</t>
  </si>
  <si>
    <t>NC</t>
  </si>
  <si>
    <t/>
  </si>
  <si>
    <t>1187</t>
  </si>
  <si>
    <t>00-017640</t>
  </si>
  <si>
    <t>16141</t>
  </si>
  <si>
    <t>J312695480</t>
  </si>
  <si>
    <t>INVERSIONES NP-XXI, C.A.</t>
  </si>
  <si>
    <t>2</t>
  </si>
  <si>
    <t>27-08-2019</t>
  </si>
  <si>
    <t>FC</t>
  </si>
  <si>
    <t>1319</t>
  </si>
  <si>
    <t>00-007891</t>
  </si>
  <si>
    <t>J405123826</t>
  </si>
  <si>
    <t>DISTRIBUIDORA Y COMERCIALIZADORA LUCIANO S 2021, C.A</t>
  </si>
  <si>
    <t>3</t>
  </si>
  <si>
    <t>30-08-2019</t>
  </si>
  <si>
    <t>0000048133</t>
  </si>
  <si>
    <t>00-00118217</t>
  </si>
  <si>
    <t>0000078685</t>
  </si>
  <si>
    <t>J294362400</t>
  </si>
  <si>
    <t xml:space="preserve">DISTRIBUIDORA DE LACTEOS SANTOS AVEIRO, C.A </t>
  </si>
  <si>
    <t>4</t>
  </si>
  <si>
    <t>0000048134</t>
  </si>
  <si>
    <t>00-00118218</t>
  </si>
  <si>
    <t>0000078874</t>
  </si>
  <si>
    <t>5</t>
  </si>
  <si>
    <t>02-09-2019</t>
  </si>
  <si>
    <t>55679</t>
  </si>
  <si>
    <t>00-0109793</t>
  </si>
  <si>
    <t>133431</t>
  </si>
  <si>
    <t>J003672874</t>
  </si>
  <si>
    <t>COSMETICOS ROLDA , C.A</t>
  </si>
  <si>
    <t>6</t>
  </si>
  <si>
    <t>0000085</t>
  </si>
  <si>
    <t>00-001851</t>
  </si>
  <si>
    <t>001761</t>
  </si>
  <si>
    <t>J407543890</t>
  </si>
  <si>
    <t>DISTRIBUIDORA DAMASCUS, C. A.</t>
  </si>
  <si>
    <t>7</t>
  </si>
  <si>
    <t>04-09-2019</t>
  </si>
  <si>
    <t>A371475</t>
  </si>
  <si>
    <t>00-0758744</t>
  </si>
  <si>
    <t>J085033289</t>
  </si>
  <si>
    <t>INDUSTRIA ALIMENTICIA NACIONAL DE CEREALES Y HARINAS C.A.</t>
  </si>
  <si>
    <t>8</t>
  </si>
  <si>
    <t>A371476</t>
  </si>
  <si>
    <t>00-0758745</t>
  </si>
  <si>
    <t>9</t>
  </si>
  <si>
    <t>B00028098</t>
  </si>
  <si>
    <t>00-203412</t>
  </si>
  <si>
    <t>000241840</t>
  </si>
  <si>
    <t>J307812117</t>
  </si>
  <si>
    <t>ROMA C.A.</t>
  </si>
  <si>
    <t>10</t>
  </si>
  <si>
    <t>05-09-2019</t>
  </si>
  <si>
    <t>3003330908</t>
  </si>
  <si>
    <t>00-3249112</t>
  </si>
  <si>
    <t>J000255431</t>
  </si>
  <si>
    <t>MOLINOS NACIONALES. C.A. (MONACA)</t>
  </si>
  <si>
    <t>11</t>
  </si>
  <si>
    <t>00005196</t>
  </si>
  <si>
    <t>00-00005496</t>
  </si>
  <si>
    <t>J403235821</t>
  </si>
  <si>
    <t>INTERNACIONAL DE DESARROLLOS AGROPECUARIOS , C.A</t>
  </si>
  <si>
    <t>12</t>
  </si>
  <si>
    <t>3003330890</t>
  </si>
  <si>
    <t>00-3249104</t>
  </si>
  <si>
    <t>13</t>
  </si>
  <si>
    <t>00031512</t>
  </si>
  <si>
    <t>00-025432</t>
  </si>
  <si>
    <t>LABORATORIOS EXITENN VENEZUELA, C.A</t>
  </si>
  <si>
    <t>14</t>
  </si>
  <si>
    <t>06-09-2019</t>
  </si>
  <si>
    <t>15153</t>
  </si>
  <si>
    <t>00-82703</t>
  </si>
  <si>
    <t>J314695215</t>
  </si>
  <si>
    <t>AGRO BANANERA EL VIGIA C.A.</t>
  </si>
  <si>
    <t>15</t>
  </si>
  <si>
    <t>A012364</t>
  </si>
  <si>
    <t>00-091914</t>
  </si>
  <si>
    <t>J298199121</t>
  </si>
  <si>
    <t>AGRICOLA CAMBANA C.A</t>
  </si>
  <si>
    <t>16</t>
  </si>
  <si>
    <t>04654</t>
  </si>
  <si>
    <t>00-004654</t>
  </si>
  <si>
    <t>J402322119</t>
  </si>
  <si>
    <t xml:space="preserve">INVERSIONES TEUFFEL E HIJOS C.A </t>
  </si>
  <si>
    <t>17</t>
  </si>
  <si>
    <t>00016070</t>
  </si>
  <si>
    <t>0</t>
  </si>
  <si>
    <t>J307513373</t>
  </si>
  <si>
    <t>COMERCIALIZADORA EL VERDUGO C.A.</t>
  </si>
  <si>
    <t>18</t>
  </si>
  <si>
    <t>001777</t>
  </si>
  <si>
    <t>00-001860</t>
  </si>
  <si>
    <t>19</t>
  </si>
  <si>
    <t>00026019</t>
  </si>
  <si>
    <t>J404011277</t>
  </si>
  <si>
    <t>DIPOSAL 2014 DC, C.A</t>
  </si>
  <si>
    <t>20</t>
  </si>
  <si>
    <t>53733</t>
  </si>
  <si>
    <t>00-069898</t>
  </si>
  <si>
    <t>J403547351</t>
  </si>
  <si>
    <t>MAYOR DE CHARCUTERIA Y ALIMENTOS FRANCIS, C.A.</t>
  </si>
  <si>
    <t>21</t>
  </si>
  <si>
    <t>00-017972</t>
  </si>
  <si>
    <t>22</t>
  </si>
  <si>
    <t>04656</t>
  </si>
  <si>
    <t>00-004656</t>
  </si>
  <si>
    <t>23</t>
  </si>
  <si>
    <t>07-09-2019</t>
  </si>
  <si>
    <t>A012369</t>
  </si>
  <si>
    <t>00-091919</t>
  </si>
  <si>
    <t>24</t>
  </si>
  <si>
    <t>09-09-2019</t>
  </si>
  <si>
    <t>T142200029889</t>
  </si>
  <si>
    <t>00-06831127</t>
  </si>
  <si>
    <t>J000469199</t>
  </si>
  <si>
    <t>BIMBO DE VENEZUELA, C.A.</t>
  </si>
  <si>
    <t>25</t>
  </si>
  <si>
    <t>T141100031671</t>
  </si>
  <si>
    <t>00-06834893</t>
  </si>
  <si>
    <t>26</t>
  </si>
  <si>
    <t>MVH05417</t>
  </si>
  <si>
    <t>00-0227417</t>
  </si>
  <si>
    <t>J308824640</t>
  </si>
  <si>
    <t>DIVERCA DISTRIBUIDORA DE VERDURAS C.A.</t>
  </si>
  <si>
    <t>27</t>
  </si>
  <si>
    <t>A012372</t>
  </si>
  <si>
    <t>00-091922</t>
  </si>
  <si>
    <t>28</t>
  </si>
  <si>
    <t>15154</t>
  </si>
  <si>
    <t>00-82704</t>
  </si>
  <si>
    <t>29</t>
  </si>
  <si>
    <t>0192</t>
  </si>
  <si>
    <t>00-000192</t>
  </si>
  <si>
    <t>V118191524</t>
  </si>
  <si>
    <t>ALEJANDRO JOSE DOMINGUEZ PADILLA</t>
  </si>
  <si>
    <t>30</t>
  </si>
  <si>
    <t>0000161304</t>
  </si>
  <si>
    <t>00-0155149</t>
  </si>
  <si>
    <t>J000713820</t>
  </si>
  <si>
    <t xml:space="preserve">MATADERO MAELLA, C.A. </t>
  </si>
  <si>
    <t>31</t>
  </si>
  <si>
    <t>1393594970</t>
  </si>
  <si>
    <t>00-25552210</t>
  </si>
  <si>
    <t>J000413126</t>
  </si>
  <si>
    <t>ALIMENTOS POLAR COMERCIAL, C.A.</t>
  </si>
  <si>
    <t>32</t>
  </si>
  <si>
    <t>A188480</t>
  </si>
  <si>
    <t>00-00467286</t>
  </si>
  <si>
    <t>J305882940</t>
  </si>
  <si>
    <t xml:space="preserve">CENTRO DE DISTRIBUCIONES FRANCIS C.A. </t>
  </si>
  <si>
    <t>33</t>
  </si>
  <si>
    <t>A188481</t>
  </si>
  <si>
    <t>00-00467287</t>
  </si>
  <si>
    <t>34</t>
  </si>
  <si>
    <t>00036974</t>
  </si>
  <si>
    <t>00-035189</t>
  </si>
  <si>
    <t>J313575917</t>
  </si>
  <si>
    <t>INVERSIONES BENAR, C.A.</t>
  </si>
  <si>
    <t>35</t>
  </si>
  <si>
    <t>1440</t>
  </si>
  <si>
    <t>00-0008013</t>
  </si>
  <si>
    <t>36</t>
  </si>
  <si>
    <t>1510364</t>
  </si>
  <si>
    <t>00-2197663</t>
  </si>
  <si>
    <t>J316405885</t>
  </si>
  <si>
    <t xml:space="preserve">DISTRIBUIDORA DE PRODUCTOS HERMANOS CAMACHO DPROCA,C.A </t>
  </si>
  <si>
    <t>37</t>
  </si>
  <si>
    <t>1510367</t>
  </si>
  <si>
    <t>00-2197666</t>
  </si>
  <si>
    <t>38</t>
  </si>
  <si>
    <t>200002738</t>
  </si>
  <si>
    <t>20190900005211</t>
  </si>
  <si>
    <t>39</t>
  </si>
  <si>
    <t>200002744</t>
  </si>
  <si>
    <t>20190900005215</t>
  </si>
  <si>
    <t>40</t>
  </si>
  <si>
    <t>200002745</t>
  </si>
  <si>
    <t>20190900005216</t>
  </si>
  <si>
    <t>41</t>
  </si>
  <si>
    <t>200002746</t>
  </si>
  <si>
    <t>20190900005217</t>
  </si>
  <si>
    <t>42</t>
  </si>
  <si>
    <t>200002739</t>
  </si>
  <si>
    <t>20190900005212</t>
  </si>
  <si>
    <t>43</t>
  </si>
  <si>
    <t>200002740</t>
  </si>
  <si>
    <t>20190900005213</t>
  </si>
  <si>
    <t>44</t>
  </si>
  <si>
    <t>200002741</t>
  </si>
  <si>
    <t>20190900005214</t>
  </si>
  <si>
    <t>45</t>
  </si>
  <si>
    <t>T142200010750</t>
  </si>
  <si>
    <t>00-06831128</t>
  </si>
  <si>
    <t>46</t>
  </si>
  <si>
    <t>10-09-2019</t>
  </si>
  <si>
    <t>A0020757</t>
  </si>
  <si>
    <t>00-0021918</t>
  </si>
  <si>
    <t>J306178988</t>
  </si>
  <si>
    <t>LACTEOS Y VIVERES LANZA , C.A</t>
  </si>
  <si>
    <t>47</t>
  </si>
  <si>
    <t>00005288</t>
  </si>
  <si>
    <t>00-00005588</t>
  </si>
  <si>
    <t>48</t>
  </si>
  <si>
    <t>339619</t>
  </si>
  <si>
    <t>00-0230363</t>
  </si>
  <si>
    <t>J303089917</t>
  </si>
  <si>
    <t>DISTRIBUIDORA DE LACTEOS LA COSTA J.E.B. C.A.</t>
  </si>
  <si>
    <t>49</t>
  </si>
  <si>
    <t>000070</t>
  </si>
  <si>
    <t>00-000070</t>
  </si>
  <si>
    <t>V063688440</t>
  </si>
  <si>
    <t>MIGUEL ANGEL AVENDAÑO PRINCIPAL</t>
  </si>
  <si>
    <t>50</t>
  </si>
  <si>
    <t>033182</t>
  </si>
  <si>
    <t>00-031444</t>
  </si>
  <si>
    <t>J309305883</t>
  </si>
  <si>
    <t>INVERSIONES DIMAOS C.A.</t>
  </si>
  <si>
    <t>51</t>
  </si>
  <si>
    <t>1393595943</t>
  </si>
  <si>
    <t>00-25553182</t>
  </si>
  <si>
    <t>52</t>
  </si>
  <si>
    <t>1393595944</t>
  </si>
  <si>
    <t>00-25553183</t>
  </si>
  <si>
    <t>53</t>
  </si>
  <si>
    <t>252153</t>
  </si>
  <si>
    <t>00-111146</t>
  </si>
  <si>
    <t>J001185020</t>
  </si>
  <si>
    <t>JAMONES CURADOS JACUSA, S.A.</t>
  </si>
  <si>
    <t>54</t>
  </si>
  <si>
    <t>19110427</t>
  </si>
  <si>
    <t>00-1021401</t>
  </si>
  <si>
    <t>J000315310</t>
  </si>
  <si>
    <t>ALFONZO RIVAS &amp; CIA, C.A.</t>
  </si>
  <si>
    <t>55</t>
  </si>
  <si>
    <t>19110426</t>
  </si>
  <si>
    <t>00-1021400</t>
  </si>
  <si>
    <t>56</t>
  </si>
  <si>
    <t>53804</t>
  </si>
  <si>
    <t>00-069969</t>
  </si>
  <si>
    <t>57</t>
  </si>
  <si>
    <t>200002750</t>
  </si>
  <si>
    <t>20190900005218</t>
  </si>
  <si>
    <t>58</t>
  </si>
  <si>
    <t>6352</t>
  </si>
  <si>
    <t>00-0180890</t>
  </si>
  <si>
    <t>59</t>
  </si>
  <si>
    <t>11-09-2019</t>
  </si>
  <si>
    <t>T142200029895</t>
  </si>
  <si>
    <t>00-06831135</t>
  </si>
  <si>
    <t>60</t>
  </si>
  <si>
    <t>15157</t>
  </si>
  <si>
    <t>00-82707</t>
  </si>
  <si>
    <t>61</t>
  </si>
  <si>
    <t>A012381</t>
  </si>
  <si>
    <t>00-091931</t>
  </si>
  <si>
    <t>62</t>
  </si>
  <si>
    <t>109960</t>
  </si>
  <si>
    <t>00-134506</t>
  </si>
  <si>
    <t>J295904576</t>
  </si>
  <si>
    <t>ALIMENTOS PRODALVA, C.A.</t>
  </si>
  <si>
    <t>63</t>
  </si>
  <si>
    <t>1346</t>
  </si>
  <si>
    <t>00-001346</t>
  </si>
  <si>
    <t>V148924674</t>
  </si>
  <si>
    <t xml:space="preserve">NELSY ALEJANDRA PEREZ MORALES </t>
  </si>
  <si>
    <t>64</t>
  </si>
  <si>
    <t>200002758</t>
  </si>
  <si>
    <t>20190900005223</t>
  </si>
  <si>
    <t>65</t>
  </si>
  <si>
    <t>200002759</t>
  </si>
  <si>
    <t>20190900005224</t>
  </si>
  <si>
    <t>66</t>
  </si>
  <si>
    <t>200002760</t>
  </si>
  <si>
    <t>20190900005225</t>
  </si>
  <si>
    <t>67</t>
  </si>
  <si>
    <t>200002754</t>
  </si>
  <si>
    <t>20190900005219</t>
  </si>
  <si>
    <t>68</t>
  </si>
  <si>
    <t>200002755</t>
  </si>
  <si>
    <t>20190900005220</t>
  </si>
  <si>
    <t>69</t>
  </si>
  <si>
    <t>200002756</t>
  </si>
  <si>
    <t>20190900005221</t>
  </si>
  <si>
    <t>70</t>
  </si>
  <si>
    <t>200002757</t>
  </si>
  <si>
    <t>20190900005222</t>
  </si>
  <si>
    <t>71</t>
  </si>
  <si>
    <t>200002761</t>
  </si>
  <si>
    <t>20190900005226</t>
  </si>
  <si>
    <t>72</t>
  </si>
  <si>
    <t>200002762</t>
  </si>
  <si>
    <t>20190900005227</t>
  </si>
  <si>
    <t>73</t>
  </si>
  <si>
    <t>13-09-2019</t>
  </si>
  <si>
    <t>200002764</t>
  </si>
  <si>
    <t>20190900005229</t>
  </si>
  <si>
    <t>74</t>
  </si>
  <si>
    <t>200002765</t>
  </si>
  <si>
    <t>75</t>
  </si>
  <si>
    <t>200002766</t>
  </si>
  <si>
    <t>76</t>
  </si>
  <si>
    <t>200002767</t>
  </si>
  <si>
    <t>20190900005232</t>
  </si>
  <si>
    <t>77</t>
  </si>
  <si>
    <t>200002768</t>
  </si>
  <si>
    <t>20190900005233</t>
  </si>
  <si>
    <t>78</t>
  </si>
  <si>
    <t>200002769</t>
  </si>
  <si>
    <t>20190900005234</t>
  </si>
  <si>
    <t>79</t>
  </si>
  <si>
    <t>200002770</t>
  </si>
  <si>
    <t>20190900005235</t>
  </si>
  <si>
    <t>80</t>
  </si>
  <si>
    <t>200002771</t>
  </si>
  <si>
    <t>20190900005236</t>
  </si>
  <si>
    <t>81</t>
  </si>
  <si>
    <t>200002772</t>
  </si>
  <si>
    <t>20190900005237</t>
  </si>
  <si>
    <t>82</t>
  </si>
  <si>
    <t>200002763</t>
  </si>
  <si>
    <t>20190900005228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</si>
  <si>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</si>
  <si>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</si>
  <si>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</si>
  <si>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</si>
  <si>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</si>
  <si>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</si>
  <si>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</si>
  <si>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</si>
  <si>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</si>
  <si>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09-09 AL 15-09-2019</t>
  </si>
  <si>
    <t>J307128933</t>
  </si>
  <si>
    <t>Crédito General Fiscal</t>
  </si>
  <si>
    <t>Crédito Reducido Fiscal</t>
  </si>
  <si>
    <t>Crédito Adicional Fiscal</t>
  </si>
  <si>
    <t>Crédito Fiscal</t>
  </si>
  <si>
    <t>29.263.368.10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</si>
</sst>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vertic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166" fontId="2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5"/>
  <sheetViews>
    <sheetView tabSelected="1" workbookViewId="0">
      <selection activeCell="S105" sqref="A1:S105"/>
    </sheetView>
  </sheetViews>
  <sheetFormatPr baseColWidth="10" defaultRowHeight="15" x14ac:dyDescent="0.25"/>
  <cols>
    <col min="1" max="1" width="6.28515625" style="27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14.7109375" style="6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8.5703125" style="6" bestFit="1" customWidth="1"/>
    <col min="16" max="16" width="10.5703125" style="6" bestFit="1" customWidth="1"/>
    <col min="17" max="17" width="9.8554687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357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4" customHeigh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359</v>
      </c>
      <c r="N7" s="17" t="s">
        <v>16</v>
      </c>
      <c r="O7" s="17" t="s">
        <v>360</v>
      </c>
      <c r="P7" s="17" t="s">
        <v>18</v>
      </c>
      <c r="Q7" s="17" t="s">
        <v>361</v>
      </c>
      <c r="R7" s="17" t="s">
        <v>20</v>
      </c>
      <c r="S7" s="15" t="s">
        <v>21</v>
      </c>
    </row>
    <row r="8" spans="1:19" x14ac:dyDescent="0.25">
      <c r="A8" s="26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-40378.18</v>
      </c>
      <c r="K8" s="14">
        <v>0</v>
      </c>
      <c r="L8" s="14">
        <v>-34808.78</v>
      </c>
      <c r="M8" s="14">
        <v>-5569.4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26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12760000</v>
      </c>
      <c r="K9" s="14">
        <v>0</v>
      </c>
      <c r="L9" s="14">
        <v>11000000</v>
      </c>
      <c r="M9" s="14">
        <v>1760000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26" t="s">
        <v>38</v>
      </c>
      <c r="B10" s="13" t="s">
        <v>39</v>
      </c>
      <c r="C10" s="12" t="s">
        <v>24</v>
      </c>
      <c r="D10" s="12" t="s">
        <v>25</v>
      </c>
      <c r="E10" s="12" t="s">
        <v>40</v>
      </c>
      <c r="F10" s="12" t="s">
        <v>41</v>
      </c>
      <c r="G10" s="12" t="s">
        <v>42</v>
      </c>
      <c r="H10" s="12" t="s">
        <v>43</v>
      </c>
      <c r="I10" s="14" t="s">
        <v>44</v>
      </c>
      <c r="J10" s="14">
        <v>-305378.61</v>
      </c>
      <c r="K10" s="14">
        <v>0</v>
      </c>
      <c r="L10" s="14">
        <v>-263257.42</v>
      </c>
      <c r="M10" s="14">
        <v>-42121.19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26" t="s">
        <v>45</v>
      </c>
      <c r="B11" s="13" t="s">
        <v>39</v>
      </c>
      <c r="C11" s="12" t="s">
        <v>24</v>
      </c>
      <c r="D11" s="12" t="s">
        <v>25</v>
      </c>
      <c r="E11" s="12" t="s">
        <v>46</v>
      </c>
      <c r="F11" s="12" t="s">
        <v>47</v>
      </c>
      <c r="G11" s="12" t="s">
        <v>48</v>
      </c>
      <c r="H11" s="12" t="s">
        <v>43</v>
      </c>
      <c r="I11" s="14" t="s">
        <v>44</v>
      </c>
      <c r="J11" s="14">
        <v>-490911.25</v>
      </c>
      <c r="K11" s="14">
        <v>0</v>
      </c>
      <c r="L11" s="14">
        <v>-423199.35</v>
      </c>
      <c r="M11" s="14">
        <v>-67711.899999999994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26" t="s">
        <v>49</v>
      </c>
      <c r="B12" s="13" t="s">
        <v>50</v>
      </c>
      <c r="C12" s="12" t="s">
        <v>24</v>
      </c>
      <c r="D12" s="12" t="s">
        <v>25</v>
      </c>
      <c r="E12" s="12" t="s">
        <v>51</v>
      </c>
      <c r="F12" s="12" t="s">
        <v>52</v>
      </c>
      <c r="G12" s="12" t="s">
        <v>53</v>
      </c>
      <c r="H12" s="12" t="s">
        <v>54</v>
      </c>
      <c r="I12" s="14" t="s">
        <v>55</v>
      </c>
      <c r="J12" s="14">
        <v>-531970.66</v>
      </c>
      <c r="K12" s="14">
        <v>0</v>
      </c>
      <c r="L12" s="14">
        <v>-458595.4</v>
      </c>
      <c r="M12" s="14">
        <v>-73375.259999999995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26" t="s">
        <v>56</v>
      </c>
      <c r="B13" s="13" t="s">
        <v>50</v>
      </c>
      <c r="C13" s="12" t="s">
        <v>24</v>
      </c>
      <c r="D13" s="12" t="s">
        <v>25</v>
      </c>
      <c r="E13" s="12" t="s">
        <v>57</v>
      </c>
      <c r="F13" s="12" t="s">
        <v>58</v>
      </c>
      <c r="G13" s="12" t="s">
        <v>59</v>
      </c>
      <c r="H13" s="12" t="s">
        <v>60</v>
      </c>
      <c r="I13" s="14" t="s">
        <v>61</v>
      </c>
      <c r="J13" s="14">
        <v>-31200</v>
      </c>
      <c r="K13" s="14">
        <v>-31200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26" t="s">
        <v>62</v>
      </c>
      <c r="B14" s="13" t="s">
        <v>63</v>
      </c>
      <c r="C14" s="12" t="s">
        <v>33</v>
      </c>
      <c r="D14" s="12" t="s">
        <v>64</v>
      </c>
      <c r="E14" s="12" t="s">
        <v>25</v>
      </c>
      <c r="F14" s="12" t="s">
        <v>65</v>
      </c>
      <c r="G14" s="12" t="s">
        <v>25</v>
      </c>
      <c r="H14" s="12" t="s">
        <v>66</v>
      </c>
      <c r="I14" s="14" t="s">
        <v>67</v>
      </c>
      <c r="J14" s="14">
        <v>45143926.130000003</v>
      </c>
      <c r="K14" s="14">
        <v>40233825.649999999</v>
      </c>
      <c r="L14" s="14">
        <v>4232845.24</v>
      </c>
      <c r="M14" s="14">
        <v>677255.24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26" t="s">
        <v>68</v>
      </c>
      <c r="B15" s="13" t="s">
        <v>63</v>
      </c>
      <c r="C15" s="12" t="s">
        <v>33</v>
      </c>
      <c r="D15" s="12" t="s">
        <v>69</v>
      </c>
      <c r="E15" s="12" t="s">
        <v>25</v>
      </c>
      <c r="F15" s="12" t="s">
        <v>70</v>
      </c>
      <c r="G15" s="12" t="s">
        <v>25</v>
      </c>
      <c r="H15" s="12" t="s">
        <v>66</v>
      </c>
      <c r="I15" s="14" t="s">
        <v>67</v>
      </c>
      <c r="J15" s="14">
        <v>19098781.91</v>
      </c>
      <c r="K15" s="14">
        <v>0</v>
      </c>
      <c r="L15" s="14">
        <v>16464467.16</v>
      </c>
      <c r="M15" s="14">
        <v>2634314.75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26" t="s">
        <v>71</v>
      </c>
      <c r="B16" s="13" t="s">
        <v>63</v>
      </c>
      <c r="C16" s="12" t="s">
        <v>24</v>
      </c>
      <c r="D16" s="12" t="s">
        <v>25</v>
      </c>
      <c r="E16" s="12" t="s">
        <v>72</v>
      </c>
      <c r="F16" s="12" t="s">
        <v>73</v>
      </c>
      <c r="G16" s="12" t="s">
        <v>74</v>
      </c>
      <c r="H16" s="12" t="s">
        <v>75</v>
      </c>
      <c r="I16" s="14" t="s">
        <v>76</v>
      </c>
      <c r="J16" s="14">
        <v>-490100</v>
      </c>
      <c r="K16" s="14">
        <v>0</v>
      </c>
      <c r="L16" s="14">
        <v>-422500</v>
      </c>
      <c r="M16" s="14">
        <v>-67600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26" t="s">
        <v>77</v>
      </c>
      <c r="B17" s="13" t="s">
        <v>78</v>
      </c>
      <c r="C17" s="12" t="s">
        <v>33</v>
      </c>
      <c r="D17" s="12" t="s">
        <v>84</v>
      </c>
      <c r="E17" s="12" t="s">
        <v>25</v>
      </c>
      <c r="F17" s="12" t="s">
        <v>85</v>
      </c>
      <c r="G17" s="12" t="s">
        <v>25</v>
      </c>
      <c r="H17" s="12" t="s">
        <v>86</v>
      </c>
      <c r="I17" s="14" t="s">
        <v>87</v>
      </c>
      <c r="J17" s="14">
        <v>2340000</v>
      </c>
      <c r="K17" s="14">
        <v>2340000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26" t="s">
        <v>83</v>
      </c>
      <c r="B18" s="13" t="s">
        <v>78</v>
      </c>
      <c r="C18" s="12" t="s">
        <v>33</v>
      </c>
      <c r="D18" s="12" t="s">
        <v>92</v>
      </c>
      <c r="E18" s="12" t="s">
        <v>25</v>
      </c>
      <c r="F18" s="12" t="s">
        <v>93</v>
      </c>
      <c r="G18" s="12" t="s">
        <v>25</v>
      </c>
      <c r="H18" s="12" t="s">
        <v>358</v>
      </c>
      <c r="I18" s="14" t="s">
        <v>94</v>
      </c>
      <c r="J18" s="14">
        <v>11659392</v>
      </c>
      <c r="K18" s="14">
        <v>0</v>
      </c>
      <c r="L18" s="14">
        <v>10051200</v>
      </c>
      <c r="M18" s="14">
        <v>1608192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26" t="s">
        <v>88</v>
      </c>
      <c r="B19" s="13" t="s">
        <v>78</v>
      </c>
      <c r="C19" s="12" t="s">
        <v>33</v>
      </c>
      <c r="D19" s="12" t="s">
        <v>79</v>
      </c>
      <c r="E19" s="12" t="s">
        <v>25</v>
      </c>
      <c r="F19" s="12" t="s">
        <v>80</v>
      </c>
      <c r="G19" s="12" t="s">
        <v>25</v>
      </c>
      <c r="H19" s="12" t="s">
        <v>81</v>
      </c>
      <c r="I19" s="14" t="s">
        <v>82</v>
      </c>
      <c r="J19" s="14">
        <v>6645993.3499999996</v>
      </c>
      <c r="K19" s="14">
        <v>6645993.3499999996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26" t="s">
        <v>91</v>
      </c>
      <c r="B20" s="13" t="s">
        <v>78</v>
      </c>
      <c r="C20" s="12" t="s">
        <v>33</v>
      </c>
      <c r="D20" s="12" t="s">
        <v>89</v>
      </c>
      <c r="E20" s="12" t="s">
        <v>25</v>
      </c>
      <c r="F20" s="12" t="s">
        <v>90</v>
      </c>
      <c r="G20" s="12" t="s">
        <v>25</v>
      </c>
      <c r="H20" s="12" t="s">
        <v>81</v>
      </c>
      <c r="I20" s="14" t="s">
        <v>82</v>
      </c>
      <c r="J20" s="14">
        <v>6878150.5300000003</v>
      </c>
      <c r="K20" s="14">
        <v>5901599.9199999999</v>
      </c>
      <c r="L20" s="14">
        <v>841853.98</v>
      </c>
      <c r="M20" s="14">
        <v>134696.63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26" t="s">
        <v>95</v>
      </c>
      <c r="B21" s="13" t="s">
        <v>96</v>
      </c>
      <c r="C21" s="12" t="s">
        <v>33</v>
      </c>
      <c r="D21" s="12" t="s">
        <v>102</v>
      </c>
      <c r="E21" s="12" t="s">
        <v>25</v>
      </c>
      <c r="F21" s="12" t="s">
        <v>103</v>
      </c>
      <c r="G21" s="12" t="s">
        <v>25</v>
      </c>
      <c r="H21" s="12" t="s">
        <v>104</v>
      </c>
      <c r="I21" s="14" t="s">
        <v>105</v>
      </c>
      <c r="J21" s="14">
        <v>2374200</v>
      </c>
      <c r="K21" s="14">
        <v>2374200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26" t="s">
        <v>101</v>
      </c>
      <c r="B22" s="13" t="s">
        <v>96</v>
      </c>
      <c r="C22" s="12" t="s">
        <v>33</v>
      </c>
      <c r="D22" s="12" t="s">
        <v>97</v>
      </c>
      <c r="E22" s="12" t="s">
        <v>25</v>
      </c>
      <c r="F22" s="12" t="s">
        <v>98</v>
      </c>
      <c r="G22" s="12" t="s">
        <v>25</v>
      </c>
      <c r="H22" s="12" t="s">
        <v>99</v>
      </c>
      <c r="I22" s="14" t="s">
        <v>100</v>
      </c>
      <c r="J22" s="14">
        <v>5252000</v>
      </c>
      <c r="K22" s="14">
        <v>5252000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26" t="s">
        <v>106</v>
      </c>
      <c r="B23" s="13" t="s">
        <v>96</v>
      </c>
      <c r="C23" s="12" t="s">
        <v>33</v>
      </c>
      <c r="D23" s="12" t="s">
        <v>112</v>
      </c>
      <c r="E23" s="12" t="s">
        <v>25</v>
      </c>
      <c r="F23" s="12" t="s">
        <v>113</v>
      </c>
      <c r="G23" s="12" t="s">
        <v>25</v>
      </c>
      <c r="H23" s="12" t="s">
        <v>114</v>
      </c>
      <c r="I23" s="14" t="s">
        <v>115</v>
      </c>
      <c r="J23" s="14">
        <v>23188800</v>
      </c>
      <c r="K23" s="14">
        <v>23188800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26" t="s">
        <v>111</v>
      </c>
      <c r="B24" s="13" t="s">
        <v>96</v>
      </c>
      <c r="C24" s="12" t="s">
        <v>33</v>
      </c>
      <c r="D24" s="12" t="s">
        <v>120</v>
      </c>
      <c r="E24" s="12" t="s">
        <v>25</v>
      </c>
      <c r="F24" s="12" t="s">
        <v>113</v>
      </c>
      <c r="G24" s="12" t="s">
        <v>25</v>
      </c>
      <c r="H24" s="12" t="s">
        <v>121</v>
      </c>
      <c r="I24" s="14" t="s">
        <v>122</v>
      </c>
      <c r="J24" s="14">
        <v>58500000</v>
      </c>
      <c r="K24" s="14">
        <v>58500000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26" t="s">
        <v>116</v>
      </c>
      <c r="B25" s="13" t="s">
        <v>96</v>
      </c>
      <c r="C25" s="12" t="s">
        <v>33</v>
      </c>
      <c r="D25" s="12" t="s">
        <v>117</v>
      </c>
      <c r="E25" s="12" t="s">
        <v>25</v>
      </c>
      <c r="F25" s="12" t="s">
        <v>118</v>
      </c>
      <c r="G25" s="12" t="s">
        <v>25</v>
      </c>
      <c r="H25" s="12" t="s">
        <v>60</v>
      </c>
      <c r="I25" s="14" t="s">
        <v>61</v>
      </c>
      <c r="J25" s="14">
        <v>800000</v>
      </c>
      <c r="K25" s="14">
        <v>800000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26" t="s">
        <v>119</v>
      </c>
      <c r="B26" s="13" t="s">
        <v>96</v>
      </c>
      <c r="C26" s="12" t="s">
        <v>33</v>
      </c>
      <c r="D26" s="12" t="s">
        <v>28</v>
      </c>
      <c r="E26" s="12" t="s">
        <v>25</v>
      </c>
      <c r="F26" s="12" t="s">
        <v>129</v>
      </c>
      <c r="G26" s="12" t="s">
        <v>25</v>
      </c>
      <c r="H26" s="12" t="s">
        <v>29</v>
      </c>
      <c r="I26" s="14" t="s">
        <v>30</v>
      </c>
      <c r="J26" s="14">
        <v>10617202.59</v>
      </c>
      <c r="K26" s="14">
        <v>0</v>
      </c>
      <c r="L26" s="14">
        <v>9152760.8499999996</v>
      </c>
      <c r="M26" s="14">
        <v>1464441.73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26" t="s">
        <v>123</v>
      </c>
      <c r="B27" s="13" t="s">
        <v>96</v>
      </c>
      <c r="C27" s="12" t="s">
        <v>33</v>
      </c>
      <c r="D27" s="12" t="s">
        <v>107</v>
      </c>
      <c r="E27" s="12" t="s">
        <v>25</v>
      </c>
      <c r="F27" s="12" t="s">
        <v>108</v>
      </c>
      <c r="G27" s="12" t="s">
        <v>25</v>
      </c>
      <c r="H27" s="12" t="s">
        <v>109</v>
      </c>
      <c r="I27" s="14" t="s">
        <v>110</v>
      </c>
      <c r="J27" s="14">
        <v>12803520</v>
      </c>
      <c r="K27" s="14">
        <v>12803520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26" t="s">
        <v>128</v>
      </c>
      <c r="B28" s="13" t="s">
        <v>96</v>
      </c>
      <c r="C28" s="12" t="s">
        <v>33</v>
      </c>
      <c r="D28" s="12" t="s">
        <v>131</v>
      </c>
      <c r="E28" s="12" t="s">
        <v>25</v>
      </c>
      <c r="F28" s="12" t="s">
        <v>132</v>
      </c>
      <c r="G28" s="12" t="s">
        <v>25</v>
      </c>
      <c r="H28" s="12" t="s">
        <v>109</v>
      </c>
      <c r="I28" s="14" t="s">
        <v>110</v>
      </c>
      <c r="J28" s="14">
        <v>2380487.94</v>
      </c>
      <c r="K28" s="14">
        <v>0</v>
      </c>
      <c r="L28" s="14">
        <v>2052144.78</v>
      </c>
      <c r="M28" s="14">
        <v>328343.15999999997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26" t="s">
        <v>130</v>
      </c>
      <c r="B29" s="13" t="s">
        <v>96</v>
      </c>
      <c r="C29" s="12" t="s">
        <v>33</v>
      </c>
      <c r="D29" s="12" t="s">
        <v>124</v>
      </c>
      <c r="E29" s="12" t="s">
        <v>25</v>
      </c>
      <c r="F29" s="12" t="s">
        <v>125</v>
      </c>
      <c r="G29" s="12" t="s">
        <v>25</v>
      </c>
      <c r="H29" s="12" t="s">
        <v>126</v>
      </c>
      <c r="I29" s="14" t="s">
        <v>127</v>
      </c>
      <c r="J29" s="14">
        <v>21741029.699999999</v>
      </c>
      <c r="K29" s="14">
        <v>0</v>
      </c>
      <c r="L29" s="14">
        <v>18742266.98</v>
      </c>
      <c r="M29" s="14">
        <v>2998762.71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26" t="s">
        <v>133</v>
      </c>
      <c r="B30" s="13" t="s">
        <v>134</v>
      </c>
      <c r="C30" s="12" t="s">
        <v>33</v>
      </c>
      <c r="D30" s="12" t="s">
        <v>135</v>
      </c>
      <c r="E30" s="12" t="s">
        <v>25</v>
      </c>
      <c r="F30" s="12" t="s">
        <v>136</v>
      </c>
      <c r="G30" s="12" t="s">
        <v>25</v>
      </c>
      <c r="H30" s="12" t="s">
        <v>104</v>
      </c>
      <c r="I30" s="14" t="s">
        <v>105</v>
      </c>
      <c r="J30" s="14">
        <v>1819800</v>
      </c>
      <c r="K30" s="14">
        <v>1819800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26" t="s">
        <v>137</v>
      </c>
      <c r="B31" s="13" t="s">
        <v>138</v>
      </c>
      <c r="C31" s="12" t="s">
        <v>24</v>
      </c>
      <c r="D31" s="12" t="s">
        <v>25</v>
      </c>
      <c r="E31" s="12" t="s">
        <v>197</v>
      </c>
      <c r="F31" s="12" t="s">
        <v>25</v>
      </c>
      <c r="G31" s="12" t="s">
        <v>34</v>
      </c>
      <c r="H31" s="12" t="s">
        <v>36</v>
      </c>
      <c r="I31" s="14" t="s">
        <v>37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1320000</v>
      </c>
      <c r="S31" s="12" t="s">
        <v>198</v>
      </c>
    </row>
    <row r="32" spans="1:19" x14ac:dyDescent="0.25">
      <c r="A32" s="26" t="s">
        <v>143</v>
      </c>
      <c r="B32" s="13" t="s">
        <v>138</v>
      </c>
      <c r="C32" s="12" t="s">
        <v>24</v>
      </c>
      <c r="D32" s="12" t="s">
        <v>25</v>
      </c>
      <c r="E32" s="12" t="s">
        <v>209</v>
      </c>
      <c r="F32" s="12" t="s">
        <v>25</v>
      </c>
      <c r="G32" s="12" t="s">
        <v>64</v>
      </c>
      <c r="H32" s="12" t="s">
        <v>66</v>
      </c>
      <c r="I32" s="14" t="s">
        <v>67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507941.43</v>
      </c>
      <c r="S32" s="12" t="s">
        <v>210</v>
      </c>
    </row>
    <row r="33" spans="1:19" x14ac:dyDescent="0.25">
      <c r="A33" s="26" t="s">
        <v>146</v>
      </c>
      <c r="B33" s="13" t="s">
        <v>138</v>
      </c>
      <c r="C33" s="12" t="s">
        <v>24</v>
      </c>
      <c r="D33" s="12" t="s">
        <v>25</v>
      </c>
      <c r="E33" s="12" t="s">
        <v>212</v>
      </c>
      <c r="F33" s="12" t="s">
        <v>25</v>
      </c>
      <c r="G33" s="12" t="s">
        <v>69</v>
      </c>
      <c r="H33" s="12" t="s">
        <v>66</v>
      </c>
      <c r="I33" s="14" t="s">
        <v>67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1975736.0625</v>
      </c>
      <c r="S33" s="12" t="s">
        <v>213</v>
      </c>
    </row>
    <row r="34" spans="1:19" x14ac:dyDescent="0.25">
      <c r="A34" s="26" t="s">
        <v>151</v>
      </c>
      <c r="B34" s="13" t="s">
        <v>138</v>
      </c>
      <c r="C34" s="12" t="s">
        <v>24</v>
      </c>
      <c r="D34" s="12" t="s">
        <v>25</v>
      </c>
      <c r="E34" s="12" t="s">
        <v>215</v>
      </c>
      <c r="F34" s="12" t="s">
        <v>25</v>
      </c>
      <c r="G34" s="12" t="s">
        <v>89</v>
      </c>
      <c r="H34" s="12" t="s">
        <v>81</v>
      </c>
      <c r="I34" s="14" t="s">
        <v>82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101022.4725</v>
      </c>
      <c r="S34" s="12" t="s">
        <v>216</v>
      </c>
    </row>
    <row r="35" spans="1:19" x14ac:dyDescent="0.25">
      <c r="A35" s="26" t="s">
        <v>154</v>
      </c>
      <c r="B35" s="13" t="s">
        <v>138</v>
      </c>
      <c r="C35" s="12" t="s">
        <v>24</v>
      </c>
      <c r="D35" s="12" t="s">
        <v>25</v>
      </c>
      <c r="E35" s="12" t="s">
        <v>200</v>
      </c>
      <c r="F35" s="12" t="s">
        <v>25</v>
      </c>
      <c r="G35" s="12" t="s">
        <v>131</v>
      </c>
      <c r="H35" s="12" t="s">
        <v>109</v>
      </c>
      <c r="I35" s="14" t="s">
        <v>110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246257.37</v>
      </c>
      <c r="S35" s="12" t="s">
        <v>201</v>
      </c>
    </row>
    <row r="36" spans="1:19" x14ac:dyDescent="0.25">
      <c r="A36" s="26" t="s">
        <v>157</v>
      </c>
      <c r="B36" s="13" t="s">
        <v>138</v>
      </c>
      <c r="C36" s="12" t="s">
        <v>24</v>
      </c>
      <c r="D36" s="12" t="s">
        <v>25</v>
      </c>
      <c r="E36" s="12" t="s">
        <v>203</v>
      </c>
      <c r="F36" s="12" t="s">
        <v>25</v>
      </c>
      <c r="G36" s="12" t="s">
        <v>28</v>
      </c>
      <c r="H36" s="12" t="s">
        <v>29</v>
      </c>
      <c r="I36" s="14" t="s">
        <v>30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1098331.3</v>
      </c>
      <c r="S36" s="12" t="s">
        <v>204</v>
      </c>
    </row>
    <row r="37" spans="1:19" x14ac:dyDescent="0.25">
      <c r="A37" s="26" t="s">
        <v>162</v>
      </c>
      <c r="B37" s="13" t="s">
        <v>138</v>
      </c>
      <c r="C37" s="12" t="s">
        <v>24</v>
      </c>
      <c r="D37" s="12" t="s">
        <v>25</v>
      </c>
      <c r="E37" s="12" t="s">
        <v>206</v>
      </c>
      <c r="F37" s="12" t="s">
        <v>25</v>
      </c>
      <c r="G37" s="12" t="s">
        <v>124</v>
      </c>
      <c r="H37" s="12" t="s">
        <v>126</v>
      </c>
      <c r="I37" s="14" t="s">
        <v>127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2249072.04</v>
      </c>
      <c r="S37" s="12" t="s">
        <v>207</v>
      </c>
    </row>
    <row r="38" spans="1:19" x14ac:dyDescent="0.25">
      <c r="A38" s="26" t="s">
        <v>167</v>
      </c>
      <c r="B38" s="13" t="s">
        <v>138</v>
      </c>
      <c r="C38" s="12" t="s">
        <v>33</v>
      </c>
      <c r="D38" s="12" t="s">
        <v>152</v>
      </c>
      <c r="E38" s="12" t="s">
        <v>25</v>
      </c>
      <c r="F38" s="12" t="s">
        <v>153</v>
      </c>
      <c r="G38" s="12" t="s">
        <v>25</v>
      </c>
      <c r="H38" s="12" t="s">
        <v>104</v>
      </c>
      <c r="I38" s="14" t="s">
        <v>105</v>
      </c>
      <c r="J38" s="14">
        <v>2974200</v>
      </c>
      <c r="K38" s="14">
        <v>2974200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26" t="s">
        <v>172</v>
      </c>
      <c r="B39" s="13" t="s">
        <v>138</v>
      </c>
      <c r="C39" s="12" t="s">
        <v>33</v>
      </c>
      <c r="D39" s="12" t="s">
        <v>155</v>
      </c>
      <c r="E39" s="12" t="s">
        <v>25</v>
      </c>
      <c r="F39" s="12" t="s">
        <v>156</v>
      </c>
      <c r="G39" s="12" t="s">
        <v>25</v>
      </c>
      <c r="H39" s="12" t="s">
        <v>99</v>
      </c>
      <c r="I39" s="14" t="s">
        <v>100</v>
      </c>
      <c r="J39" s="14">
        <v>6792000</v>
      </c>
      <c r="K39" s="14">
        <v>6792000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26" t="s">
        <v>177</v>
      </c>
      <c r="B40" s="13" t="s">
        <v>138</v>
      </c>
      <c r="C40" s="12" t="s">
        <v>33</v>
      </c>
      <c r="D40" s="12" t="s">
        <v>158</v>
      </c>
      <c r="E40" s="12" t="s">
        <v>25</v>
      </c>
      <c r="F40" s="12" t="s">
        <v>159</v>
      </c>
      <c r="G40" s="12" t="s">
        <v>25</v>
      </c>
      <c r="H40" s="12" t="s">
        <v>160</v>
      </c>
      <c r="I40" s="14" t="s">
        <v>161</v>
      </c>
      <c r="J40" s="14">
        <v>73526600</v>
      </c>
      <c r="K40" s="14">
        <v>73526600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26" t="s">
        <v>180</v>
      </c>
      <c r="B41" s="13" t="s">
        <v>138</v>
      </c>
      <c r="C41" s="12" t="s">
        <v>33</v>
      </c>
      <c r="D41" s="12" t="s">
        <v>168</v>
      </c>
      <c r="E41" s="12" t="s">
        <v>25</v>
      </c>
      <c r="F41" s="12" t="s">
        <v>169</v>
      </c>
      <c r="G41" s="12" t="s">
        <v>25</v>
      </c>
      <c r="H41" s="12" t="s">
        <v>170</v>
      </c>
      <c r="I41" s="14" t="s">
        <v>171</v>
      </c>
      <c r="J41" s="14">
        <v>13270247.529999999</v>
      </c>
      <c r="K41" s="14">
        <v>12657543.119999999</v>
      </c>
      <c r="L41" s="14">
        <v>528193.46</v>
      </c>
      <c r="M41" s="14">
        <v>84510.95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26" t="s">
        <v>185</v>
      </c>
      <c r="B42" s="13" t="s">
        <v>138</v>
      </c>
      <c r="C42" s="12" t="s">
        <v>33</v>
      </c>
      <c r="D42" s="12" t="s">
        <v>139</v>
      </c>
      <c r="E42" s="12" t="s">
        <v>25</v>
      </c>
      <c r="F42" s="12" t="s">
        <v>140</v>
      </c>
      <c r="G42" s="12" t="s">
        <v>25</v>
      </c>
      <c r="H42" s="12" t="s">
        <v>141</v>
      </c>
      <c r="I42" s="14" t="s">
        <v>142</v>
      </c>
      <c r="J42" s="14">
        <v>1329416.57</v>
      </c>
      <c r="K42" s="14">
        <v>1329416.57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26" t="s">
        <v>188</v>
      </c>
      <c r="B43" s="13" t="s">
        <v>138</v>
      </c>
      <c r="C43" s="12" t="s">
        <v>33</v>
      </c>
      <c r="D43" s="12" t="s">
        <v>144</v>
      </c>
      <c r="E43" s="12" t="s">
        <v>25</v>
      </c>
      <c r="F43" s="12" t="s">
        <v>145</v>
      </c>
      <c r="G43" s="12" t="s">
        <v>25</v>
      </c>
      <c r="H43" s="12" t="s">
        <v>141</v>
      </c>
      <c r="I43" s="14" t="s">
        <v>142</v>
      </c>
      <c r="J43" s="14">
        <v>598500</v>
      </c>
      <c r="K43" s="14">
        <v>598500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26" t="s">
        <v>193</v>
      </c>
      <c r="B44" s="13" t="s">
        <v>138</v>
      </c>
      <c r="C44" s="12" t="s">
        <v>24</v>
      </c>
      <c r="D44" s="12" t="s">
        <v>25</v>
      </c>
      <c r="E44" s="12" t="s">
        <v>218</v>
      </c>
      <c r="F44" s="12" t="s">
        <v>219</v>
      </c>
      <c r="G44" s="12" t="s">
        <v>139</v>
      </c>
      <c r="H44" s="12" t="s">
        <v>141</v>
      </c>
      <c r="I44" s="14" t="s">
        <v>142</v>
      </c>
      <c r="J44" s="14">
        <v>-123833.32</v>
      </c>
      <c r="K44" s="14">
        <v>-123833.32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26" t="s">
        <v>196</v>
      </c>
      <c r="B45" s="13" t="s">
        <v>138</v>
      </c>
      <c r="C45" s="12" t="s">
        <v>33</v>
      </c>
      <c r="D45" s="12" t="s">
        <v>173</v>
      </c>
      <c r="E45" s="12" t="s">
        <v>25</v>
      </c>
      <c r="F45" s="12" t="s">
        <v>174</v>
      </c>
      <c r="G45" s="12" t="s">
        <v>25</v>
      </c>
      <c r="H45" s="12" t="s">
        <v>175</v>
      </c>
      <c r="I45" s="14" t="s">
        <v>176</v>
      </c>
      <c r="J45" s="14">
        <v>43433530.700000003</v>
      </c>
      <c r="K45" s="14">
        <v>11978624</v>
      </c>
      <c r="L45" s="14">
        <v>27116298.879999999</v>
      </c>
      <c r="M45" s="14">
        <v>4338607.82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26" t="s">
        <v>199</v>
      </c>
      <c r="B46" s="13" t="s">
        <v>138</v>
      </c>
      <c r="C46" s="12" t="s">
        <v>33</v>
      </c>
      <c r="D46" s="12" t="s">
        <v>178</v>
      </c>
      <c r="E46" s="12" t="s">
        <v>25</v>
      </c>
      <c r="F46" s="12" t="s">
        <v>179</v>
      </c>
      <c r="G46" s="12" t="s">
        <v>25</v>
      </c>
      <c r="H46" s="12" t="s">
        <v>175</v>
      </c>
      <c r="I46" s="14" t="s">
        <v>176</v>
      </c>
      <c r="J46" s="14">
        <v>24337541.699999999</v>
      </c>
      <c r="K46" s="14">
        <v>5819076.96</v>
      </c>
      <c r="L46" s="14">
        <v>15964193.74</v>
      </c>
      <c r="M46" s="14">
        <v>2554271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26" t="s">
        <v>202</v>
      </c>
      <c r="B47" s="13" t="s">
        <v>138</v>
      </c>
      <c r="C47" s="12" t="s">
        <v>33</v>
      </c>
      <c r="D47" s="12" t="s">
        <v>189</v>
      </c>
      <c r="E47" s="12" t="s">
        <v>25</v>
      </c>
      <c r="F47" s="12" t="s">
        <v>190</v>
      </c>
      <c r="G47" s="12" t="s">
        <v>25</v>
      </c>
      <c r="H47" s="12" t="s">
        <v>191</v>
      </c>
      <c r="I47" s="14" t="s">
        <v>192</v>
      </c>
      <c r="J47" s="14">
        <v>2568527.61</v>
      </c>
      <c r="K47" s="14">
        <v>0</v>
      </c>
      <c r="L47" s="14">
        <v>2214247.94</v>
      </c>
      <c r="M47" s="14">
        <v>354279.67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26" t="s">
        <v>205</v>
      </c>
      <c r="B48" s="13" t="s">
        <v>138</v>
      </c>
      <c r="C48" s="12" t="s">
        <v>33</v>
      </c>
      <c r="D48" s="12" t="s">
        <v>194</v>
      </c>
      <c r="E48" s="12" t="s">
        <v>25</v>
      </c>
      <c r="F48" s="12" t="s">
        <v>195</v>
      </c>
      <c r="G48" s="12" t="s">
        <v>25</v>
      </c>
      <c r="H48" s="12" t="s">
        <v>191</v>
      </c>
      <c r="I48" s="14" t="s">
        <v>192</v>
      </c>
      <c r="J48" s="14">
        <v>9394979.8100000005</v>
      </c>
      <c r="K48" s="14">
        <v>0</v>
      </c>
      <c r="L48" s="14">
        <v>8099120.5300000003</v>
      </c>
      <c r="M48" s="14">
        <v>1295859.28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26" t="s">
        <v>208</v>
      </c>
      <c r="B49" s="13" t="s">
        <v>138</v>
      </c>
      <c r="C49" s="12" t="s">
        <v>33</v>
      </c>
      <c r="D49" s="12" t="s">
        <v>186</v>
      </c>
      <c r="E49" s="12" t="s">
        <v>25</v>
      </c>
      <c r="F49" s="12" t="s">
        <v>187</v>
      </c>
      <c r="G49" s="12" t="s">
        <v>25</v>
      </c>
      <c r="H49" s="12" t="s">
        <v>36</v>
      </c>
      <c r="I49" s="14" t="s">
        <v>37</v>
      </c>
      <c r="J49" s="14">
        <v>18560000</v>
      </c>
      <c r="K49" s="14">
        <v>0</v>
      </c>
      <c r="L49" s="14">
        <v>16000000</v>
      </c>
      <c r="M49" s="14">
        <v>2560000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26" t="s">
        <v>211</v>
      </c>
      <c r="B50" s="13" t="s">
        <v>138</v>
      </c>
      <c r="C50" s="12" t="s">
        <v>33</v>
      </c>
      <c r="D50" s="12" t="s">
        <v>147</v>
      </c>
      <c r="E50" s="12" t="s">
        <v>25</v>
      </c>
      <c r="F50" s="12" t="s">
        <v>148</v>
      </c>
      <c r="G50" s="12" t="s">
        <v>25</v>
      </c>
      <c r="H50" s="12" t="s">
        <v>149</v>
      </c>
      <c r="I50" s="14" t="s">
        <v>150</v>
      </c>
      <c r="J50" s="14">
        <v>244300</v>
      </c>
      <c r="K50" s="14">
        <v>244300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26" t="s">
        <v>214</v>
      </c>
      <c r="B51" s="13" t="s">
        <v>138</v>
      </c>
      <c r="C51" s="12" t="s">
        <v>33</v>
      </c>
      <c r="D51" s="12" t="s">
        <v>181</v>
      </c>
      <c r="E51" s="12" t="s">
        <v>25</v>
      </c>
      <c r="F51" s="12" t="s">
        <v>182</v>
      </c>
      <c r="G51" s="12" t="s">
        <v>25</v>
      </c>
      <c r="H51" s="12" t="s">
        <v>183</v>
      </c>
      <c r="I51" s="14" t="s">
        <v>184</v>
      </c>
      <c r="J51" s="14">
        <v>1146552</v>
      </c>
      <c r="K51" s="14">
        <v>1146552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26" t="s">
        <v>217</v>
      </c>
      <c r="B52" s="13" t="s">
        <v>138</v>
      </c>
      <c r="C52" s="12" t="s">
        <v>33</v>
      </c>
      <c r="D52" s="12" t="s">
        <v>163</v>
      </c>
      <c r="E52" s="12" t="s">
        <v>25</v>
      </c>
      <c r="F52" s="12" t="s">
        <v>164</v>
      </c>
      <c r="G52" s="12" t="s">
        <v>25</v>
      </c>
      <c r="H52" s="12" t="s">
        <v>165</v>
      </c>
      <c r="I52" s="14" t="s">
        <v>166</v>
      </c>
      <c r="J52" s="14">
        <v>34861200</v>
      </c>
      <c r="K52" s="14">
        <v>34861200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26" t="s">
        <v>220</v>
      </c>
      <c r="B53" s="13" t="s">
        <v>221</v>
      </c>
      <c r="C53" s="12" t="s">
        <v>24</v>
      </c>
      <c r="D53" s="12" t="s">
        <v>25</v>
      </c>
      <c r="E53" s="12" t="s">
        <v>267</v>
      </c>
      <c r="F53" s="12" t="s">
        <v>25</v>
      </c>
      <c r="G53" s="12" t="s">
        <v>92</v>
      </c>
      <c r="H53" s="12" t="s">
        <v>358</v>
      </c>
      <c r="I53" s="14" t="s">
        <v>94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1206144</v>
      </c>
      <c r="S53" s="12" t="s">
        <v>268</v>
      </c>
    </row>
    <row r="54" spans="1:19" x14ac:dyDescent="0.25">
      <c r="A54" s="26" t="s">
        <v>226</v>
      </c>
      <c r="B54" s="13" t="s">
        <v>221</v>
      </c>
      <c r="C54" s="12" t="s">
        <v>33</v>
      </c>
      <c r="D54" s="12" t="s">
        <v>256</v>
      </c>
      <c r="E54" s="12" t="s">
        <v>25</v>
      </c>
      <c r="F54" s="12" t="s">
        <v>257</v>
      </c>
      <c r="G54" s="12" t="s">
        <v>25</v>
      </c>
      <c r="H54" s="12" t="s">
        <v>258</v>
      </c>
      <c r="I54" s="14" t="s">
        <v>259</v>
      </c>
      <c r="J54" s="14">
        <v>23134886.649999999</v>
      </c>
      <c r="K54" s="14">
        <v>0</v>
      </c>
      <c r="L54" s="14">
        <v>19943867.800000001</v>
      </c>
      <c r="M54" s="14">
        <v>3191018.85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x14ac:dyDescent="0.25">
      <c r="A55" s="26" t="s">
        <v>229</v>
      </c>
      <c r="B55" s="13" t="s">
        <v>221</v>
      </c>
      <c r="C55" s="12" t="s">
        <v>33</v>
      </c>
      <c r="D55" s="12" t="s">
        <v>261</v>
      </c>
      <c r="E55" s="12" t="s">
        <v>25</v>
      </c>
      <c r="F55" s="12" t="s">
        <v>262</v>
      </c>
      <c r="G55" s="12" t="s">
        <v>25</v>
      </c>
      <c r="H55" s="12" t="s">
        <v>258</v>
      </c>
      <c r="I55" s="14" t="s">
        <v>259</v>
      </c>
      <c r="J55" s="14">
        <v>55825320.859999999</v>
      </c>
      <c r="K55" s="14">
        <v>0</v>
      </c>
      <c r="L55" s="14">
        <v>48125276.600000001</v>
      </c>
      <c r="M55" s="14">
        <v>7700044.25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26" t="s">
        <v>234</v>
      </c>
      <c r="B56" s="13" t="s">
        <v>221</v>
      </c>
      <c r="C56" s="12" t="s">
        <v>33</v>
      </c>
      <c r="D56" s="12" t="s">
        <v>245</v>
      </c>
      <c r="E56" s="12" t="s">
        <v>25</v>
      </c>
      <c r="F56" s="12" t="s">
        <v>246</v>
      </c>
      <c r="G56" s="12" t="s">
        <v>25</v>
      </c>
      <c r="H56" s="12" t="s">
        <v>170</v>
      </c>
      <c r="I56" s="14" t="s">
        <v>171</v>
      </c>
      <c r="J56" s="14">
        <v>145408697.38</v>
      </c>
      <c r="K56" s="14">
        <v>139896613.91999999</v>
      </c>
      <c r="L56" s="14">
        <v>4751796.09</v>
      </c>
      <c r="M56" s="14">
        <v>760287.37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26" t="s">
        <v>239</v>
      </c>
      <c r="B57" s="13" t="s">
        <v>221</v>
      </c>
      <c r="C57" s="12" t="s">
        <v>33</v>
      </c>
      <c r="D57" s="12" t="s">
        <v>248</v>
      </c>
      <c r="E57" s="12" t="s">
        <v>25</v>
      </c>
      <c r="F57" s="12" t="s">
        <v>249</v>
      </c>
      <c r="G57" s="12" t="s">
        <v>25</v>
      </c>
      <c r="H57" s="12" t="s">
        <v>170</v>
      </c>
      <c r="I57" s="14" t="s">
        <v>171</v>
      </c>
      <c r="J57" s="14">
        <v>1113209.81</v>
      </c>
      <c r="K57" s="14">
        <v>0</v>
      </c>
      <c r="L57" s="14">
        <v>959663.63</v>
      </c>
      <c r="M57" s="14">
        <v>153546.18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26" t="s">
        <v>244</v>
      </c>
      <c r="B58" s="13" t="s">
        <v>221</v>
      </c>
      <c r="C58" s="12" t="s">
        <v>33</v>
      </c>
      <c r="D58" s="12" t="s">
        <v>230</v>
      </c>
      <c r="E58" s="12" t="s">
        <v>25</v>
      </c>
      <c r="F58" s="12" t="s">
        <v>231</v>
      </c>
      <c r="G58" s="12" t="s">
        <v>25</v>
      </c>
      <c r="H58" s="12" t="s">
        <v>232</v>
      </c>
      <c r="I58" s="14" t="s">
        <v>233</v>
      </c>
      <c r="J58" s="14">
        <v>5392866.9500000002</v>
      </c>
      <c r="K58" s="14">
        <v>3549568.95</v>
      </c>
      <c r="L58" s="14">
        <v>1589050</v>
      </c>
      <c r="M58" s="14">
        <v>254248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26" t="s">
        <v>247</v>
      </c>
      <c r="B59" s="13" t="s">
        <v>221</v>
      </c>
      <c r="C59" s="12" t="s">
        <v>24</v>
      </c>
      <c r="D59" s="12" t="s">
        <v>25</v>
      </c>
      <c r="E59" s="12" t="s">
        <v>270</v>
      </c>
      <c r="F59" s="12" t="s">
        <v>271</v>
      </c>
      <c r="G59" s="12" t="s">
        <v>147</v>
      </c>
      <c r="H59" s="12" t="s">
        <v>149</v>
      </c>
      <c r="I59" s="14" t="s">
        <v>150</v>
      </c>
      <c r="J59" s="14">
        <v>-36372</v>
      </c>
      <c r="K59" s="14">
        <v>-36372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x14ac:dyDescent="0.25">
      <c r="A60" s="26" t="s">
        <v>250</v>
      </c>
      <c r="B60" s="13" t="s">
        <v>221</v>
      </c>
      <c r="C60" s="12" t="s">
        <v>33</v>
      </c>
      <c r="D60" s="12" t="s">
        <v>227</v>
      </c>
      <c r="E60" s="12" t="s">
        <v>25</v>
      </c>
      <c r="F60" s="12" t="s">
        <v>228</v>
      </c>
      <c r="G60" s="12" t="s">
        <v>25</v>
      </c>
      <c r="H60" s="12" t="s">
        <v>86</v>
      </c>
      <c r="I60" s="14" t="s">
        <v>87</v>
      </c>
      <c r="J60" s="14">
        <v>3847500</v>
      </c>
      <c r="K60" s="14">
        <v>3847500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26" t="s">
        <v>255</v>
      </c>
      <c r="B61" s="13" t="s">
        <v>221</v>
      </c>
      <c r="C61" s="12" t="s">
        <v>33</v>
      </c>
      <c r="D61" s="12" t="s">
        <v>240</v>
      </c>
      <c r="E61" s="12" t="s">
        <v>25</v>
      </c>
      <c r="F61" s="12" t="s">
        <v>241</v>
      </c>
      <c r="G61" s="12" t="s">
        <v>25</v>
      </c>
      <c r="H61" s="12" t="s">
        <v>242</v>
      </c>
      <c r="I61" s="14" t="s">
        <v>243</v>
      </c>
      <c r="J61" s="14">
        <v>7482296</v>
      </c>
      <c r="K61" s="14">
        <v>924120</v>
      </c>
      <c r="L61" s="14">
        <v>5653600</v>
      </c>
      <c r="M61" s="14">
        <v>904576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26" t="s">
        <v>260</v>
      </c>
      <c r="B62" s="13" t="s">
        <v>221</v>
      </c>
      <c r="C62" s="12" t="s">
        <v>33</v>
      </c>
      <c r="D62" s="12" t="s">
        <v>251</v>
      </c>
      <c r="E62" s="12" t="s">
        <v>25</v>
      </c>
      <c r="F62" s="12" t="s">
        <v>252</v>
      </c>
      <c r="G62" s="12" t="s">
        <v>25</v>
      </c>
      <c r="H62" s="12" t="s">
        <v>253</v>
      </c>
      <c r="I62" s="14" t="s">
        <v>254</v>
      </c>
      <c r="J62" s="14">
        <v>7278611.4000000004</v>
      </c>
      <c r="K62" s="14">
        <v>0</v>
      </c>
      <c r="L62" s="14">
        <v>6274665</v>
      </c>
      <c r="M62" s="14">
        <v>1003946.4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26" t="s">
        <v>263</v>
      </c>
      <c r="B63" s="13" t="s">
        <v>221</v>
      </c>
      <c r="C63" s="12" t="s">
        <v>33</v>
      </c>
      <c r="D63" s="12" t="s">
        <v>222</v>
      </c>
      <c r="E63" s="12" t="s">
        <v>25</v>
      </c>
      <c r="F63" s="12" t="s">
        <v>223</v>
      </c>
      <c r="G63" s="12" t="s">
        <v>25</v>
      </c>
      <c r="H63" s="12" t="s">
        <v>224</v>
      </c>
      <c r="I63" s="14" t="s">
        <v>225</v>
      </c>
      <c r="J63" s="14">
        <v>4790310</v>
      </c>
      <c r="K63" s="14">
        <v>4790310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26" t="s">
        <v>266</v>
      </c>
      <c r="B64" s="13" t="s">
        <v>221</v>
      </c>
      <c r="C64" s="12" t="s">
        <v>33</v>
      </c>
      <c r="D64" s="12" t="s">
        <v>264</v>
      </c>
      <c r="E64" s="12" t="s">
        <v>25</v>
      </c>
      <c r="F64" s="12" t="s">
        <v>265</v>
      </c>
      <c r="G64" s="12" t="s">
        <v>25</v>
      </c>
      <c r="H64" s="12" t="s">
        <v>126</v>
      </c>
      <c r="I64" s="14" t="s">
        <v>127</v>
      </c>
      <c r="J64" s="14">
        <v>7834029.8399999999</v>
      </c>
      <c r="K64" s="14">
        <v>0</v>
      </c>
      <c r="L64" s="14">
        <v>6753474</v>
      </c>
      <c r="M64" s="14">
        <v>1080555.8400000001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26" t="s">
        <v>269</v>
      </c>
      <c r="B65" s="13" t="s">
        <v>221</v>
      </c>
      <c r="C65" s="12" t="s">
        <v>33</v>
      </c>
      <c r="D65" s="12" t="s">
        <v>235</v>
      </c>
      <c r="E65" s="12" t="s">
        <v>25</v>
      </c>
      <c r="F65" s="12" t="s">
        <v>236</v>
      </c>
      <c r="G65" s="12" t="s">
        <v>25</v>
      </c>
      <c r="H65" s="12" t="s">
        <v>237</v>
      </c>
      <c r="I65" s="14" t="s">
        <v>238</v>
      </c>
      <c r="J65" s="14">
        <v>1728000</v>
      </c>
      <c r="K65" s="14">
        <v>0</v>
      </c>
      <c r="L65" s="14">
        <v>1489655.17</v>
      </c>
      <c r="M65" s="14">
        <v>238344.82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x14ac:dyDescent="0.25">
      <c r="A66" s="26" t="s">
        <v>272</v>
      </c>
      <c r="B66" s="13" t="s">
        <v>273</v>
      </c>
      <c r="C66" s="12" t="s">
        <v>24</v>
      </c>
      <c r="D66" s="12" t="s">
        <v>25</v>
      </c>
      <c r="E66" s="12" t="s">
        <v>302</v>
      </c>
      <c r="F66" s="12" t="s">
        <v>25</v>
      </c>
      <c r="G66" s="12" t="s">
        <v>168</v>
      </c>
      <c r="H66" s="12" t="s">
        <v>170</v>
      </c>
      <c r="I66" s="14" t="s">
        <v>171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63383.215199999991</v>
      </c>
      <c r="S66" s="12" t="s">
        <v>303</v>
      </c>
    </row>
    <row r="67" spans="1:19" x14ac:dyDescent="0.25">
      <c r="A67" s="26" t="s">
        <v>276</v>
      </c>
      <c r="B67" s="13" t="s">
        <v>273</v>
      </c>
      <c r="C67" s="12" t="s">
        <v>24</v>
      </c>
      <c r="D67" s="12" t="s">
        <v>25</v>
      </c>
      <c r="E67" s="12" t="s">
        <v>305</v>
      </c>
      <c r="F67" s="12" t="s">
        <v>25</v>
      </c>
      <c r="G67" s="12" t="s">
        <v>173</v>
      </c>
      <c r="H67" s="12" t="s">
        <v>175</v>
      </c>
      <c r="I67" s="14" t="s">
        <v>176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3253955.8656000001</v>
      </c>
      <c r="S67" s="12" t="s">
        <v>306</v>
      </c>
    </row>
    <row r="68" spans="1:19" x14ac:dyDescent="0.25">
      <c r="A68" s="26" t="s">
        <v>279</v>
      </c>
      <c r="B68" s="13" t="s">
        <v>273</v>
      </c>
      <c r="C68" s="12" t="s">
        <v>24</v>
      </c>
      <c r="D68" s="12" t="s">
        <v>25</v>
      </c>
      <c r="E68" s="12" t="s">
        <v>308</v>
      </c>
      <c r="F68" s="12" t="s">
        <v>25</v>
      </c>
      <c r="G68" s="12" t="s">
        <v>178</v>
      </c>
      <c r="H68" s="12" t="s">
        <v>175</v>
      </c>
      <c r="I68" s="14" t="s">
        <v>176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1915703.25</v>
      </c>
      <c r="S68" s="12" t="s">
        <v>309</v>
      </c>
    </row>
    <row r="69" spans="1:19" x14ac:dyDescent="0.25">
      <c r="A69" s="26" t="s">
        <v>282</v>
      </c>
      <c r="B69" s="13" t="s">
        <v>273</v>
      </c>
      <c r="C69" s="12" t="s">
        <v>24</v>
      </c>
      <c r="D69" s="12" t="s">
        <v>25</v>
      </c>
      <c r="E69" s="12" t="s">
        <v>311</v>
      </c>
      <c r="F69" s="12" t="s">
        <v>25</v>
      </c>
      <c r="G69" s="12" t="s">
        <v>230</v>
      </c>
      <c r="H69" s="12" t="s">
        <v>232</v>
      </c>
      <c r="I69" s="14" t="s">
        <v>233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190686</v>
      </c>
      <c r="S69" s="12" t="s">
        <v>312</v>
      </c>
    </row>
    <row r="70" spans="1:19" x14ac:dyDescent="0.25">
      <c r="A70" s="26" t="s">
        <v>287</v>
      </c>
      <c r="B70" s="13" t="s">
        <v>273</v>
      </c>
      <c r="C70" s="12" t="s">
        <v>24</v>
      </c>
      <c r="D70" s="12" t="s">
        <v>25</v>
      </c>
      <c r="E70" s="12" t="s">
        <v>293</v>
      </c>
      <c r="F70" s="12" t="s">
        <v>25</v>
      </c>
      <c r="G70" s="12" t="s">
        <v>186</v>
      </c>
      <c r="H70" s="12" t="s">
        <v>36</v>
      </c>
      <c r="I70" s="14" t="s">
        <v>37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1920000</v>
      </c>
      <c r="S70" s="12" t="s">
        <v>294</v>
      </c>
    </row>
    <row r="71" spans="1:19" x14ac:dyDescent="0.25">
      <c r="A71" s="26" t="s">
        <v>292</v>
      </c>
      <c r="B71" s="13" t="s">
        <v>273</v>
      </c>
      <c r="C71" s="12" t="s">
        <v>24</v>
      </c>
      <c r="D71" s="12" t="s">
        <v>25</v>
      </c>
      <c r="E71" s="12" t="s">
        <v>296</v>
      </c>
      <c r="F71" s="12" t="s">
        <v>25</v>
      </c>
      <c r="G71" s="12" t="s">
        <v>235</v>
      </c>
      <c r="H71" s="12" t="s">
        <v>237</v>
      </c>
      <c r="I71" s="14" t="s">
        <v>238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178758.62</v>
      </c>
      <c r="S71" s="12" t="s">
        <v>297</v>
      </c>
    </row>
    <row r="72" spans="1:19" x14ac:dyDescent="0.25">
      <c r="A72" s="26" t="s">
        <v>295</v>
      </c>
      <c r="B72" s="13" t="s">
        <v>273</v>
      </c>
      <c r="C72" s="12" t="s">
        <v>24</v>
      </c>
      <c r="D72" s="12" t="s">
        <v>25</v>
      </c>
      <c r="E72" s="12" t="s">
        <v>299</v>
      </c>
      <c r="F72" s="12" t="s">
        <v>25</v>
      </c>
      <c r="G72" s="12" t="s">
        <v>240</v>
      </c>
      <c r="H72" s="12" t="s">
        <v>242</v>
      </c>
      <c r="I72" s="14" t="s">
        <v>243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678432</v>
      </c>
      <c r="S72" s="12" t="s">
        <v>300</v>
      </c>
    </row>
    <row r="73" spans="1:19" x14ac:dyDescent="0.25">
      <c r="A73" s="26" t="s">
        <v>298</v>
      </c>
      <c r="B73" s="13" t="s">
        <v>273</v>
      </c>
      <c r="C73" s="12" t="s">
        <v>24</v>
      </c>
      <c r="D73" s="12" t="s">
        <v>25</v>
      </c>
      <c r="E73" s="12" t="s">
        <v>314</v>
      </c>
      <c r="F73" s="12" t="s">
        <v>25</v>
      </c>
      <c r="G73" s="12" t="s">
        <v>245</v>
      </c>
      <c r="H73" s="12" t="s">
        <v>170</v>
      </c>
      <c r="I73" s="14" t="s">
        <v>171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570215.53079999995</v>
      </c>
      <c r="S73" s="12" t="s">
        <v>315</v>
      </c>
    </row>
    <row r="74" spans="1:19" x14ac:dyDescent="0.25">
      <c r="A74" s="26" t="s">
        <v>301</v>
      </c>
      <c r="B74" s="13" t="s">
        <v>273</v>
      </c>
      <c r="C74" s="12" t="s">
        <v>24</v>
      </c>
      <c r="D74" s="12" t="s">
        <v>25</v>
      </c>
      <c r="E74" s="12" t="s">
        <v>317</v>
      </c>
      <c r="F74" s="12" t="s">
        <v>25</v>
      </c>
      <c r="G74" s="12" t="s">
        <v>248</v>
      </c>
      <c r="H74" s="12" t="s">
        <v>170</v>
      </c>
      <c r="I74" s="14" t="s">
        <v>171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115159.63560000001</v>
      </c>
      <c r="S74" s="12" t="s">
        <v>318</v>
      </c>
    </row>
    <row r="75" spans="1:19" x14ac:dyDescent="0.25">
      <c r="A75" s="26" t="s">
        <v>304</v>
      </c>
      <c r="B75" s="13" t="s">
        <v>273</v>
      </c>
      <c r="C75" s="12" t="s">
        <v>33</v>
      </c>
      <c r="D75" s="12" t="s">
        <v>280</v>
      </c>
      <c r="E75" s="12" t="s">
        <v>25</v>
      </c>
      <c r="F75" s="12" t="s">
        <v>281</v>
      </c>
      <c r="G75" s="12" t="s">
        <v>25</v>
      </c>
      <c r="H75" s="12" t="s">
        <v>104</v>
      </c>
      <c r="I75" s="14" t="s">
        <v>105</v>
      </c>
      <c r="J75" s="14">
        <v>2905800</v>
      </c>
      <c r="K75" s="14">
        <v>2905800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x14ac:dyDescent="0.25">
      <c r="A76" s="26" t="s">
        <v>307</v>
      </c>
      <c r="B76" s="13" t="s">
        <v>273</v>
      </c>
      <c r="C76" s="12" t="s">
        <v>33</v>
      </c>
      <c r="D76" s="12" t="s">
        <v>277</v>
      </c>
      <c r="E76" s="12" t="s">
        <v>25</v>
      </c>
      <c r="F76" s="12" t="s">
        <v>278</v>
      </c>
      <c r="G76" s="12" t="s">
        <v>25</v>
      </c>
      <c r="H76" s="12" t="s">
        <v>99</v>
      </c>
      <c r="I76" s="14" t="s">
        <v>100</v>
      </c>
      <c r="J76" s="14">
        <v>1968000</v>
      </c>
      <c r="K76" s="14">
        <v>1968000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x14ac:dyDescent="0.25">
      <c r="A77" s="26" t="s">
        <v>310</v>
      </c>
      <c r="B77" s="13" t="s">
        <v>273</v>
      </c>
      <c r="C77" s="12" t="s">
        <v>33</v>
      </c>
      <c r="D77" s="12" t="s">
        <v>283</v>
      </c>
      <c r="E77" s="12" t="s">
        <v>25</v>
      </c>
      <c r="F77" s="12" t="s">
        <v>284</v>
      </c>
      <c r="G77" s="12" t="s">
        <v>25</v>
      </c>
      <c r="H77" s="12" t="s">
        <v>285</v>
      </c>
      <c r="I77" s="14" t="s">
        <v>286</v>
      </c>
      <c r="J77" s="14">
        <v>74672570</v>
      </c>
      <c r="K77" s="14">
        <v>71987895</v>
      </c>
      <c r="L77" s="14">
        <v>2314375</v>
      </c>
      <c r="M77" s="14">
        <v>370300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x14ac:dyDescent="0.25">
      <c r="A78" s="26" t="s">
        <v>313</v>
      </c>
      <c r="B78" s="13" t="s">
        <v>273</v>
      </c>
      <c r="C78" s="12" t="s">
        <v>33</v>
      </c>
      <c r="D78" s="12" t="s">
        <v>274</v>
      </c>
      <c r="E78" s="12" t="s">
        <v>25</v>
      </c>
      <c r="F78" s="12" t="s">
        <v>275</v>
      </c>
      <c r="G78" s="12" t="s">
        <v>25</v>
      </c>
      <c r="H78" s="12" t="s">
        <v>141</v>
      </c>
      <c r="I78" s="14" t="s">
        <v>142</v>
      </c>
      <c r="J78" s="14">
        <v>1235166.56</v>
      </c>
      <c r="K78" s="14">
        <v>1235166.56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x14ac:dyDescent="0.25">
      <c r="A79" s="26" t="s">
        <v>316</v>
      </c>
      <c r="B79" s="13" t="s">
        <v>273</v>
      </c>
      <c r="C79" s="12" t="s">
        <v>33</v>
      </c>
      <c r="D79" s="12" t="s">
        <v>288</v>
      </c>
      <c r="E79" s="12" t="s">
        <v>25</v>
      </c>
      <c r="F79" s="12" t="s">
        <v>289</v>
      </c>
      <c r="G79" s="12" t="s">
        <v>25</v>
      </c>
      <c r="H79" s="12" t="s">
        <v>290</v>
      </c>
      <c r="I79" s="14" t="s">
        <v>291</v>
      </c>
      <c r="J79" s="14">
        <v>3085354.08</v>
      </c>
      <c r="K79" s="14">
        <v>0</v>
      </c>
      <c r="L79" s="14">
        <v>2659788</v>
      </c>
      <c r="M79" s="14">
        <v>425566.08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x14ac:dyDescent="0.25">
      <c r="A80" s="26" t="s">
        <v>319</v>
      </c>
      <c r="B80" s="13" t="s">
        <v>320</v>
      </c>
      <c r="C80" s="12" t="s">
        <v>24</v>
      </c>
      <c r="D80" s="12" t="s">
        <v>25</v>
      </c>
      <c r="E80" s="12" t="s">
        <v>346</v>
      </c>
      <c r="F80" s="12" t="s">
        <v>25</v>
      </c>
      <c r="G80" s="12" t="s">
        <v>283</v>
      </c>
      <c r="H80" s="12" t="s">
        <v>285</v>
      </c>
      <c r="I80" s="14" t="s">
        <v>286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277725</v>
      </c>
      <c r="S80" s="12" t="s">
        <v>347</v>
      </c>
    </row>
    <row r="81" spans="1:19" x14ac:dyDescent="0.25">
      <c r="A81" s="26" t="s">
        <v>323</v>
      </c>
      <c r="B81" s="13" t="s">
        <v>320</v>
      </c>
      <c r="C81" s="12" t="s">
        <v>24</v>
      </c>
      <c r="D81" s="12" t="s">
        <v>25</v>
      </c>
      <c r="E81" s="12" t="s">
        <v>321</v>
      </c>
      <c r="F81" s="12" t="s">
        <v>25</v>
      </c>
      <c r="G81" s="12" t="s">
        <v>288</v>
      </c>
      <c r="H81" s="12" t="s">
        <v>290</v>
      </c>
      <c r="I81" s="14" t="s">
        <v>291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425566.08</v>
      </c>
      <c r="S81" s="12" t="s">
        <v>322</v>
      </c>
    </row>
    <row r="82" spans="1:19" x14ac:dyDescent="0.25">
      <c r="A82" s="26" t="s">
        <v>325</v>
      </c>
      <c r="B82" s="13" t="s">
        <v>320</v>
      </c>
      <c r="C82" s="12" t="s">
        <v>24</v>
      </c>
      <c r="D82" s="12" t="s">
        <v>25</v>
      </c>
      <c r="E82" s="12" t="s">
        <v>328</v>
      </c>
      <c r="F82" s="12" t="s">
        <v>25</v>
      </c>
      <c r="G82" s="12" t="s">
        <v>264</v>
      </c>
      <c r="H82" s="12" t="s">
        <v>126</v>
      </c>
      <c r="I82" s="14" t="s">
        <v>127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810416.88</v>
      </c>
      <c r="S82" s="12" t="s">
        <v>329</v>
      </c>
    </row>
    <row r="83" spans="1:19" x14ac:dyDescent="0.25">
      <c r="A83" s="26" t="s">
        <v>327</v>
      </c>
      <c r="B83" s="13" t="s">
        <v>320</v>
      </c>
      <c r="C83" s="12" t="s">
        <v>24</v>
      </c>
      <c r="D83" s="12" t="s">
        <v>25</v>
      </c>
      <c r="E83" s="12" t="s">
        <v>331</v>
      </c>
      <c r="F83" s="12" t="s">
        <v>25</v>
      </c>
      <c r="G83" s="12" t="s">
        <v>261</v>
      </c>
      <c r="H83" s="12" t="s">
        <v>258</v>
      </c>
      <c r="I83" s="14" t="s">
        <v>259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5775033.1900000004</v>
      </c>
      <c r="S83" s="12" t="s">
        <v>332</v>
      </c>
    </row>
    <row r="84" spans="1:19" x14ac:dyDescent="0.25">
      <c r="A84" s="26" t="s">
        <v>330</v>
      </c>
      <c r="B84" s="13" t="s">
        <v>320</v>
      </c>
      <c r="C84" s="12" t="s">
        <v>24</v>
      </c>
      <c r="D84" s="12" t="s">
        <v>25</v>
      </c>
      <c r="E84" s="12" t="s">
        <v>334</v>
      </c>
      <c r="F84" s="12" t="s">
        <v>25</v>
      </c>
      <c r="G84" s="12" t="s">
        <v>256</v>
      </c>
      <c r="H84" s="12" t="s">
        <v>258</v>
      </c>
      <c r="I84" s="14" t="s">
        <v>259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2393264.14</v>
      </c>
      <c r="S84" s="12" t="s">
        <v>335</v>
      </c>
    </row>
    <row r="85" spans="1:19" x14ac:dyDescent="0.25">
      <c r="A85" s="26" t="s">
        <v>333</v>
      </c>
      <c r="B85" s="13" t="s">
        <v>320</v>
      </c>
      <c r="C85" s="12" t="s">
        <v>24</v>
      </c>
      <c r="D85" s="12" t="s">
        <v>25</v>
      </c>
      <c r="E85" s="12" t="s">
        <v>337</v>
      </c>
      <c r="F85" s="12" t="s">
        <v>25</v>
      </c>
      <c r="G85" s="12" t="s">
        <v>251</v>
      </c>
      <c r="H85" s="12" t="s">
        <v>253</v>
      </c>
      <c r="I85" s="14" t="s">
        <v>254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752959.8</v>
      </c>
      <c r="S85" s="12" t="s">
        <v>338</v>
      </c>
    </row>
    <row r="86" spans="1:19" x14ac:dyDescent="0.25">
      <c r="A86" s="26" t="s">
        <v>336</v>
      </c>
      <c r="B86" s="13" t="s">
        <v>320</v>
      </c>
      <c r="C86" s="12" t="s">
        <v>24</v>
      </c>
      <c r="D86" s="12" t="s">
        <v>25</v>
      </c>
      <c r="E86" s="12" t="s">
        <v>340</v>
      </c>
      <c r="F86" s="12" t="s">
        <v>25</v>
      </c>
      <c r="G86" s="12" t="s">
        <v>194</v>
      </c>
      <c r="H86" s="12" t="s">
        <v>191</v>
      </c>
      <c r="I86" s="14" t="s">
        <v>192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971894.47</v>
      </c>
      <c r="S86" s="12" t="s">
        <v>341</v>
      </c>
    </row>
    <row r="87" spans="1:19" x14ac:dyDescent="0.25">
      <c r="A87" s="26" t="s">
        <v>339</v>
      </c>
      <c r="B87" s="13" t="s">
        <v>320</v>
      </c>
      <c r="C87" s="12" t="s">
        <v>24</v>
      </c>
      <c r="D87" s="12" t="s">
        <v>25</v>
      </c>
      <c r="E87" s="12" t="s">
        <v>343</v>
      </c>
      <c r="F87" s="12" t="s">
        <v>25</v>
      </c>
      <c r="G87" s="12" t="s">
        <v>189</v>
      </c>
      <c r="H87" s="12" t="s">
        <v>191</v>
      </c>
      <c r="I87" s="14" t="s">
        <v>192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265709.75</v>
      </c>
      <c r="S87" s="12" t="s">
        <v>344</v>
      </c>
    </row>
    <row r="88" spans="1:19" x14ac:dyDescent="0.25">
      <c r="A88" s="26" t="s">
        <v>342</v>
      </c>
      <c r="B88" s="13" t="s">
        <v>320</v>
      </c>
      <c r="C88" s="12" t="s">
        <v>24</v>
      </c>
      <c r="D88" s="12" t="s">
        <v>25</v>
      </c>
      <c r="E88" s="12" t="s">
        <v>326</v>
      </c>
      <c r="F88" s="12" t="s">
        <v>25</v>
      </c>
      <c r="G88" s="12" t="s">
        <v>261</v>
      </c>
      <c r="H88" s="12" t="s">
        <v>258</v>
      </c>
      <c r="I88" s="14" t="s">
        <v>259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x14ac:dyDescent="0.25">
      <c r="A89" s="26" t="s">
        <v>345</v>
      </c>
      <c r="B89" s="13" t="s">
        <v>320</v>
      </c>
      <c r="C89" s="12" t="s">
        <v>24</v>
      </c>
      <c r="D89" s="12" t="s">
        <v>25</v>
      </c>
      <c r="E89" s="12" t="s">
        <v>324</v>
      </c>
      <c r="F89" s="12" t="s">
        <v>25</v>
      </c>
      <c r="G89" s="12" t="s">
        <v>264</v>
      </c>
      <c r="H89" s="12" t="s">
        <v>126</v>
      </c>
      <c r="I89" s="14" t="s">
        <v>127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1" spans="1:19" x14ac:dyDescent="0.25">
      <c r="J91" s="7">
        <f>SUM(J2:J89)</f>
        <v>822693355.57999992</v>
      </c>
      <c r="K91" s="7">
        <f t="shared" ref="K91:R91" si="0">SUM(K2:K89)</f>
        <v>542701320.67999983</v>
      </c>
      <c r="L91" s="7">
        <f t="shared" si="0"/>
        <v>241372443.87999997</v>
      </c>
      <c r="M91" s="7">
        <f>SUM(M2:M89)+0.04</f>
        <v>38619591.020000003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29263368.102199998</v>
      </c>
    </row>
    <row r="93" spans="1:19" x14ac:dyDescent="0.25">
      <c r="I93" s="32" t="s">
        <v>348</v>
      </c>
      <c r="J93" s="32"/>
      <c r="K93" s="32"/>
      <c r="L93" s="32"/>
    </row>
    <row r="94" spans="1:19" ht="8.25" customHeight="1" x14ac:dyDescent="0.25">
      <c r="I94" s="33"/>
      <c r="J94" s="33"/>
      <c r="K94" s="33"/>
      <c r="L94" s="33"/>
    </row>
    <row r="95" spans="1:19" ht="30" x14ac:dyDescent="0.25">
      <c r="I95" s="33"/>
      <c r="J95" s="34" t="s">
        <v>349</v>
      </c>
      <c r="K95" s="35" t="s">
        <v>362</v>
      </c>
      <c r="L95" s="36" t="s">
        <v>351</v>
      </c>
    </row>
    <row r="96" spans="1:19" ht="8.25" customHeight="1" x14ac:dyDescent="0.25">
      <c r="I96" s="33"/>
      <c r="J96" s="33"/>
      <c r="K96" s="33"/>
      <c r="L96" s="33"/>
    </row>
    <row r="97" spans="9:12" x14ac:dyDescent="0.25">
      <c r="I97" s="37" t="s">
        <v>352</v>
      </c>
      <c r="J97" s="38">
        <f>K91</f>
        <v>542701320.67999983</v>
      </c>
      <c r="K97" s="38"/>
      <c r="L97" s="38"/>
    </row>
    <row r="98" spans="9:12" ht="8.25" customHeight="1" x14ac:dyDescent="0.25">
      <c r="I98" s="33"/>
      <c r="J98" s="38"/>
      <c r="K98" s="38"/>
      <c r="L98" s="38"/>
    </row>
    <row r="99" spans="9:12" x14ac:dyDescent="0.25">
      <c r="I99" s="37" t="s">
        <v>353</v>
      </c>
      <c r="J99" s="38">
        <f>L91</f>
        <v>241372443.87999997</v>
      </c>
      <c r="K99" s="38">
        <f>M91</f>
        <v>38619591.020000003</v>
      </c>
      <c r="L99" s="38"/>
    </row>
    <row r="100" spans="9:12" ht="8.25" customHeight="1" x14ac:dyDescent="0.25">
      <c r="I100" s="33"/>
      <c r="J100" s="38"/>
      <c r="K100" s="38"/>
      <c r="L100" s="38"/>
    </row>
    <row r="101" spans="9:12" x14ac:dyDescent="0.25">
      <c r="I101" s="37" t="s">
        <v>354</v>
      </c>
      <c r="J101" s="38">
        <v>0</v>
      </c>
      <c r="K101" s="38">
        <v>0</v>
      </c>
      <c r="L101" s="39">
        <v>0</v>
      </c>
    </row>
    <row r="102" spans="9:12" ht="8.25" customHeight="1" x14ac:dyDescent="0.25">
      <c r="I102" s="33"/>
      <c r="J102" s="38"/>
      <c r="K102" s="38"/>
      <c r="L102" s="38"/>
    </row>
    <row r="103" spans="9:12" x14ac:dyDescent="0.25">
      <c r="I103" s="37" t="s">
        <v>355</v>
      </c>
      <c r="J103" s="38">
        <v>0</v>
      </c>
      <c r="K103" s="38">
        <v>0</v>
      </c>
      <c r="L103" s="38"/>
    </row>
    <row r="104" spans="9:12" ht="8.25" customHeight="1" x14ac:dyDescent="0.25">
      <c r="I104" s="33"/>
      <c r="J104" s="38"/>
      <c r="K104" s="38"/>
      <c r="L104" s="38"/>
    </row>
    <row r="105" spans="9:12" x14ac:dyDescent="0.25">
      <c r="I105" s="37" t="s">
        <v>356</v>
      </c>
      <c r="J105" s="38">
        <f>J97+J99</f>
        <v>784073764.55999982</v>
      </c>
      <c r="K105" s="38">
        <f>K97+K99</f>
        <v>38619591.020000003</v>
      </c>
      <c r="L105" s="40" t="s">
        <v>363</v>
      </c>
    </row>
  </sheetData>
  <mergeCells count="5">
    <mergeCell ref="A2:I2"/>
    <mergeCell ref="A3:I3"/>
    <mergeCell ref="A4:I4"/>
    <mergeCell ref="A5:I5"/>
    <mergeCell ref="I93:L93"/>
  </mergeCells>
  <pageMargins left="0.23622047244094491" right="0.23622047244094491" top="0.74803149606299213" bottom="0.74803149606299213" header="0.31496062992125984" footer="0.31496062992125984"/>
  <pageSetup paperSize="258" scale="5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5"/>
  <sheetViews>
    <sheetView topLeftCell="A70" workbookViewId="0">
      <selection activeCell="A85" sqref="A85:XFD85"/>
    </sheetView>
  </sheetViews>
  <sheetFormatPr baseColWidth="10" defaultRowHeight="15" x14ac:dyDescent="0.25"/>
  <cols>
    <col min="1" max="1" width="6.28515625" style="27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357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28" t="s">
        <v>95</v>
      </c>
      <c r="B8" s="19" t="s">
        <v>96</v>
      </c>
      <c r="C8" s="18" t="s">
        <v>33</v>
      </c>
      <c r="D8" s="18" t="s">
        <v>102</v>
      </c>
      <c r="E8" s="18" t="s">
        <v>25</v>
      </c>
      <c r="F8" s="18" t="s">
        <v>103</v>
      </c>
      <c r="G8" s="18" t="s">
        <v>25</v>
      </c>
      <c r="H8" s="18" t="s">
        <v>104</v>
      </c>
      <c r="I8" s="20" t="s">
        <v>105</v>
      </c>
      <c r="J8" s="20">
        <v>2374200</v>
      </c>
      <c r="K8" s="20">
        <v>2374200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25</v>
      </c>
    </row>
    <row r="9" spans="1:19" s="21" customFormat="1" x14ac:dyDescent="0.25">
      <c r="A9" s="28" t="s">
        <v>133</v>
      </c>
      <c r="B9" s="19" t="s">
        <v>134</v>
      </c>
      <c r="C9" s="18" t="s">
        <v>33</v>
      </c>
      <c r="D9" s="18" t="s">
        <v>135</v>
      </c>
      <c r="E9" s="18" t="s">
        <v>25</v>
      </c>
      <c r="F9" s="18" t="s">
        <v>136</v>
      </c>
      <c r="G9" s="18" t="s">
        <v>25</v>
      </c>
      <c r="H9" s="18" t="s">
        <v>104</v>
      </c>
      <c r="I9" s="20" t="s">
        <v>105</v>
      </c>
      <c r="J9" s="20">
        <v>1819800</v>
      </c>
      <c r="K9" s="20">
        <v>1819800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25</v>
      </c>
    </row>
    <row r="10" spans="1:19" s="21" customFormat="1" x14ac:dyDescent="0.25">
      <c r="A10" s="28" t="s">
        <v>167</v>
      </c>
      <c r="B10" s="19" t="s">
        <v>138</v>
      </c>
      <c r="C10" s="18" t="s">
        <v>33</v>
      </c>
      <c r="D10" s="18" t="s">
        <v>152</v>
      </c>
      <c r="E10" s="18" t="s">
        <v>25</v>
      </c>
      <c r="F10" s="18" t="s">
        <v>153</v>
      </c>
      <c r="G10" s="18" t="s">
        <v>25</v>
      </c>
      <c r="H10" s="18" t="s">
        <v>104</v>
      </c>
      <c r="I10" s="20" t="s">
        <v>105</v>
      </c>
      <c r="J10" s="20">
        <v>2974200</v>
      </c>
      <c r="K10" s="20">
        <v>2974200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25</v>
      </c>
    </row>
    <row r="11" spans="1:19" s="21" customFormat="1" x14ac:dyDescent="0.25">
      <c r="A11" s="28" t="s">
        <v>304</v>
      </c>
      <c r="B11" s="19" t="s">
        <v>273</v>
      </c>
      <c r="C11" s="18" t="s">
        <v>33</v>
      </c>
      <c r="D11" s="18" t="s">
        <v>280</v>
      </c>
      <c r="E11" s="18" t="s">
        <v>25</v>
      </c>
      <c r="F11" s="18" t="s">
        <v>281</v>
      </c>
      <c r="G11" s="18" t="s">
        <v>25</v>
      </c>
      <c r="H11" s="18" t="s">
        <v>104</v>
      </c>
      <c r="I11" s="20" t="s">
        <v>105</v>
      </c>
      <c r="J11" s="20">
        <v>2905800</v>
      </c>
      <c r="K11" s="20">
        <v>2905800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25</v>
      </c>
    </row>
    <row r="12" spans="1:19" s="21" customFormat="1" x14ac:dyDescent="0.25">
      <c r="A12" s="28" t="s">
        <v>101</v>
      </c>
      <c r="B12" s="19" t="s">
        <v>96</v>
      </c>
      <c r="C12" s="18" t="s">
        <v>33</v>
      </c>
      <c r="D12" s="18" t="s">
        <v>97</v>
      </c>
      <c r="E12" s="18" t="s">
        <v>25</v>
      </c>
      <c r="F12" s="18" t="s">
        <v>98</v>
      </c>
      <c r="G12" s="18" t="s">
        <v>25</v>
      </c>
      <c r="H12" s="18" t="s">
        <v>99</v>
      </c>
      <c r="I12" s="20" t="s">
        <v>100</v>
      </c>
      <c r="J12" s="20">
        <v>5252000</v>
      </c>
      <c r="K12" s="20">
        <v>5252000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25</v>
      </c>
    </row>
    <row r="13" spans="1:19" s="21" customFormat="1" x14ac:dyDescent="0.25">
      <c r="A13" s="28" t="s">
        <v>172</v>
      </c>
      <c r="B13" s="19" t="s">
        <v>138</v>
      </c>
      <c r="C13" s="18" t="s">
        <v>33</v>
      </c>
      <c r="D13" s="18" t="s">
        <v>155</v>
      </c>
      <c r="E13" s="18" t="s">
        <v>25</v>
      </c>
      <c r="F13" s="18" t="s">
        <v>156</v>
      </c>
      <c r="G13" s="18" t="s">
        <v>25</v>
      </c>
      <c r="H13" s="18" t="s">
        <v>99</v>
      </c>
      <c r="I13" s="20" t="s">
        <v>100</v>
      </c>
      <c r="J13" s="20">
        <v>6792000</v>
      </c>
      <c r="K13" s="20">
        <v>6792000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25</v>
      </c>
    </row>
    <row r="14" spans="1:19" s="21" customFormat="1" x14ac:dyDescent="0.25">
      <c r="A14" s="28" t="s">
        <v>307</v>
      </c>
      <c r="B14" s="19" t="s">
        <v>273</v>
      </c>
      <c r="C14" s="18" t="s">
        <v>33</v>
      </c>
      <c r="D14" s="18" t="s">
        <v>277</v>
      </c>
      <c r="E14" s="18" t="s">
        <v>25</v>
      </c>
      <c r="F14" s="18" t="s">
        <v>278</v>
      </c>
      <c r="G14" s="18" t="s">
        <v>25</v>
      </c>
      <c r="H14" s="18" t="s">
        <v>99</v>
      </c>
      <c r="I14" s="20" t="s">
        <v>100</v>
      </c>
      <c r="J14" s="20">
        <v>1968000</v>
      </c>
      <c r="K14" s="20">
        <v>1968000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25</v>
      </c>
    </row>
    <row r="15" spans="1:19" x14ac:dyDescent="0.25">
      <c r="A15" s="28" t="s">
        <v>226</v>
      </c>
      <c r="B15" s="19" t="s">
        <v>221</v>
      </c>
      <c r="C15" s="18" t="s">
        <v>33</v>
      </c>
      <c r="D15" s="18" t="s">
        <v>256</v>
      </c>
      <c r="E15" s="18" t="s">
        <v>25</v>
      </c>
      <c r="F15" s="18" t="s">
        <v>257</v>
      </c>
      <c r="G15" s="18" t="s">
        <v>25</v>
      </c>
      <c r="H15" s="18" t="s">
        <v>258</v>
      </c>
      <c r="I15" s="20" t="s">
        <v>259</v>
      </c>
      <c r="J15" s="20">
        <v>23134886.649999999</v>
      </c>
      <c r="K15" s="20">
        <v>0</v>
      </c>
      <c r="L15" s="20">
        <v>19943867.800000001</v>
      </c>
      <c r="M15" s="20">
        <v>3191018.85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25</v>
      </c>
    </row>
    <row r="16" spans="1:19" s="21" customFormat="1" x14ac:dyDescent="0.25">
      <c r="A16" s="28" t="s">
        <v>330</v>
      </c>
      <c r="B16" s="19" t="s">
        <v>320</v>
      </c>
      <c r="C16" s="18" t="s">
        <v>24</v>
      </c>
      <c r="D16" s="18" t="s">
        <v>25</v>
      </c>
      <c r="E16" s="18" t="s">
        <v>334</v>
      </c>
      <c r="F16" s="18" t="s">
        <v>25</v>
      </c>
      <c r="G16" s="18" t="s">
        <v>256</v>
      </c>
      <c r="H16" s="18" t="s">
        <v>258</v>
      </c>
      <c r="I16" s="20" t="s">
        <v>259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2393264.14</v>
      </c>
      <c r="S16" s="18" t="s">
        <v>335</v>
      </c>
    </row>
    <row r="17" spans="1:19" s="25" customFormat="1" x14ac:dyDescent="0.25">
      <c r="A17" s="28" t="s">
        <v>234</v>
      </c>
      <c r="B17" s="19" t="s">
        <v>221</v>
      </c>
      <c r="C17" s="18" t="s">
        <v>33</v>
      </c>
      <c r="D17" s="18" t="s">
        <v>245</v>
      </c>
      <c r="E17" s="18" t="s">
        <v>25</v>
      </c>
      <c r="F17" s="18" t="s">
        <v>246</v>
      </c>
      <c r="G17" s="18" t="s">
        <v>25</v>
      </c>
      <c r="H17" s="18" t="s">
        <v>170</v>
      </c>
      <c r="I17" s="20" t="s">
        <v>171</v>
      </c>
      <c r="J17" s="20">
        <v>145408697.38</v>
      </c>
      <c r="K17" s="20">
        <v>139896613.91999999</v>
      </c>
      <c r="L17" s="20">
        <v>4751796.09</v>
      </c>
      <c r="M17" s="20">
        <v>760287.37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25</v>
      </c>
    </row>
    <row r="18" spans="1:19" s="25" customFormat="1" x14ac:dyDescent="0.25">
      <c r="A18" s="28" t="s">
        <v>298</v>
      </c>
      <c r="B18" s="19" t="s">
        <v>273</v>
      </c>
      <c r="C18" s="18" t="s">
        <v>24</v>
      </c>
      <c r="D18" s="18" t="s">
        <v>25</v>
      </c>
      <c r="E18" s="18" t="s">
        <v>314</v>
      </c>
      <c r="F18" s="18" t="s">
        <v>25</v>
      </c>
      <c r="G18" s="18" t="s">
        <v>245</v>
      </c>
      <c r="H18" s="18" t="s">
        <v>170</v>
      </c>
      <c r="I18" s="20" t="s">
        <v>171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570215.53079999995</v>
      </c>
      <c r="S18" s="18" t="s">
        <v>315</v>
      </c>
    </row>
    <row r="19" spans="1:19" s="21" customFormat="1" x14ac:dyDescent="0.25">
      <c r="A19" s="28" t="s">
        <v>310</v>
      </c>
      <c r="B19" s="19" t="s">
        <v>273</v>
      </c>
      <c r="C19" s="18" t="s">
        <v>33</v>
      </c>
      <c r="D19" s="18" t="s">
        <v>283</v>
      </c>
      <c r="E19" s="18" t="s">
        <v>25</v>
      </c>
      <c r="F19" s="18" t="s">
        <v>284</v>
      </c>
      <c r="G19" s="18" t="s">
        <v>25</v>
      </c>
      <c r="H19" s="18" t="s">
        <v>285</v>
      </c>
      <c r="I19" s="20" t="s">
        <v>286</v>
      </c>
      <c r="J19" s="20">
        <v>74672570</v>
      </c>
      <c r="K19" s="20">
        <v>71987895</v>
      </c>
      <c r="L19" s="20">
        <v>2314375</v>
      </c>
      <c r="M19" s="20">
        <v>370300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25</v>
      </c>
    </row>
    <row r="20" spans="1:19" x14ac:dyDescent="0.25">
      <c r="A20" s="28" t="s">
        <v>319</v>
      </c>
      <c r="B20" s="19" t="s">
        <v>320</v>
      </c>
      <c r="C20" s="18" t="s">
        <v>24</v>
      </c>
      <c r="D20" s="18" t="s">
        <v>25</v>
      </c>
      <c r="E20" s="18" t="s">
        <v>346</v>
      </c>
      <c r="F20" s="18" t="s">
        <v>25</v>
      </c>
      <c r="G20" s="18" t="s">
        <v>283</v>
      </c>
      <c r="H20" s="18" t="s">
        <v>285</v>
      </c>
      <c r="I20" s="20" t="s">
        <v>286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277725</v>
      </c>
      <c r="S20" s="18" t="s">
        <v>347</v>
      </c>
    </row>
    <row r="21" spans="1:19" x14ac:dyDescent="0.25">
      <c r="A21" s="28" t="s">
        <v>185</v>
      </c>
      <c r="B21" s="19" t="s">
        <v>138</v>
      </c>
      <c r="C21" s="18" t="s">
        <v>33</v>
      </c>
      <c r="D21" s="18" t="s">
        <v>139</v>
      </c>
      <c r="E21" s="18" t="s">
        <v>25</v>
      </c>
      <c r="F21" s="18" t="s">
        <v>140</v>
      </c>
      <c r="G21" s="18" t="s">
        <v>25</v>
      </c>
      <c r="H21" s="18" t="s">
        <v>141</v>
      </c>
      <c r="I21" s="20" t="s">
        <v>142</v>
      </c>
      <c r="J21" s="20">
        <v>1329416.57</v>
      </c>
      <c r="K21" s="20">
        <v>1329416.57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25</v>
      </c>
    </row>
    <row r="22" spans="1:19" s="21" customFormat="1" x14ac:dyDescent="0.25">
      <c r="A22" s="28" t="s">
        <v>188</v>
      </c>
      <c r="B22" s="19" t="s">
        <v>138</v>
      </c>
      <c r="C22" s="18" t="s">
        <v>33</v>
      </c>
      <c r="D22" s="18" t="s">
        <v>144</v>
      </c>
      <c r="E22" s="18" t="s">
        <v>25</v>
      </c>
      <c r="F22" s="18" t="s">
        <v>145</v>
      </c>
      <c r="G22" s="18" t="s">
        <v>25</v>
      </c>
      <c r="H22" s="18" t="s">
        <v>141</v>
      </c>
      <c r="I22" s="20" t="s">
        <v>142</v>
      </c>
      <c r="J22" s="20">
        <v>598500</v>
      </c>
      <c r="K22" s="20">
        <v>598500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25</v>
      </c>
    </row>
    <row r="23" spans="1:19" x14ac:dyDescent="0.25">
      <c r="A23" s="28" t="s">
        <v>193</v>
      </c>
      <c r="B23" s="19" t="s">
        <v>138</v>
      </c>
      <c r="C23" s="18" t="s">
        <v>24</v>
      </c>
      <c r="D23" s="18" t="s">
        <v>25</v>
      </c>
      <c r="E23" s="18" t="s">
        <v>218</v>
      </c>
      <c r="F23" s="18" t="s">
        <v>219</v>
      </c>
      <c r="G23" s="18" t="s">
        <v>139</v>
      </c>
      <c r="H23" s="18" t="s">
        <v>141</v>
      </c>
      <c r="I23" s="20" t="s">
        <v>142</v>
      </c>
      <c r="J23" s="20">
        <v>-123833.32</v>
      </c>
      <c r="K23" s="20">
        <v>-123833.32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25</v>
      </c>
    </row>
    <row r="24" spans="1:19" x14ac:dyDescent="0.25">
      <c r="A24" s="28" t="s">
        <v>313</v>
      </c>
      <c r="B24" s="19" t="s">
        <v>273</v>
      </c>
      <c r="C24" s="18" t="s">
        <v>33</v>
      </c>
      <c r="D24" s="18" t="s">
        <v>274</v>
      </c>
      <c r="E24" s="18" t="s">
        <v>25</v>
      </c>
      <c r="F24" s="18" t="s">
        <v>275</v>
      </c>
      <c r="G24" s="18" t="s">
        <v>25</v>
      </c>
      <c r="H24" s="18" t="s">
        <v>141</v>
      </c>
      <c r="I24" s="20" t="s">
        <v>142</v>
      </c>
      <c r="J24" s="20">
        <v>1235166.56</v>
      </c>
      <c r="K24" s="20">
        <v>1235166.56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25</v>
      </c>
    </row>
    <row r="25" spans="1:19" s="21" customFormat="1" x14ac:dyDescent="0.25">
      <c r="A25" s="28" t="s">
        <v>199</v>
      </c>
      <c r="B25" s="19" t="s">
        <v>138</v>
      </c>
      <c r="C25" s="18" t="s">
        <v>33</v>
      </c>
      <c r="D25" s="18" t="s">
        <v>178</v>
      </c>
      <c r="E25" s="18" t="s">
        <v>25</v>
      </c>
      <c r="F25" s="18" t="s">
        <v>179</v>
      </c>
      <c r="G25" s="18" t="s">
        <v>25</v>
      </c>
      <c r="H25" s="18" t="s">
        <v>175</v>
      </c>
      <c r="I25" s="20" t="s">
        <v>176</v>
      </c>
      <c r="J25" s="20">
        <v>24337541.699999999</v>
      </c>
      <c r="K25" s="20">
        <v>5819076.96</v>
      </c>
      <c r="L25" s="20">
        <v>15964193.74</v>
      </c>
      <c r="M25" s="20">
        <v>2554271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25</v>
      </c>
    </row>
    <row r="26" spans="1:19" x14ac:dyDescent="0.25">
      <c r="A26" s="28" t="s">
        <v>279</v>
      </c>
      <c r="B26" s="19" t="s">
        <v>273</v>
      </c>
      <c r="C26" s="18" t="s">
        <v>24</v>
      </c>
      <c r="D26" s="18" t="s">
        <v>25</v>
      </c>
      <c r="E26" s="18" t="s">
        <v>308</v>
      </c>
      <c r="F26" s="18" t="s">
        <v>25</v>
      </c>
      <c r="G26" s="18" t="s">
        <v>178</v>
      </c>
      <c r="H26" s="18" t="s">
        <v>175</v>
      </c>
      <c r="I26" s="20" t="s">
        <v>176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1915703.25</v>
      </c>
      <c r="S26" s="18" t="s">
        <v>309</v>
      </c>
    </row>
    <row r="27" spans="1:19" s="21" customFormat="1" x14ac:dyDescent="0.25">
      <c r="A27" s="28" t="s">
        <v>106</v>
      </c>
      <c r="B27" s="19" t="s">
        <v>96</v>
      </c>
      <c r="C27" s="18" t="s">
        <v>33</v>
      </c>
      <c r="D27" s="18" t="s">
        <v>112</v>
      </c>
      <c r="E27" s="18" t="s">
        <v>25</v>
      </c>
      <c r="F27" s="18" t="s">
        <v>113</v>
      </c>
      <c r="G27" s="18" t="s">
        <v>25</v>
      </c>
      <c r="H27" s="18" t="s">
        <v>114</v>
      </c>
      <c r="I27" s="20" t="s">
        <v>115</v>
      </c>
      <c r="J27" s="20">
        <v>23188800</v>
      </c>
      <c r="K27" s="20">
        <v>23188800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25</v>
      </c>
    </row>
    <row r="28" spans="1:19" s="21" customFormat="1" x14ac:dyDescent="0.25">
      <c r="A28" s="28" t="s">
        <v>45</v>
      </c>
      <c r="B28" s="19" t="s">
        <v>39</v>
      </c>
      <c r="C28" s="18" t="s">
        <v>24</v>
      </c>
      <c r="D28" s="18" t="s">
        <v>25</v>
      </c>
      <c r="E28" s="18" t="s">
        <v>46</v>
      </c>
      <c r="F28" s="18" t="s">
        <v>47</v>
      </c>
      <c r="G28" s="18" t="s">
        <v>48</v>
      </c>
      <c r="H28" s="18" t="s">
        <v>43</v>
      </c>
      <c r="I28" s="20" t="s">
        <v>44</v>
      </c>
      <c r="J28" s="20">
        <v>-490911.25</v>
      </c>
      <c r="K28" s="20">
        <v>0</v>
      </c>
      <c r="L28" s="20">
        <v>-423199.35</v>
      </c>
      <c r="M28" s="20">
        <v>-67711.899999999994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25</v>
      </c>
    </row>
    <row r="29" spans="1:19" s="21" customFormat="1" x14ac:dyDescent="0.25">
      <c r="A29" s="28" t="s">
        <v>202</v>
      </c>
      <c r="B29" s="19" t="s">
        <v>138</v>
      </c>
      <c r="C29" s="18" t="s">
        <v>33</v>
      </c>
      <c r="D29" s="18" t="s">
        <v>189</v>
      </c>
      <c r="E29" s="18" t="s">
        <v>25</v>
      </c>
      <c r="F29" s="18" t="s">
        <v>190</v>
      </c>
      <c r="G29" s="18" t="s">
        <v>25</v>
      </c>
      <c r="H29" s="18" t="s">
        <v>191</v>
      </c>
      <c r="I29" s="20" t="s">
        <v>192</v>
      </c>
      <c r="J29" s="20">
        <v>2568527.61</v>
      </c>
      <c r="K29" s="20">
        <v>0</v>
      </c>
      <c r="L29" s="20">
        <v>2214247.94</v>
      </c>
      <c r="M29" s="20">
        <v>354279.67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25</v>
      </c>
    </row>
    <row r="30" spans="1:19" s="21" customFormat="1" x14ac:dyDescent="0.25">
      <c r="A30" s="28" t="s">
        <v>205</v>
      </c>
      <c r="B30" s="19" t="s">
        <v>138</v>
      </c>
      <c r="C30" s="18" t="s">
        <v>33</v>
      </c>
      <c r="D30" s="18" t="s">
        <v>194</v>
      </c>
      <c r="E30" s="18" t="s">
        <v>25</v>
      </c>
      <c r="F30" s="18" t="s">
        <v>195</v>
      </c>
      <c r="G30" s="18" t="s">
        <v>25</v>
      </c>
      <c r="H30" s="18" t="s">
        <v>191</v>
      </c>
      <c r="I30" s="20" t="s">
        <v>192</v>
      </c>
      <c r="J30" s="20">
        <v>9394979.8100000005</v>
      </c>
      <c r="K30" s="20">
        <v>0</v>
      </c>
      <c r="L30" s="20">
        <v>8099120.5300000003</v>
      </c>
      <c r="M30" s="20">
        <v>1295859.28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25</v>
      </c>
    </row>
    <row r="31" spans="1:19" s="21" customFormat="1" x14ac:dyDescent="0.25">
      <c r="A31" s="28" t="s">
        <v>336</v>
      </c>
      <c r="B31" s="19" t="s">
        <v>320</v>
      </c>
      <c r="C31" s="18" t="s">
        <v>24</v>
      </c>
      <c r="D31" s="18" t="s">
        <v>25</v>
      </c>
      <c r="E31" s="18" t="s">
        <v>340</v>
      </c>
      <c r="F31" s="18" t="s">
        <v>25</v>
      </c>
      <c r="G31" s="18" t="s">
        <v>194</v>
      </c>
      <c r="H31" s="18" t="s">
        <v>191</v>
      </c>
      <c r="I31" s="20" t="s">
        <v>192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971894.46</v>
      </c>
      <c r="S31" s="18" t="s">
        <v>341</v>
      </c>
    </row>
    <row r="32" spans="1:19" s="21" customFormat="1" x14ac:dyDescent="0.25">
      <c r="A32" s="28" t="s">
        <v>339</v>
      </c>
      <c r="B32" s="19" t="s">
        <v>320</v>
      </c>
      <c r="C32" s="18" t="s">
        <v>24</v>
      </c>
      <c r="D32" s="18" t="s">
        <v>25</v>
      </c>
      <c r="E32" s="18" t="s">
        <v>343</v>
      </c>
      <c r="F32" s="18" t="s">
        <v>25</v>
      </c>
      <c r="G32" s="18" t="s">
        <v>189</v>
      </c>
      <c r="H32" s="18" t="s">
        <v>191</v>
      </c>
      <c r="I32" s="20" t="s">
        <v>192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265709.75</v>
      </c>
      <c r="S32" s="18" t="s">
        <v>344</v>
      </c>
    </row>
    <row r="33" spans="1:19" s="25" customFormat="1" x14ac:dyDescent="0.25">
      <c r="A33" s="28" t="s">
        <v>31</v>
      </c>
      <c r="B33" s="19" t="s">
        <v>32</v>
      </c>
      <c r="C33" s="18" t="s">
        <v>33</v>
      </c>
      <c r="D33" s="18" t="s">
        <v>34</v>
      </c>
      <c r="E33" s="18" t="s">
        <v>25</v>
      </c>
      <c r="F33" s="18" t="s">
        <v>35</v>
      </c>
      <c r="G33" s="18" t="s">
        <v>25</v>
      </c>
      <c r="H33" s="18" t="s">
        <v>36</v>
      </c>
      <c r="I33" s="20" t="s">
        <v>37</v>
      </c>
      <c r="J33" s="20">
        <v>12760000</v>
      </c>
      <c r="K33" s="20">
        <v>0</v>
      </c>
      <c r="L33" s="20">
        <v>11000000</v>
      </c>
      <c r="M33" s="20">
        <v>1760000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25</v>
      </c>
    </row>
    <row r="34" spans="1:19" s="21" customFormat="1" x14ac:dyDescent="0.25">
      <c r="A34" s="28" t="s">
        <v>137</v>
      </c>
      <c r="B34" s="19" t="s">
        <v>138</v>
      </c>
      <c r="C34" s="18" t="s">
        <v>24</v>
      </c>
      <c r="D34" s="18" t="s">
        <v>25</v>
      </c>
      <c r="E34" s="18" t="s">
        <v>197</v>
      </c>
      <c r="F34" s="18" t="s">
        <v>25</v>
      </c>
      <c r="G34" s="18" t="s">
        <v>34</v>
      </c>
      <c r="H34" s="18" t="s">
        <v>36</v>
      </c>
      <c r="I34" s="20" t="s">
        <v>37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1320000</v>
      </c>
      <c r="S34" s="18" t="s">
        <v>198</v>
      </c>
    </row>
    <row r="35" spans="1:19" s="25" customFormat="1" x14ac:dyDescent="0.25">
      <c r="A35" s="28" t="s">
        <v>208</v>
      </c>
      <c r="B35" s="19" t="s">
        <v>138</v>
      </c>
      <c r="C35" s="18" t="s">
        <v>33</v>
      </c>
      <c r="D35" s="18" t="s">
        <v>186</v>
      </c>
      <c r="E35" s="18" t="s">
        <v>25</v>
      </c>
      <c r="F35" s="18" t="s">
        <v>187</v>
      </c>
      <c r="G35" s="18" t="s">
        <v>25</v>
      </c>
      <c r="H35" s="18" t="s">
        <v>36</v>
      </c>
      <c r="I35" s="20" t="s">
        <v>37</v>
      </c>
      <c r="J35" s="20">
        <v>18560000</v>
      </c>
      <c r="K35" s="20">
        <v>0</v>
      </c>
      <c r="L35" s="20">
        <v>16000000</v>
      </c>
      <c r="M35" s="20">
        <v>2560000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25</v>
      </c>
    </row>
    <row r="36" spans="1:19" s="21" customFormat="1" x14ac:dyDescent="0.25">
      <c r="A36" s="28" t="s">
        <v>287</v>
      </c>
      <c r="B36" s="19" t="s">
        <v>273</v>
      </c>
      <c r="C36" s="18" t="s">
        <v>24</v>
      </c>
      <c r="D36" s="18" t="s">
        <v>25</v>
      </c>
      <c r="E36" s="18" t="s">
        <v>293</v>
      </c>
      <c r="F36" s="18" t="s">
        <v>25</v>
      </c>
      <c r="G36" s="18" t="s">
        <v>186</v>
      </c>
      <c r="H36" s="18" t="s">
        <v>36</v>
      </c>
      <c r="I36" s="20" t="s">
        <v>37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1920000</v>
      </c>
      <c r="S36" s="18" t="s">
        <v>294</v>
      </c>
    </row>
    <row r="37" spans="1:19" s="21" customFormat="1" x14ac:dyDescent="0.25">
      <c r="A37" s="28" t="s">
        <v>211</v>
      </c>
      <c r="B37" s="19" t="s">
        <v>138</v>
      </c>
      <c r="C37" s="18" t="s">
        <v>33</v>
      </c>
      <c r="D37" s="18" t="s">
        <v>147</v>
      </c>
      <c r="E37" s="18" t="s">
        <v>25</v>
      </c>
      <c r="F37" s="18" t="s">
        <v>148</v>
      </c>
      <c r="G37" s="18" t="s">
        <v>25</v>
      </c>
      <c r="H37" s="18" t="s">
        <v>149</v>
      </c>
      <c r="I37" s="20" t="s">
        <v>150</v>
      </c>
      <c r="J37" s="20">
        <v>244300</v>
      </c>
      <c r="K37" s="20">
        <v>244300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25</v>
      </c>
    </row>
    <row r="38" spans="1:19" x14ac:dyDescent="0.25">
      <c r="A38" s="28" t="s">
        <v>247</v>
      </c>
      <c r="B38" s="19" t="s">
        <v>221</v>
      </c>
      <c r="C38" s="18" t="s">
        <v>24</v>
      </c>
      <c r="D38" s="18" t="s">
        <v>25</v>
      </c>
      <c r="E38" s="18" t="s">
        <v>270</v>
      </c>
      <c r="F38" s="18" t="s">
        <v>271</v>
      </c>
      <c r="G38" s="18" t="s">
        <v>147</v>
      </c>
      <c r="H38" s="18" t="s">
        <v>149</v>
      </c>
      <c r="I38" s="20" t="s">
        <v>150</v>
      </c>
      <c r="J38" s="20">
        <v>-36372</v>
      </c>
      <c r="K38" s="20">
        <v>-36372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25</v>
      </c>
    </row>
    <row r="39" spans="1:19" x14ac:dyDescent="0.25">
      <c r="A39" s="28" t="s">
        <v>62</v>
      </c>
      <c r="B39" s="19" t="s">
        <v>63</v>
      </c>
      <c r="C39" s="18" t="s">
        <v>33</v>
      </c>
      <c r="D39" s="18" t="s">
        <v>64</v>
      </c>
      <c r="E39" s="18" t="s">
        <v>25</v>
      </c>
      <c r="F39" s="18" t="s">
        <v>65</v>
      </c>
      <c r="G39" s="18" t="s">
        <v>25</v>
      </c>
      <c r="H39" s="18" t="s">
        <v>66</v>
      </c>
      <c r="I39" s="20" t="s">
        <v>67</v>
      </c>
      <c r="J39" s="20">
        <v>45143926.130000003</v>
      </c>
      <c r="K39" s="20">
        <v>40233825.649999999</v>
      </c>
      <c r="L39" s="20">
        <v>4232845.24</v>
      </c>
      <c r="M39" s="20">
        <v>677255.24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25</v>
      </c>
    </row>
    <row r="40" spans="1:19" x14ac:dyDescent="0.25">
      <c r="A40" s="28" t="s">
        <v>143</v>
      </c>
      <c r="B40" s="19" t="s">
        <v>138</v>
      </c>
      <c r="C40" s="18" t="s">
        <v>24</v>
      </c>
      <c r="D40" s="18" t="s">
        <v>25</v>
      </c>
      <c r="E40" s="18" t="s">
        <v>209</v>
      </c>
      <c r="F40" s="18" t="s">
        <v>25</v>
      </c>
      <c r="G40" s="18" t="s">
        <v>64</v>
      </c>
      <c r="H40" s="18" t="s">
        <v>66</v>
      </c>
      <c r="I40" s="20" t="s">
        <v>67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507941.43</v>
      </c>
      <c r="S40" s="18" t="s">
        <v>210</v>
      </c>
    </row>
    <row r="41" spans="1:19" x14ac:dyDescent="0.25">
      <c r="A41" s="28" t="s">
        <v>77</v>
      </c>
      <c r="B41" s="19" t="s">
        <v>78</v>
      </c>
      <c r="C41" s="18" t="s">
        <v>33</v>
      </c>
      <c r="D41" s="18" t="s">
        <v>84</v>
      </c>
      <c r="E41" s="18" t="s">
        <v>25</v>
      </c>
      <c r="F41" s="18" t="s">
        <v>85</v>
      </c>
      <c r="G41" s="18" t="s">
        <v>25</v>
      </c>
      <c r="H41" s="18" t="s">
        <v>86</v>
      </c>
      <c r="I41" s="20" t="s">
        <v>87</v>
      </c>
      <c r="J41" s="20">
        <v>2340000</v>
      </c>
      <c r="K41" s="20">
        <v>2340000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25</v>
      </c>
    </row>
    <row r="42" spans="1:19" s="25" customFormat="1" x14ac:dyDescent="0.25">
      <c r="A42" s="28" t="s">
        <v>250</v>
      </c>
      <c r="B42" s="19" t="s">
        <v>221</v>
      </c>
      <c r="C42" s="18" t="s">
        <v>33</v>
      </c>
      <c r="D42" s="18" t="s">
        <v>227</v>
      </c>
      <c r="E42" s="18" t="s">
        <v>25</v>
      </c>
      <c r="F42" s="18" t="s">
        <v>228</v>
      </c>
      <c r="G42" s="18" t="s">
        <v>25</v>
      </c>
      <c r="H42" s="18" t="s">
        <v>86</v>
      </c>
      <c r="I42" s="20" t="s">
        <v>87</v>
      </c>
      <c r="J42" s="20">
        <v>3847500</v>
      </c>
      <c r="K42" s="20">
        <v>3847500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25</v>
      </c>
    </row>
    <row r="43" spans="1:19" s="25" customFormat="1" x14ac:dyDescent="0.25">
      <c r="A43" s="28" t="s">
        <v>214</v>
      </c>
      <c r="B43" s="19" t="s">
        <v>138</v>
      </c>
      <c r="C43" s="18" t="s">
        <v>33</v>
      </c>
      <c r="D43" s="18" t="s">
        <v>181</v>
      </c>
      <c r="E43" s="18" t="s">
        <v>25</v>
      </c>
      <c r="F43" s="18" t="s">
        <v>182</v>
      </c>
      <c r="G43" s="18" t="s">
        <v>25</v>
      </c>
      <c r="H43" s="18" t="s">
        <v>183</v>
      </c>
      <c r="I43" s="20" t="s">
        <v>184</v>
      </c>
      <c r="J43" s="20">
        <v>1146552</v>
      </c>
      <c r="K43" s="20">
        <v>1146552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25</v>
      </c>
    </row>
    <row r="44" spans="1:19" s="25" customFormat="1" x14ac:dyDescent="0.25">
      <c r="A44" s="28" t="s">
        <v>255</v>
      </c>
      <c r="B44" s="19" t="s">
        <v>221</v>
      </c>
      <c r="C44" s="18" t="s">
        <v>33</v>
      </c>
      <c r="D44" s="18" t="s">
        <v>240</v>
      </c>
      <c r="E44" s="18" t="s">
        <v>25</v>
      </c>
      <c r="F44" s="18" t="s">
        <v>241</v>
      </c>
      <c r="G44" s="18" t="s">
        <v>25</v>
      </c>
      <c r="H44" s="18" t="s">
        <v>242</v>
      </c>
      <c r="I44" s="20" t="s">
        <v>243</v>
      </c>
      <c r="J44" s="20">
        <v>7482296</v>
      </c>
      <c r="K44" s="20">
        <v>924120</v>
      </c>
      <c r="L44" s="20">
        <v>5653600</v>
      </c>
      <c r="M44" s="20">
        <v>904576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25</v>
      </c>
    </row>
    <row r="45" spans="1:19" s="21" customFormat="1" x14ac:dyDescent="0.25">
      <c r="A45" s="28" t="s">
        <v>295</v>
      </c>
      <c r="B45" s="19" t="s">
        <v>273</v>
      </c>
      <c r="C45" s="18" t="s">
        <v>24</v>
      </c>
      <c r="D45" s="18" t="s">
        <v>25</v>
      </c>
      <c r="E45" s="18" t="s">
        <v>299</v>
      </c>
      <c r="F45" s="18" t="s">
        <v>25</v>
      </c>
      <c r="G45" s="18" t="s">
        <v>240</v>
      </c>
      <c r="H45" s="18" t="s">
        <v>242</v>
      </c>
      <c r="I45" s="20" t="s">
        <v>243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678432</v>
      </c>
      <c r="S45" s="18" t="s">
        <v>300</v>
      </c>
    </row>
    <row r="46" spans="1:19" s="21" customFormat="1" x14ac:dyDescent="0.25">
      <c r="A46" s="28" t="s">
        <v>22</v>
      </c>
      <c r="B46" s="19" t="s">
        <v>23</v>
      </c>
      <c r="C46" s="18" t="s">
        <v>24</v>
      </c>
      <c r="D46" s="18" t="s">
        <v>25</v>
      </c>
      <c r="E46" s="18" t="s">
        <v>26</v>
      </c>
      <c r="F46" s="18" t="s">
        <v>27</v>
      </c>
      <c r="G46" s="18" t="s">
        <v>28</v>
      </c>
      <c r="H46" s="18" t="s">
        <v>29</v>
      </c>
      <c r="I46" s="20" t="s">
        <v>30</v>
      </c>
      <c r="J46" s="20">
        <v>-40378.18</v>
      </c>
      <c r="K46" s="20">
        <v>0</v>
      </c>
      <c r="L46" s="20">
        <v>-34808.78</v>
      </c>
      <c r="M46" s="20">
        <v>-5569.4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25</v>
      </c>
    </row>
    <row r="47" spans="1:19" s="21" customFormat="1" x14ac:dyDescent="0.25">
      <c r="A47" s="28" t="s">
        <v>119</v>
      </c>
      <c r="B47" s="19" t="s">
        <v>96</v>
      </c>
      <c r="C47" s="18" t="s">
        <v>33</v>
      </c>
      <c r="D47" s="18" t="s">
        <v>28</v>
      </c>
      <c r="E47" s="18" t="s">
        <v>25</v>
      </c>
      <c r="F47" s="18" t="s">
        <v>129</v>
      </c>
      <c r="G47" s="18" t="s">
        <v>25</v>
      </c>
      <c r="H47" s="18" t="s">
        <v>29</v>
      </c>
      <c r="I47" s="20" t="s">
        <v>30</v>
      </c>
      <c r="J47" s="20">
        <v>10617202.59</v>
      </c>
      <c r="K47" s="20">
        <v>0</v>
      </c>
      <c r="L47" s="20">
        <v>9152760.8499999996</v>
      </c>
      <c r="M47" s="20">
        <v>1464441.73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25</v>
      </c>
    </row>
    <row r="48" spans="1:19" s="21" customFormat="1" x14ac:dyDescent="0.25">
      <c r="A48" s="28" t="s">
        <v>157</v>
      </c>
      <c r="B48" s="19" t="s">
        <v>138</v>
      </c>
      <c r="C48" s="18" t="s">
        <v>24</v>
      </c>
      <c r="D48" s="18" t="s">
        <v>25</v>
      </c>
      <c r="E48" s="18" t="s">
        <v>203</v>
      </c>
      <c r="F48" s="18" t="s">
        <v>25</v>
      </c>
      <c r="G48" s="18" t="s">
        <v>28</v>
      </c>
      <c r="H48" s="18" t="s">
        <v>29</v>
      </c>
      <c r="I48" s="20" t="s">
        <v>30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1098331.3</v>
      </c>
      <c r="S48" s="18" t="s">
        <v>204</v>
      </c>
    </row>
    <row r="49" spans="1:19" s="21" customFormat="1" x14ac:dyDescent="0.25">
      <c r="A49" s="28" t="s">
        <v>123</v>
      </c>
      <c r="B49" s="19" t="s">
        <v>96</v>
      </c>
      <c r="C49" s="18" t="s">
        <v>33</v>
      </c>
      <c r="D49" s="18" t="s">
        <v>107</v>
      </c>
      <c r="E49" s="18" t="s">
        <v>25</v>
      </c>
      <c r="F49" s="18" t="s">
        <v>108</v>
      </c>
      <c r="G49" s="18" t="s">
        <v>25</v>
      </c>
      <c r="H49" s="18" t="s">
        <v>109</v>
      </c>
      <c r="I49" s="20" t="s">
        <v>110</v>
      </c>
      <c r="J49" s="20">
        <v>12803520</v>
      </c>
      <c r="K49" s="20">
        <v>12803520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25</v>
      </c>
    </row>
    <row r="50" spans="1:19" s="21" customFormat="1" x14ac:dyDescent="0.25">
      <c r="A50" s="28" t="s">
        <v>128</v>
      </c>
      <c r="B50" s="19" t="s">
        <v>96</v>
      </c>
      <c r="C50" s="18" t="s">
        <v>33</v>
      </c>
      <c r="D50" s="18" t="s">
        <v>131</v>
      </c>
      <c r="E50" s="18" t="s">
        <v>25</v>
      </c>
      <c r="F50" s="18" t="s">
        <v>132</v>
      </c>
      <c r="G50" s="18" t="s">
        <v>25</v>
      </c>
      <c r="H50" s="18" t="s">
        <v>109</v>
      </c>
      <c r="I50" s="20" t="s">
        <v>110</v>
      </c>
      <c r="J50" s="20">
        <v>2380487.94</v>
      </c>
      <c r="K50" s="20">
        <v>0</v>
      </c>
      <c r="L50" s="20">
        <v>2052144.78</v>
      </c>
      <c r="M50" s="20">
        <v>328343.15999999997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25</v>
      </c>
    </row>
    <row r="51" spans="1:19" s="21" customFormat="1" x14ac:dyDescent="0.25">
      <c r="A51" s="28" t="s">
        <v>154</v>
      </c>
      <c r="B51" s="19" t="s">
        <v>138</v>
      </c>
      <c r="C51" s="18" t="s">
        <v>24</v>
      </c>
      <c r="D51" s="18" t="s">
        <v>25</v>
      </c>
      <c r="E51" s="18" t="s">
        <v>200</v>
      </c>
      <c r="F51" s="18" t="s">
        <v>25</v>
      </c>
      <c r="G51" s="18" t="s">
        <v>131</v>
      </c>
      <c r="H51" s="18" t="s">
        <v>109</v>
      </c>
      <c r="I51" s="20" t="s">
        <v>110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246257.37</v>
      </c>
      <c r="S51" s="18" t="s">
        <v>201</v>
      </c>
    </row>
    <row r="52" spans="1:19" s="21" customFormat="1" x14ac:dyDescent="0.25">
      <c r="A52" s="28" t="s">
        <v>260</v>
      </c>
      <c r="B52" s="19" t="s">
        <v>221</v>
      </c>
      <c r="C52" s="18" t="s">
        <v>33</v>
      </c>
      <c r="D52" s="18" t="s">
        <v>251</v>
      </c>
      <c r="E52" s="18" t="s">
        <v>25</v>
      </c>
      <c r="F52" s="18" t="s">
        <v>252</v>
      </c>
      <c r="G52" s="18" t="s">
        <v>25</v>
      </c>
      <c r="H52" s="18" t="s">
        <v>253</v>
      </c>
      <c r="I52" s="20" t="s">
        <v>254</v>
      </c>
      <c r="J52" s="20">
        <v>7278611.4000000004</v>
      </c>
      <c r="K52" s="20">
        <v>0</v>
      </c>
      <c r="L52" s="20">
        <v>6274665</v>
      </c>
      <c r="M52" s="20">
        <v>1003946.4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25</v>
      </c>
    </row>
    <row r="53" spans="1:19" s="21" customFormat="1" x14ac:dyDescent="0.25">
      <c r="A53" s="28" t="s">
        <v>333</v>
      </c>
      <c r="B53" s="19" t="s">
        <v>320</v>
      </c>
      <c r="C53" s="18" t="s">
        <v>24</v>
      </c>
      <c r="D53" s="18" t="s">
        <v>25</v>
      </c>
      <c r="E53" s="18" t="s">
        <v>337</v>
      </c>
      <c r="F53" s="18" t="s">
        <v>25</v>
      </c>
      <c r="G53" s="18" t="s">
        <v>251</v>
      </c>
      <c r="H53" s="18" t="s">
        <v>253</v>
      </c>
      <c r="I53" s="20" t="s">
        <v>254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752959.8</v>
      </c>
      <c r="S53" s="18" t="s">
        <v>338</v>
      </c>
    </row>
    <row r="54" spans="1:19" s="21" customFormat="1" x14ac:dyDescent="0.25">
      <c r="A54" s="28" t="s">
        <v>83</v>
      </c>
      <c r="B54" s="19" t="s">
        <v>78</v>
      </c>
      <c r="C54" s="18" t="s">
        <v>33</v>
      </c>
      <c r="D54" s="18" t="s">
        <v>92</v>
      </c>
      <c r="E54" s="18" t="s">
        <v>25</v>
      </c>
      <c r="F54" s="18" t="s">
        <v>93</v>
      </c>
      <c r="G54" s="18" t="s">
        <v>25</v>
      </c>
      <c r="H54" s="18" t="s">
        <v>358</v>
      </c>
      <c r="I54" s="20" t="s">
        <v>94</v>
      </c>
      <c r="J54" s="20">
        <v>11659392</v>
      </c>
      <c r="K54" s="20">
        <v>0</v>
      </c>
      <c r="L54" s="20">
        <v>10051200</v>
      </c>
      <c r="M54" s="20">
        <v>1608192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25</v>
      </c>
    </row>
    <row r="55" spans="1:19" s="21" customFormat="1" x14ac:dyDescent="0.25">
      <c r="A55" s="28" t="s">
        <v>220</v>
      </c>
      <c r="B55" s="19" t="s">
        <v>221</v>
      </c>
      <c r="C55" s="18" t="s">
        <v>24</v>
      </c>
      <c r="D55" s="18" t="s">
        <v>25</v>
      </c>
      <c r="E55" s="18" t="s">
        <v>267</v>
      </c>
      <c r="F55" s="18" t="s">
        <v>25</v>
      </c>
      <c r="G55" s="18" t="s">
        <v>92</v>
      </c>
      <c r="H55" s="18" t="s">
        <v>358</v>
      </c>
      <c r="I55" s="20" t="s">
        <v>94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1206144</v>
      </c>
      <c r="S55" s="18" t="s">
        <v>268</v>
      </c>
    </row>
    <row r="56" spans="1:19" s="21" customFormat="1" x14ac:dyDescent="0.25">
      <c r="A56" s="28" t="s">
        <v>263</v>
      </c>
      <c r="B56" s="19" t="s">
        <v>221</v>
      </c>
      <c r="C56" s="18" t="s">
        <v>33</v>
      </c>
      <c r="D56" s="18" t="s">
        <v>222</v>
      </c>
      <c r="E56" s="18" t="s">
        <v>25</v>
      </c>
      <c r="F56" s="18" t="s">
        <v>223</v>
      </c>
      <c r="G56" s="18" t="s">
        <v>25</v>
      </c>
      <c r="H56" s="18" t="s">
        <v>224</v>
      </c>
      <c r="I56" s="20" t="s">
        <v>225</v>
      </c>
      <c r="J56" s="20">
        <v>4790310</v>
      </c>
      <c r="K56" s="20">
        <v>4790310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25</v>
      </c>
    </row>
    <row r="57" spans="1:19" s="25" customFormat="1" x14ac:dyDescent="0.25">
      <c r="A57" s="28" t="s">
        <v>266</v>
      </c>
      <c r="B57" s="19" t="s">
        <v>221</v>
      </c>
      <c r="C57" s="18" t="s">
        <v>33</v>
      </c>
      <c r="D57" s="18" t="s">
        <v>264</v>
      </c>
      <c r="E57" s="18" t="s">
        <v>25</v>
      </c>
      <c r="F57" s="18" t="s">
        <v>265</v>
      </c>
      <c r="G57" s="18" t="s">
        <v>25</v>
      </c>
      <c r="H57" s="18" t="s">
        <v>126</v>
      </c>
      <c r="I57" s="20" t="s">
        <v>127</v>
      </c>
      <c r="J57" s="20">
        <v>7834029.8399999999</v>
      </c>
      <c r="K57" s="20">
        <v>0</v>
      </c>
      <c r="L57" s="20">
        <v>6753474</v>
      </c>
      <c r="M57" s="20">
        <v>1080555.8400000001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25</v>
      </c>
    </row>
    <row r="58" spans="1:19" s="21" customFormat="1" x14ac:dyDescent="0.25">
      <c r="A58" s="28" t="s">
        <v>325</v>
      </c>
      <c r="B58" s="19" t="s">
        <v>320</v>
      </c>
      <c r="C58" s="18" t="s">
        <v>24</v>
      </c>
      <c r="D58" s="18" t="s">
        <v>25</v>
      </c>
      <c r="E58" s="18" t="s">
        <v>328</v>
      </c>
      <c r="F58" s="18" t="s">
        <v>25</v>
      </c>
      <c r="G58" s="18" t="s">
        <v>264</v>
      </c>
      <c r="H58" s="18" t="s">
        <v>126</v>
      </c>
      <c r="I58" s="20" t="s">
        <v>127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810416.88</v>
      </c>
      <c r="S58" s="18" t="s">
        <v>329</v>
      </c>
    </row>
    <row r="59" spans="1:19" s="25" customFormat="1" x14ac:dyDescent="0.25">
      <c r="A59" s="28" t="s">
        <v>345</v>
      </c>
      <c r="B59" s="19" t="s">
        <v>320</v>
      </c>
      <c r="C59" s="18" t="s">
        <v>24</v>
      </c>
      <c r="D59" s="18" t="s">
        <v>25</v>
      </c>
      <c r="E59" s="18" t="s">
        <v>324</v>
      </c>
      <c r="F59" s="18" t="s">
        <v>25</v>
      </c>
      <c r="G59" s="18" t="s">
        <v>264</v>
      </c>
      <c r="H59" s="18" t="s">
        <v>126</v>
      </c>
      <c r="I59" s="20" t="s">
        <v>127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25</v>
      </c>
    </row>
    <row r="60" spans="1:19" s="21" customFormat="1" x14ac:dyDescent="0.25">
      <c r="A60" s="28" t="s">
        <v>269</v>
      </c>
      <c r="B60" s="19" t="s">
        <v>221</v>
      </c>
      <c r="C60" s="18" t="s">
        <v>33</v>
      </c>
      <c r="D60" s="18" t="s">
        <v>235</v>
      </c>
      <c r="E60" s="18" t="s">
        <v>25</v>
      </c>
      <c r="F60" s="18" t="s">
        <v>236</v>
      </c>
      <c r="G60" s="18" t="s">
        <v>25</v>
      </c>
      <c r="H60" s="18" t="s">
        <v>237</v>
      </c>
      <c r="I60" s="20" t="s">
        <v>238</v>
      </c>
      <c r="J60" s="20">
        <v>1728000</v>
      </c>
      <c r="K60" s="20">
        <v>0</v>
      </c>
      <c r="L60" s="20">
        <v>1489655.17</v>
      </c>
      <c r="M60" s="20">
        <v>238344.82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25</v>
      </c>
    </row>
    <row r="61" spans="1:19" s="21" customFormat="1" x14ac:dyDescent="0.25">
      <c r="A61" s="28" t="s">
        <v>292</v>
      </c>
      <c r="B61" s="19" t="s">
        <v>273</v>
      </c>
      <c r="C61" s="18" t="s">
        <v>24</v>
      </c>
      <c r="D61" s="18" t="s">
        <v>25</v>
      </c>
      <c r="E61" s="18" t="s">
        <v>296</v>
      </c>
      <c r="F61" s="18" t="s">
        <v>25</v>
      </c>
      <c r="G61" s="18" t="s">
        <v>235</v>
      </c>
      <c r="H61" s="18" t="s">
        <v>237</v>
      </c>
      <c r="I61" s="20" t="s">
        <v>238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178758.62</v>
      </c>
      <c r="S61" s="18" t="s">
        <v>297</v>
      </c>
    </row>
    <row r="62" spans="1:19" s="21" customFormat="1" x14ac:dyDescent="0.25">
      <c r="A62" s="28" t="s">
        <v>91</v>
      </c>
      <c r="B62" s="19" t="s">
        <v>78</v>
      </c>
      <c r="C62" s="18" t="s">
        <v>33</v>
      </c>
      <c r="D62" s="18" t="s">
        <v>89</v>
      </c>
      <c r="E62" s="18" t="s">
        <v>25</v>
      </c>
      <c r="F62" s="18" t="s">
        <v>90</v>
      </c>
      <c r="G62" s="18" t="s">
        <v>25</v>
      </c>
      <c r="H62" s="18" t="s">
        <v>81</v>
      </c>
      <c r="I62" s="20" t="s">
        <v>82</v>
      </c>
      <c r="J62" s="20">
        <v>6878150.5300000003</v>
      </c>
      <c r="K62" s="20">
        <v>5901599.9199999999</v>
      </c>
      <c r="L62" s="20">
        <v>841853.98</v>
      </c>
      <c r="M62" s="20">
        <v>134696.63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25</v>
      </c>
    </row>
    <row r="63" spans="1:19" s="21" customFormat="1" x14ac:dyDescent="0.25">
      <c r="A63" s="28" t="s">
        <v>151</v>
      </c>
      <c r="B63" s="19" t="s">
        <v>138</v>
      </c>
      <c r="C63" s="18" t="s">
        <v>24</v>
      </c>
      <c r="D63" s="18" t="s">
        <v>25</v>
      </c>
      <c r="E63" s="18" t="s">
        <v>215</v>
      </c>
      <c r="F63" s="18" t="s">
        <v>25</v>
      </c>
      <c r="G63" s="18" t="s">
        <v>89</v>
      </c>
      <c r="H63" s="18" t="s">
        <v>81</v>
      </c>
      <c r="I63" s="20" t="s">
        <v>82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101022.4725</v>
      </c>
      <c r="S63" s="18" t="s">
        <v>216</v>
      </c>
    </row>
    <row r="64" spans="1:19" s="21" customFormat="1" x14ac:dyDescent="0.25">
      <c r="A64" s="28" t="s">
        <v>316</v>
      </c>
      <c r="B64" s="19" t="s">
        <v>273</v>
      </c>
      <c r="C64" s="18" t="s">
        <v>33</v>
      </c>
      <c r="D64" s="18" t="s">
        <v>288</v>
      </c>
      <c r="E64" s="18" t="s">
        <v>25</v>
      </c>
      <c r="F64" s="18" t="s">
        <v>289</v>
      </c>
      <c r="G64" s="18" t="s">
        <v>25</v>
      </c>
      <c r="H64" s="18" t="s">
        <v>290</v>
      </c>
      <c r="I64" s="20" t="s">
        <v>291</v>
      </c>
      <c r="J64" s="20">
        <v>3085354.08</v>
      </c>
      <c r="K64" s="20">
        <v>0</v>
      </c>
      <c r="L64" s="20">
        <v>2659788</v>
      </c>
      <c r="M64" s="20">
        <v>425566.08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25</v>
      </c>
    </row>
    <row r="65" spans="1:19" s="21" customFormat="1" x14ac:dyDescent="0.25">
      <c r="A65" s="28" t="s">
        <v>323</v>
      </c>
      <c r="B65" s="19" t="s">
        <v>320</v>
      </c>
      <c r="C65" s="18" t="s">
        <v>24</v>
      </c>
      <c r="D65" s="18" t="s">
        <v>25</v>
      </c>
      <c r="E65" s="18" t="s">
        <v>321</v>
      </c>
      <c r="F65" s="18" t="s">
        <v>25</v>
      </c>
      <c r="G65" s="18" t="s">
        <v>288</v>
      </c>
      <c r="H65" s="18" t="s">
        <v>290</v>
      </c>
      <c r="I65" s="20" t="s">
        <v>291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425566.08</v>
      </c>
      <c r="S65" s="18" t="s">
        <v>322</v>
      </c>
    </row>
    <row r="66" spans="1:19" s="21" customFormat="1" x14ac:dyDescent="0.25">
      <c r="A66" s="29" t="s">
        <v>229</v>
      </c>
      <c r="B66" s="23" t="s">
        <v>221</v>
      </c>
      <c r="C66" s="22" t="s">
        <v>33</v>
      </c>
      <c r="D66" s="22" t="s">
        <v>261</v>
      </c>
      <c r="E66" s="22" t="s">
        <v>25</v>
      </c>
      <c r="F66" s="22" t="s">
        <v>262</v>
      </c>
      <c r="G66" s="22" t="s">
        <v>25</v>
      </c>
      <c r="H66" s="22" t="s">
        <v>258</v>
      </c>
      <c r="I66" s="24" t="s">
        <v>259</v>
      </c>
      <c r="J66" s="24">
        <v>55825320.859999999</v>
      </c>
      <c r="K66" s="24">
        <v>0</v>
      </c>
      <c r="L66" s="24">
        <v>48125276.600000001</v>
      </c>
      <c r="M66" s="24">
        <v>7700044.25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2" t="s">
        <v>25</v>
      </c>
    </row>
    <row r="67" spans="1:19" s="21" customFormat="1" x14ac:dyDescent="0.25">
      <c r="A67" s="29" t="s">
        <v>327</v>
      </c>
      <c r="B67" s="23" t="s">
        <v>320</v>
      </c>
      <c r="C67" s="22" t="s">
        <v>24</v>
      </c>
      <c r="D67" s="22" t="s">
        <v>25</v>
      </c>
      <c r="E67" s="22" t="s">
        <v>331</v>
      </c>
      <c r="F67" s="22" t="s">
        <v>25</v>
      </c>
      <c r="G67" s="22" t="s">
        <v>261</v>
      </c>
      <c r="H67" s="22" t="s">
        <v>258</v>
      </c>
      <c r="I67" s="24" t="s">
        <v>259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5775033.1900000004</v>
      </c>
      <c r="S67" s="22" t="s">
        <v>332</v>
      </c>
    </row>
    <row r="68" spans="1:19" s="21" customFormat="1" x14ac:dyDescent="0.25">
      <c r="A68" s="29" t="s">
        <v>196</v>
      </c>
      <c r="B68" s="23" t="s">
        <v>138</v>
      </c>
      <c r="C68" s="22" t="s">
        <v>33</v>
      </c>
      <c r="D68" s="22" t="s">
        <v>173</v>
      </c>
      <c r="E68" s="22" t="s">
        <v>25</v>
      </c>
      <c r="F68" s="22" t="s">
        <v>174</v>
      </c>
      <c r="G68" s="22" t="s">
        <v>25</v>
      </c>
      <c r="H68" s="22" t="s">
        <v>175</v>
      </c>
      <c r="I68" s="24" t="s">
        <v>176</v>
      </c>
      <c r="J68" s="24">
        <v>43433530.700000003</v>
      </c>
      <c r="K68" s="24">
        <v>11978624</v>
      </c>
      <c r="L68" s="24">
        <v>27116298.879999999</v>
      </c>
      <c r="M68" s="24">
        <v>4338607.82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2" t="s">
        <v>25</v>
      </c>
    </row>
    <row r="69" spans="1:19" s="21" customFormat="1" x14ac:dyDescent="0.25">
      <c r="A69" s="29" t="s">
        <v>276</v>
      </c>
      <c r="B69" s="23" t="s">
        <v>273</v>
      </c>
      <c r="C69" s="22" t="s">
        <v>24</v>
      </c>
      <c r="D69" s="22" t="s">
        <v>25</v>
      </c>
      <c r="E69" s="22" t="s">
        <v>305</v>
      </c>
      <c r="F69" s="22" t="s">
        <v>25</v>
      </c>
      <c r="G69" s="22" t="s">
        <v>173</v>
      </c>
      <c r="H69" s="22" t="s">
        <v>175</v>
      </c>
      <c r="I69" s="24" t="s">
        <v>176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3253955.8656000001</v>
      </c>
      <c r="S69" s="22" t="s">
        <v>306</v>
      </c>
    </row>
    <row r="70" spans="1:19" s="21" customFormat="1" x14ac:dyDescent="0.25">
      <c r="A70" s="29" t="s">
        <v>244</v>
      </c>
      <c r="B70" s="23" t="s">
        <v>221</v>
      </c>
      <c r="C70" s="22" t="s">
        <v>33</v>
      </c>
      <c r="D70" s="22" t="s">
        <v>230</v>
      </c>
      <c r="E70" s="22" t="s">
        <v>25</v>
      </c>
      <c r="F70" s="22" t="s">
        <v>231</v>
      </c>
      <c r="G70" s="22" t="s">
        <v>25</v>
      </c>
      <c r="H70" s="22" t="s">
        <v>232</v>
      </c>
      <c r="I70" s="24" t="s">
        <v>233</v>
      </c>
      <c r="J70" s="24">
        <v>5392866.9500000002</v>
      </c>
      <c r="K70" s="24">
        <v>3549568.95</v>
      </c>
      <c r="L70" s="24">
        <v>1589050</v>
      </c>
      <c r="M70" s="24">
        <v>254248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2" t="s">
        <v>25</v>
      </c>
    </row>
    <row r="71" spans="1:19" s="21" customFormat="1" x14ac:dyDescent="0.25">
      <c r="A71" s="29" t="s">
        <v>282</v>
      </c>
      <c r="B71" s="23" t="s">
        <v>273</v>
      </c>
      <c r="C71" s="22" t="s">
        <v>24</v>
      </c>
      <c r="D71" s="22" t="s">
        <v>25</v>
      </c>
      <c r="E71" s="22" t="s">
        <v>311</v>
      </c>
      <c r="F71" s="22" t="s">
        <v>25</v>
      </c>
      <c r="G71" s="22" t="s">
        <v>230</v>
      </c>
      <c r="H71" s="22" t="s">
        <v>232</v>
      </c>
      <c r="I71" s="24" t="s">
        <v>233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190686</v>
      </c>
      <c r="S71" s="22" t="s">
        <v>312</v>
      </c>
    </row>
    <row r="72" spans="1:19" s="21" customFormat="1" x14ac:dyDescent="0.25">
      <c r="A72" s="29" t="s">
        <v>38</v>
      </c>
      <c r="B72" s="23" t="s">
        <v>39</v>
      </c>
      <c r="C72" s="22" t="s">
        <v>24</v>
      </c>
      <c r="D72" s="22" t="s">
        <v>25</v>
      </c>
      <c r="E72" s="22" t="s">
        <v>40</v>
      </c>
      <c r="F72" s="22" t="s">
        <v>41</v>
      </c>
      <c r="G72" s="22" t="s">
        <v>42</v>
      </c>
      <c r="H72" s="22" t="s">
        <v>43</v>
      </c>
      <c r="I72" s="24" t="s">
        <v>44</v>
      </c>
      <c r="J72" s="24">
        <v>-305378.61</v>
      </c>
      <c r="K72" s="24">
        <v>0</v>
      </c>
      <c r="L72" s="24">
        <v>-263257.42</v>
      </c>
      <c r="M72" s="24">
        <v>-42121.19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2" t="s">
        <v>25</v>
      </c>
    </row>
    <row r="73" spans="1:19" s="21" customFormat="1" x14ac:dyDescent="0.25">
      <c r="A73" s="29" t="s">
        <v>68</v>
      </c>
      <c r="B73" s="23" t="s">
        <v>63</v>
      </c>
      <c r="C73" s="22" t="s">
        <v>33</v>
      </c>
      <c r="D73" s="22" t="s">
        <v>69</v>
      </c>
      <c r="E73" s="22" t="s">
        <v>25</v>
      </c>
      <c r="F73" s="22" t="s">
        <v>70</v>
      </c>
      <c r="G73" s="22" t="s">
        <v>25</v>
      </c>
      <c r="H73" s="22" t="s">
        <v>66</v>
      </c>
      <c r="I73" s="24" t="s">
        <v>67</v>
      </c>
      <c r="J73" s="24">
        <v>19098781.91</v>
      </c>
      <c r="K73" s="24">
        <v>0</v>
      </c>
      <c r="L73" s="24">
        <v>16464467.16</v>
      </c>
      <c r="M73" s="24">
        <v>2634314.75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2" t="s">
        <v>25</v>
      </c>
    </row>
    <row r="74" spans="1:19" s="21" customFormat="1" x14ac:dyDescent="0.25">
      <c r="A74" s="29" t="s">
        <v>146</v>
      </c>
      <c r="B74" s="23" t="s">
        <v>138</v>
      </c>
      <c r="C74" s="22" t="s">
        <v>24</v>
      </c>
      <c r="D74" s="22" t="s">
        <v>25</v>
      </c>
      <c r="E74" s="22" t="s">
        <v>212</v>
      </c>
      <c r="F74" s="22" t="s">
        <v>25</v>
      </c>
      <c r="G74" s="22" t="s">
        <v>69</v>
      </c>
      <c r="H74" s="22" t="s">
        <v>66</v>
      </c>
      <c r="I74" s="24" t="s">
        <v>67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1975736.0625</v>
      </c>
      <c r="S74" s="22" t="s">
        <v>213</v>
      </c>
    </row>
    <row r="75" spans="1:19" s="21" customFormat="1" x14ac:dyDescent="0.25">
      <c r="A75" s="29" t="s">
        <v>130</v>
      </c>
      <c r="B75" s="23" t="s">
        <v>96</v>
      </c>
      <c r="C75" s="22" t="s">
        <v>33</v>
      </c>
      <c r="D75" s="22" t="s">
        <v>124</v>
      </c>
      <c r="E75" s="22" t="s">
        <v>25</v>
      </c>
      <c r="F75" s="22" t="s">
        <v>125</v>
      </c>
      <c r="G75" s="22" t="s">
        <v>25</v>
      </c>
      <c r="H75" s="22" t="s">
        <v>126</v>
      </c>
      <c r="I75" s="24" t="s">
        <v>127</v>
      </c>
      <c r="J75" s="24">
        <v>21741029.699999999</v>
      </c>
      <c r="K75" s="24">
        <v>0</v>
      </c>
      <c r="L75" s="24">
        <v>18742266.98</v>
      </c>
      <c r="M75" s="24">
        <v>2998762.71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2" t="s">
        <v>25</v>
      </c>
    </row>
    <row r="76" spans="1:19" x14ac:dyDescent="0.25">
      <c r="A76" s="29" t="s">
        <v>162</v>
      </c>
      <c r="B76" s="23" t="s">
        <v>138</v>
      </c>
      <c r="C76" s="22" t="s">
        <v>24</v>
      </c>
      <c r="D76" s="22" t="s">
        <v>25</v>
      </c>
      <c r="E76" s="22" t="s">
        <v>206</v>
      </c>
      <c r="F76" s="22" t="s">
        <v>25</v>
      </c>
      <c r="G76" s="22" t="s">
        <v>124</v>
      </c>
      <c r="H76" s="22" t="s">
        <v>126</v>
      </c>
      <c r="I76" s="24" t="s">
        <v>127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2249072.04</v>
      </c>
      <c r="S76" s="22" t="s">
        <v>207</v>
      </c>
    </row>
    <row r="77" spans="1:19" s="25" customFormat="1" x14ac:dyDescent="0.25">
      <c r="A77" s="29" t="s">
        <v>88</v>
      </c>
      <c r="B77" s="23" t="s">
        <v>78</v>
      </c>
      <c r="C77" s="22" t="s">
        <v>33</v>
      </c>
      <c r="D77" s="22" t="s">
        <v>79</v>
      </c>
      <c r="E77" s="22" t="s">
        <v>25</v>
      </c>
      <c r="F77" s="22" t="s">
        <v>80</v>
      </c>
      <c r="G77" s="22" t="s">
        <v>25</v>
      </c>
      <c r="H77" s="22" t="s">
        <v>81</v>
      </c>
      <c r="I77" s="24" t="s">
        <v>82</v>
      </c>
      <c r="J77" s="24">
        <v>6645993.3499999996</v>
      </c>
      <c r="K77" s="24">
        <v>6645993.3499999996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2" t="s">
        <v>25</v>
      </c>
    </row>
    <row r="78" spans="1:19" s="21" customFormat="1" x14ac:dyDescent="0.25">
      <c r="A78" s="28" t="s">
        <v>177</v>
      </c>
      <c r="B78" s="19" t="s">
        <v>138</v>
      </c>
      <c r="C78" s="18" t="s">
        <v>33</v>
      </c>
      <c r="D78" s="18" t="s">
        <v>158</v>
      </c>
      <c r="E78" s="18" t="s">
        <v>25</v>
      </c>
      <c r="F78" s="18" t="s">
        <v>159</v>
      </c>
      <c r="G78" s="18" t="s">
        <v>25</v>
      </c>
      <c r="H78" s="18" t="s">
        <v>160</v>
      </c>
      <c r="I78" s="20" t="s">
        <v>161</v>
      </c>
      <c r="J78" s="20">
        <v>73526600</v>
      </c>
      <c r="K78" s="20">
        <v>73526600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18" t="s">
        <v>25</v>
      </c>
    </row>
    <row r="79" spans="1:19" s="21" customFormat="1" x14ac:dyDescent="0.25">
      <c r="A79" s="26" t="s">
        <v>342</v>
      </c>
      <c r="B79" s="13" t="s">
        <v>320</v>
      </c>
      <c r="C79" s="12" t="s">
        <v>24</v>
      </c>
      <c r="D79" s="12" t="s">
        <v>25</v>
      </c>
      <c r="E79" s="12" t="s">
        <v>326</v>
      </c>
      <c r="F79" s="12" t="s">
        <v>25</v>
      </c>
      <c r="G79" s="12" t="s">
        <v>261</v>
      </c>
      <c r="H79" s="12" t="s">
        <v>258</v>
      </c>
      <c r="I79" s="14" t="s">
        <v>259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21" customFormat="1" x14ac:dyDescent="0.25">
      <c r="A80" s="26" t="s">
        <v>180</v>
      </c>
      <c r="B80" s="13" t="s">
        <v>138</v>
      </c>
      <c r="C80" s="12" t="s">
        <v>33</v>
      </c>
      <c r="D80" s="12" t="s">
        <v>168</v>
      </c>
      <c r="E80" s="12" t="s">
        <v>25</v>
      </c>
      <c r="F80" s="12" t="s">
        <v>169</v>
      </c>
      <c r="G80" s="12" t="s">
        <v>25</v>
      </c>
      <c r="H80" s="12" t="s">
        <v>170</v>
      </c>
      <c r="I80" s="14" t="s">
        <v>171</v>
      </c>
      <c r="J80" s="14">
        <v>13270247.529999999</v>
      </c>
      <c r="K80" s="14">
        <v>12657543.119999999</v>
      </c>
      <c r="L80" s="14">
        <v>528193.46</v>
      </c>
      <c r="M80" s="14">
        <v>84510.95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21" customFormat="1" x14ac:dyDescent="0.25">
      <c r="A81" s="26" t="s">
        <v>239</v>
      </c>
      <c r="B81" s="13" t="s">
        <v>221</v>
      </c>
      <c r="C81" s="12" t="s">
        <v>33</v>
      </c>
      <c r="D81" s="12" t="s">
        <v>248</v>
      </c>
      <c r="E81" s="12" t="s">
        <v>25</v>
      </c>
      <c r="F81" s="12" t="s">
        <v>249</v>
      </c>
      <c r="G81" s="12" t="s">
        <v>25</v>
      </c>
      <c r="H81" s="12" t="s">
        <v>170</v>
      </c>
      <c r="I81" s="14" t="s">
        <v>171</v>
      </c>
      <c r="J81" s="14">
        <v>1113209.81</v>
      </c>
      <c r="K81" s="14">
        <v>0</v>
      </c>
      <c r="L81" s="14">
        <v>959663.63</v>
      </c>
      <c r="M81" s="14">
        <v>153546.18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21" customFormat="1" x14ac:dyDescent="0.25">
      <c r="A82" s="26" t="s">
        <v>272</v>
      </c>
      <c r="B82" s="13" t="s">
        <v>273</v>
      </c>
      <c r="C82" s="12" t="s">
        <v>24</v>
      </c>
      <c r="D82" s="12" t="s">
        <v>25</v>
      </c>
      <c r="E82" s="12" t="s">
        <v>302</v>
      </c>
      <c r="F82" s="12" t="s">
        <v>25</v>
      </c>
      <c r="G82" s="12" t="s">
        <v>168</v>
      </c>
      <c r="H82" s="12" t="s">
        <v>170</v>
      </c>
      <c r="I82" s="14" t="s">
        <v>171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63383.215199999991</v>
      </c>
      <c r="S82" s="12" t="s">
        <v>303</v>
      </c>
    </row>
    <row r="83" spans="1:19" s="21" customFormat="1" x14ac:dyDescent="0.25">
      <c r="A83" s="26" t="s">
        <v>301</v>
      </c>
      <c r="B83" s="13" t="s">
        <v>273</v>
      </c>
      <c r="C83" s="12" t="s">
        <v>24</v>
      </c>
      <c r="D83" s="12" t="s">
        <v>25</v>
      </c>
      <c r="E83" s="12" t="s">
        <v>317</v>
      </c>
      <c r="F83" s="12" t="s">
        <v>25</v>
      </c>
      <c r="G83" s="12" t="s">
        <v>248</v>
      </c>
      <c r="H83" s="12" t="s">
        <v>170</v>
      </c>
      <c r="I83" s="14" t="s">
        <v>171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115159.63560000001</v>
      </c>
      <c r="S83" s="12" t="s">
        <v>318</v>
      </c>
    </row>
    <row r="84" spans="1:19" s="25" customFormat="1" x14ac:dyDescent="0.25">
      <c r="A84" s="26" t="s">
        <v>49</v>
      </c>
      <c r="B84" s="13" t="s">
        <v>50</v>
      </c>
      <c r="C84" s="12" t="s">
        <v>24</v>
      </c>
      <c r="D84" s="12" t="s">
        <v>25</v>
      </c>
      <c r="E84" s="12" t="s">
        <v>51</v>
      </c>
      <c r="F84" s="12" t="s">
        <v>52</v>
      </c>
      <c r="G84" s="12" t="s">
        <v>53</v>
      </c>
      <c r="H84" s="12" t="s">
        <v>54</v>
      </c>
      <c r="I84" s="14" t="s">
        <v>55</v>
      </c>
      <c r="J84" s="14">
        <v>-531970.66</v>
      </c>
      <c r="K84" s="14">
        <v>0</v>
      </c>
      <c r="L84" s="14">
        <v>-458595.4</v>
      </c>
      <c r="M84" s="14">
        <v>-73375.259999999995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21" customFormat="1" x14ac:dyDescent="0.25">
      <c r="A85" s="28" t="s">
        <v>111</v>
      </c>
      <c r="B85" s="19" t="s">
        <v>96</v>
      </c>
      <c r="C85" s="18" t="s">
        <v>33</v>
      </c>
      <c r="D85" s="18" t="s">
        <v>120</v>
      </c>
      <c r="E85" s="18" t="s">
        <v>25</v>
      </c>
      <c r="F85" s="18" t="s">
        <v>113</v>
      </c>
      <c r="G85" s="18" t="s">
        <v>25</v>
      </c>
      <c r="H85" s="18" t="s">
        <v>121</v>
      </c>
      <c r="I85" s="20" t="s">
        <v>122</v>
      </c>
      <c r="J85" s="20">
        <v>58500000</v>
      </c>
      <c r="K85" s="20">
        <v>58500000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18" t="s">
        <v>25</v>
      </c>
    </row>
    <row r="86" spans="1:19" s="21" customFormat="1" x14ac:dyDescent="0.25">
      <c r="A86" s="26" t="s">
        <v>56</v>
      </c>
      <c r="B86" s="13" t="s">
        <v>50</v>
      </c>
      <c r="C86" s="12" t="s">
        <v>24</v>
      </c>
      <c r="D86" s="12" t="s">
        <v>25</v>
      </c>
      <c r="E86" s="12" t="s">
        <v>57</v>
      </c>
      <c r="F86" s="12" t="s">
        <v>58</v>
      </c>
      <c r="G86" s="12" t="s">
        <v>59</v>
      </c>
      <c r="H86" s="12" t="s">
        <v>60</v>
      </c>
      <c r="I86" s="14" t="s">
        <v>61</v>
      </c>
      <c r="J86" s="14">
        <v>-31200</v>
      </c>
      <c r="K86" s="14">
        <v>-31200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21" customFormat="1" x14ac:dyDescent="0.25">
      <c r="A87" s="26" t="s">
        <v>116</v>
      </c>
      <c r="B87" s="13" t="s">
        <v>96</v>
      </c>
      <c r="C87" s="12" t="s">
        <v>33</v>
      </c>
      <c r="D87" s="12" t="s">
        <v>117</v>
      </c>
      <c r="E87" s="12" t="s">
        <v>25</v>
      </c>
      <c r="F87" s="12" t="s">
        <v>118</v>
      </c>
      <c r="G87" s="12" t="s">
        <v>25</v>
      </c>
      <c r="H87" s="12" t="s">
        <v>60</v>
      </c>
      <c r="I87" s="14" t="s">
        <v>61</v>
      </c>
      <c r="J87" s="14">
        <v>800000</v>
      </c>
      <c r="K87" s="14">
        <v>800000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s="25" customFormat="1" x14ac:dyDescent="0.25">
      <c r="A88" s="29" t="s">
        <v>217</v>
      </c>
      <c r="B88" s="23" t="s">
        <v>138</v>
      </c>
      <c r="C88" s="22" t="s">
        <v>33</v>
      </c>
      <c r="D88" s="22" t="s">
        <v>163</v>
      </c>
      <c r="E88" s="22" t="s">
        <v>25</v>
      </c>
      <c r="F88" s="22" t="s">
        <v>164</v>
      </c>
      <c r="G88" s="22" t="s">
        <v>25</v>
      </c>
      <c r="H88" s="22" t="s">
        <v>165</v>
      </c>
      <c r="I88" s="24" t="s">
        <v>166</v>
      </c>
      <c r="J88" s="24">
        <v>34861200</v>
      </c>
      <c r="K88" s="24">
        <v>34861200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2" t="s">
        <v>25</v>
      </c>
    </row>
    <row r="89" spans="1:19" x14ac:dyDescent="0.25">
      <c r="A89" s="26" t="s">
        <v>71</v>
      </c>
      <c r="B89" s="13" t="s">
        <v>63</v>
      </c>
      <c r="C89" s="12" t="s">
        <v>24</v>
      </c>
      <c r="D89" s="12" t="s">
        <v>25</v>
      </c>
      <c r="E89" s="12" t="s">
        <v>72</v>
      </c>
      <c r="F89" s="12" t="s">
        <v>73</v>
      </c>
      <c r="G89" s="12" t="s">
        <v>74</v>
      </c>
      <c r="H89" s="12" t="s">
        <v>75</v>
      </c>
      <c r="I89" s="14" t="s">
        <v>76</v>
      </c>
      <c r="J89" s="14">
        <v>-490100</v>
      </c>
      <c r="K89" s="14">
        <v>0</v>
      </c>
      <c r="L89" s="14">
        <v>-422500</v>
      </c>
      <c r="M89" s="14">
        <v>-67600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1" spans="1:19" x14ac:dyDescent="0.25">
      <c r="J91" s="7">
        <f>SUM(J2:J89)</f>
        <v>822693355.57999992</v>
      </c>
      <c r="K91" s="7">
        <f t="shared" ref="K91:R91" si="0">SUM(K2:K89)</f>
        <v>542701320.68000007</v>
      </c>
      <c r="L91" s="7">
        <f t="shared" si="0"/>
        <v>241372443.88</v>
      </c>
      <c r="M91" s="7">
        <f t="shared" si="0"/>
        <v>38619590.979999997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29263368.092200004</v>
      </c>
    </row>
    <row r="93" spans="1:19" x14ac:dyDescent="0.25">
      <c r="J93" s="6" t="s">
        <v>348</v>
      </c>
    </row>
    <row r="95" spans="1:19" x14ac:dyDescent="0.25">
      <c r="J95" s="6" t="s">
        <v>349</v>
      </c>
      <c r="K95" s="6" t="s">
        <v>350</v>
      </c>
      <c r="L95" s="3" t="s">
        <v>351</v>
      </c>
    </row>
    <row r="97" spans="9:12" x14ac:dyDescent="0.25">
      <c r="I97" s="6" t="s">
        <v>352</v>
      </c>
      <c r="J97" s="6">
        <f>K91</f>
        <v>542701320.68000007</v>
      </c>
    </row>
    <row r="99" spans="9:12" x14ac:dyDescent="0.25">
      <c r="I99" s="6" t="s">
        <v>353</v>
      </c>
      <c r="J99" s="6">
        <f>L91</f>
        <v>241372443.88</v>
      </c>
      <c r="K99" s="6">
        <f>M91</f>
        <v>38619590.979999997</v>
      </c>
    </row>
    <row r="101" spans="9:12" x14ac:dyDescent="0.25">
      <c r="I101" s="6" t="s">
        <v>354</v>
      </c>
      <c r="J101" s="6">
        <v>0</v>
      </c>
      <c r="K101" s="6">
        <v>0</v>
      </c>
      <c r="L101" s="3">
        <v>0</v>
      </c>
    </row>
    <row r="103" spans="9:12" x14ac:dyDescent="0.25">
      <c r="I103" s="6" t="s">
        <v>355</v>
      </c>
      <c r="J103" s="6">
        <v>0</v>
      </c>
      <c r="K103" s="6">
        <v>0</v>
      </c>
    </row>
    <row r="105" spans="9:12" x14ac:dyDescent="0.25">
      <c r="I105" s="6" t="s">
        <v>356</v>
      </c>
      <c r="J105" s="6">
        <f>J97+J99</f>
        <v>784073764.56000006</v>
      </c>
      <c r="K105" s="6">
        <f>K97+K99</f>
        <v>38619590.979999997</v>
      </c>
      <c r="L105" s="3">
        <v>0</v>
      </c>
    </row>
  </sheetData>
  <sortState ref="A8:S89">
    <sortCondition sortBy="cellColor" ref="I8:I89" dxfId="1"/>
    <sortCondition sortBy="cellColor" ref="I8:I8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2020-11-05T19:06:34Z</cp:lastPrinted>
  <dcterms:created xsi:type="dcterms:W3CDTF">2019-09-16T13:02:50Z</dcterms:created>
  <dcterms:modified xsi:type="dcterms:W3CDTF">2020-11-05T19:06:46Z</dcterms:modified>
</cp:coreProperties>
</file>