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X:\AUTOMERCADO EXPRESS CARRIZAL, C.A\LIBROS DE COMPRAS\2022\"/>
    </mc:Choice>
  </mc:AlternateContent>
  <xr:revisionPtr revIDLastSave="0" documentId="13_ncr:1_{3ACE3C0A-7AA2-4F12-AB71-D856EB7DCDEA}" xr6:coauthVersionLast="45" xr6:coauthVersionMax="45" xr10:uidLastSave="{00000000-0000-0000-0000-000000000000}"/>
  <bookViews>
    <workbookView xWindow="-120" yWindow="-120" windowWidth="21840" windowHeight="13290" xr2:uid="{00000000-000D-0000-FFFF-FFFF00000000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36" i="1" l="1"/>
  <c r="Q36" i="1"/>
  <c r="P36" i="1"/>
  <c r="O36" i="1"/>
  <c r="N36" i="1"/>
  <c r="M36" i="1"/>
  <c r="L36" i="1"/>
  <c r="K36" i="1"/>
  <c r="J36" i="1"/>
</calcChain>
</file>

<file path=xl/sharedStrings.xml><?xml version="1.0" encoding="utf-8"?>
<sst xmlns="http://schemas.openxmlformats.org/spreadsheetml/2006/main" count="322" uniqueCount="178">
  <si>
    <t>AUTOMERCADO EXPRESS CARRIZAL,C.A.</t>
  </si>
  <si>
    <t>J413232227</t>
  </si>
  <si>
    <t>Linea</t>
  </si>
  <si>
    <t>Fecha</t>
  </si>
  <si>
    <t>Concepto</t>
  </si>
  <si>
    <t>No. Factura</t>
  </si>
  <si>
    <t>Doc. ND/NC</t>
  </si>
  <si>
    <t>No. control</t>
  </si>
  <si>
    <t>Doc. Afectado</t>
  </si>
  <si>
    <t>Rif</t>
  </si>
  <si>
    <t>Razon Social</t>
  </si>
  <si>
    <t>Total</t>
  </si>
  <si>
    <t>Exento</t>
  </si>
  <si>
    <t>Base General Imponible</t>
  </si>
  <si>
    <t>Debito General Fiscal</t>
  </si>
  <si>
    <t>Base General Reducida</t>
  </si>
  <si>
    <t>Crédito Reducido Fiscal</t>
  </si>
  <si>
    <t>Base Adicional Imponible</t>
  </si>
  <si>
    <t>Debito Adicional Fiscal</t>
  </si>
  <si>
    <t>I.V.A. Recibido</t>
  </si>
  <si>
    <t>No. Comprobante</t>
  </si>
  <si>
    <t>1</t>
  </si>
  <si>
    <t>19-02-2022</t>
  </si>
  <si>
    <t>FC</t>
  </si>
  <si>
    <t>1394146338</t>
  </si>
  <si>
    <t/>
  </si>
  <si>
    <t>00-30913764</t>
  </si>
  <si>
    <t>J000413126</t>
  </si>
  <si>
    <t>ALIMENTOS POLAR COMERCIAL, C.A.</t>
  </si>
  <si>
    <t>2</t>
  </si>
  <si>
    <t>002356</t>
  </si>
  <si>
    <t>00-002933</t>
  </si>
  <si>
    <t>J298563893</t>
  </si>
  <si>
    <t>RADISA ALIMENTOS C.A</t>
  </si>
  <si>
    <t>20220200000296</t>
  </si>
  <si>
    <t>3</t>
  </si>
  <si>
    <t>294463</t>
  </si>
  <si>
    <t>00-00466898</t>
  </si>
  <si>
    <t>J000272417</t>
  </si>
  <si>
    <t>PASTAS CAPRI C.A</t>
  </si>
  <si>
    <t>4</t>
  </si>
  <si>
    <t>010838</t>
  </si>
  <si>
    <t>00-013512</t>
  </si>
  <si>
    <t>J408541084</t>
  </si>
  <si>
    <t>AGRICOLA LA GIRALDA,C.A.</t>
  </si>
  <si>
    <t>5</t>
  </si>
  <si>
    <t>3540032503</t>
  </si>
  <si>
    <t>08-4306842</t>
  </si>
  <si>
    <t>J301370139</t>
  </si>
  <si>
    <t>PEPSI-COLA VENEZUELA, C.A.</t>
  </si>
  <si>
    <t>20220200000295</t>
  </si>
  <si>
    <t>6</t>
  </si>
  <si>
    <t>3540032504</t>
  </si>
  <si>
    <t>08-4306843</t>
  </si>
  <si>
    <t>20220200000294</t>
  </si>
  <si>
    <t>7</t>
  </si>
  <si>
    <t>G008273</t>
  </si>
  <si>
    <t>00-0336699</t>
  </si>
  <si>
    <t>J412808990</t>
  </si>
  <si>
    <t xml:space="preserve"> ITC COMERCIAL, C.A.</t>
  </si>
  <si>
    <t>8</t>
  </si>
  <si>
    <t xml:space="preserve"> 010838</t>
  </si>
  <si>
    <t>20220200000293</t>
  </si>
  <si>
    <t>9</t>
  </si>
  <si>
    <t>11381</t>
  </si>
  <si>
    <t>00-007631</t>
  </si>
  <si>
    <t>J309121774</t>
  </si>
  <si>
    <t>DISTRIBUIDORA JHEANDAN C.A.</t>
  </si>
  <si>
    <t>20220200000301</t>
  </si>
  <si>
    <t>10</t>
  </si>
  <si>
    <t>0030178</t>
  </si>
  <si>
    <t>00-11293685</t>
  </si>
  <si>
    <t>J-30238549-0</t>
  </si>
  <si>
    <t>DUSTRIBUIDORA BIGOTT C.A.</t>
  </si>
  <si>
    <t>11</t>
  </si>
  <si>
    <t>00690</t>
  </si>
  <si>
    <t>00-000640</t>
  </si>
  <si>
    <t>J407938606</t>
  </si>
  <si>
    <t>DISTRIBUIDORA GLENDYLIFE C.A.</t>
  </si>
  <si>
    <t>12</t>
  </si>
  <si>
    <t>162888</t>
  </si>
  <si>
    <t>00-192794</t>
  </si>
  <si>
    <t>J295904576</t>
  </si>
  <si>
    <t>ALIMENTOS PRODALVA, C.A.</t>
  </si>
  <si>
    <t>13</t>
  </si>
  <si>
    <t>162777</t>
  </si>
  <si>
    <t>00-192683</t>
  </si>
  <si>
    <t>20220200000300</t>
  </si>
  <si>
    <t>14</t>
  </si>
  <si>
    <t>126059</t>
  </si>
  <si>
    <t>00-139809</t>
  </si>
  <si>
    <t>J295172621</t>
  </si>
  <si>
    <t>DISTRIBUIDORA DE ALIMENTOS CJK 1106 C.A.</t>
  </si>
  <si>
    <t>20220200000299</t>
  </si>
  <si>
    <t>15</t>
  </si>
  <si>
    <t>A235494</t>
  </si>
  <si>
    <t>00-00611098</t>
  </si>
  <si>
    <t>J305882940</t>
  </si>
  <si>
    <t xml:space="preserve">CENTRO DE DISTRIBUCIONES FRANCIS C.A. </t>
  </si>
  <si>
    <t>20220200000298</t>
  </si>
  <si>
    <t>16</t>
  </si>
  <si>
    <t>A235493</t>
  </si>
  <si>
    <t>00-00611097</t>
  </si>
  <si>
    <t>20220200000297</t>
  </si>
  <si>
    <t>17</t>
  </si>
  <si>
    <t>22-02-2022</t>
  </si>
  <si>
    <t>018192</t>
  </si>
  <si>
    <t>00-014692</t>
  </si>
  <si>
    <t>V118191524</t>
  </si>
  <si>
    <t>ALEJANDRO JOSE DOMINGUEZ PADILLA</t>
  </si>
  <si>
    <t>18</t>
  </si>
  <si>
    <t>9181</t>
  </si>
  <si>
    <t>00-009903</t>
  </si>
  <si>
    <t>J402080107</t>
  </si>
  <si>
    <t>CARNICOS LOS TEQUES C.A.</t>
  </si>
  <si>
    <t>19</t>
  </si>
  <si>
    <t>0000174186</t>
  </si>
  <si>
    <t>00-0176306</t>
  </si>
  <si>
    <t>J000713820</t>
  </si>
  <si>
    <t xml:space="preserve">MATADERO MAELLA, C.A. </t>
  </si>
  <si>
    <t>20</t>
  </si>
  <si>
    <t>20559</t>
  </si>
  <si>
    <t>00-022930</t>
  </si>
  <si>
    <t>J312695480</t>
  </si>
  <si>
    <t>INVERSIONES NP-XXI, C.A.</t>
  </si>
  <si>
    <t>20220200000302</t>
  </si>
  <si>
    <t>21</t>
  </si>
  <si>
    <t>25-02-2022</t>
  </si>
  <si>
    <t>017910</t>
  </si>
  <si>
    <t>00-021160</t>
  </si>
  <si>
    <t>J297812601</t>
  </si>
  <si>
    <t>DISTRIBUIDORA YASDIER,C.A</t>
  </si>
  <si>
    <t>22</t>
  </si>
  <si>
    <t>163204</t>
  </si>
  <si>
    <t>00-193114</t>
  </si>
  <si>
    <t>23</t>
  </si>
  <si>
    <t>0135826</t>
  </si>
  <si>
    <t>00-141634</t>
  </si>
  <si>
    <t>J309992651</t>
  </si>
  <si>
    <t xml:space="preserve"> DISTRIBUIDORA JENNYMEL, C.A. </t>
  </si>
  <si>
    <t>20220200000303</t>
  </si>
  <si>
    <t>24</t>
  </si>
  <si>
    <t>2048801817</t>
  </si>
  <si>
    <t>00-30998264</t>
  </si>
  <si>
    <t>20220200000305</t>
  </si>
  <si>
    <t>25</t>
  </si>
  <si>
    <t>2048801816</t>
  </si>
  <si>
    <t>00-30998263</t>
  </si>
  <si>
    <t>20220200000304</t>
  </si>
  <si>
    <t>26</t>
  </si>
  <si>
    <t>1394152156</t>
  </si>
  <si>
    <t>00-30919681</t>
  </si>
  <si>
    <t>20220200000306</t>
  </si>
  <si>
    <t>27</t>
  </si>
  <si>
    <t>1394152157</t>
  </si>
  <si>
    <t>00-30919682</t>
  </si>
  <si>
    <t>28</t>
  </si>
  <si>
    <t>1000192057</t>
  </si>
  <si>
    <t>00-0360818</t>
  </si>
  <si>
    <t>J297975519</t>
  </si>
  <si>
    <t>DISTRIBUIDORA GASEOSA SAN DIEGO, C.A.</t>
  </si>
  <si>
    <t>20220200000307</t>
  </si>
  <si>
    <t>29</t>
  </si>
  <si>
    <t>26-02-2022</t>
  </si>
  <si>
    <t>3540033062</t>
  </si>
  <si>
    <t>08-4307411</t>
  </si>
  <si>
    <t>20220200000308</t>
  </si>
  <si>
    <t>Resumen Libro de Compras</t>
  </si>
  <si>
    <t>Base no Imponible</t>
  </si>
  <si>
    <t>Débito Fiscal</t>
  </si>
  <si>
    <t>I.V.A Retenido</t>
  </si>
  <si>
    <t>Total Compras no Gravadas</t>
  </si>
  <si>
    <t>Total Compras Gravadas Alícuota General</t>
  </si>
  <si>
    <t>Total Compras Gravadas Alícuota Reducida</t>
  </si>
  <si>
    <t>Total Compras Gravadas Alícuota General+Adicional</t>
  </si>
  <si>
    <t>Total General Compras</t>
  </si>
  <si>
    <t>CALLE BOLIVAR EDIF N°40 SECTOR CARRIZAL LOS TEQUES EDO MRIRANDA</t>
  </si>
  <si>
    <t>LIBRO DE COMPRAS DESDE 16 AL 28 DE FEBRERO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</si>
</sst>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#######################"/>
    <numFmt numFmtId="165" formatCode="yyyy\-mm\-dd"/>
    <numFmt numFmtId="166" formatCode="###,###,###,###,##0.00"/>
  </numFmts>
  <fonts count="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165" fontId="0" fillId="0" borderId="0" xfId="0" applyNumberFormat="1"/>
    <xf numFmtId="166" fontId="1" fillId="0" borderId="0" xfId="0" applyNumberFormat="1" applyFont="1" applyAlignment="1">
      <alignment horizontal="left"/>
    </xf>
    <xf numFmtId="166" fontId="0" fillId="0" borderId="0" xfId="0" applyNumberFormat="1"/>
    <xf numFmtId="166" fontId="1" fillId="0" borderId="0" xfId="0" applyNumberFormat="1" applyFont="1"/>
    <xf numFmtId="49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49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  <xf numFmtId="49" fontId="0" fillId="0" borderId="1" xfId="0" applyNumberFormat="1" applyBorder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S43"/>
  <sheetViews>
    <sheetView tabSelected="1" topLeftCell="D18" workbookViewId="0">
      <selection activeCell="A2" sqref="A2:S43"/>
    </sheetView>
  </sheetViews>
  <sheetFormatPr baseColWidth="10" defaultRowHeight="15" x14ac:dyDescent="0.25"/>
  <cols>
    <col min="1" max="1" width="6.28515625" style="1" bestFit="1" customWidth="1"/>
    <col min="2" max="2" width="10.42578125" style="2" bestFit="1" customWidth="1"/>
    <col min="3" max="3" width="9.85546875" style="1" bestFit="1" customWidth="1"/>
    <col min="4" max="4" width="11.85546875" style="1" bestFit="1" customWidth="1"/>
    <col min="5" max="5" width="12.140625" style="1" bestFit="1" customWidth="1"/>
    <col min="6" max="6" width="11.7109375" style="1" bestFit="1" customWidth="1"/>
    <col min="7" max="7" width="13.85546875" style="1" bestFit="1" customWidth="1"/>
    <col min="8" max="8" width="12.140625" style="1" bestFit="1" customWidth="1"/>
    <col min="9" max="9" width="40.140625" style="4" customWidth="1"/>
    <col min="10" max="10" width="14.5703125" style="4" customWidth="1"/>
    <col min="11" max="11" width="12.28515625" style="4" bestFit="1" customWidth="1"/>
    <col min="12" max="12" width="17.42578125" style="4" customWidth="1"/>
    <col min="13" max="13" width="7.140625" style="4" customWidth="1"/>
    <col min="14" max="17" width="5.140625" style="4" hidden="1" customWidth="1"/>
    <col min="18" max="18" width="7.140625" style="4" customWidth="1"/>
    <col min="19" max="19" width="17.42578125" style="1" bestFit="1" customWidth="1"/>
  </cols>
  <sheetData>
    <row r="2" spans="1:19" s="7" customFormat="1" x14ac:dyDescent="0.25">
      <c r="A2" s="7" t="s">
        <v>0</v>
      </c>
      <c r="J2" s="3"/>
      <c r="K2" s="3"/>
      <c r="L2" s="3"/>
      <c r="M2" s="3"/>
      <c r="N2" s="3"/>
      <c r="O2" s="3"/>
      <c r="P2" s="3"/>
      <c r="Q2" s="3"/>
      <c r="R2" s="3"/>
      <c r="S2" s="6"/>
    </row>
    <row r="3" spans="1:19" s="7" customFormat="1" x14ac:dyDescent="0.25">
      <c r="A3" s="8" t="s">
        <v>177</v>
      </c>
      <c r="B3" s="8"/>
      <c r="C3" s="8"/>
      <c r="D3" s="8"/>
      <c r="E3" s="8"/>
      <c r="F3" s="8"/>
      <c r="G3" s="8"/>
      <c r="H3" s="8"/>
      <c r="I3" s="8"/>
      <c r="J3" s="3"/>
      <c r="K3" s="3"/>
      <c r="L3" s="3"/>
      <c r="M3" s="3"/>
      <c r="N3" s="3"/>
      <c r="O3" s="3"/>
      <c r="P3" s="3"/>
      <c r="Q3" s="3"/>
      <c r="R3" s="3"/>
      <c r="S3" s="6"/>
    </row>
    <row r="4" spans="1:19" s="7" customFormat="1" x14ac:dyDescent="0.25">
      <c r="A4" s="8" t="s">
        <v>1</v>
      </c>
      <c r="B4" s="8"/>
      <c r="C4" s="8"/>
      <c r="D4" s="8"/>
      <c r="E4" s="8"/>
      <c r="F4" s="8"/>
      <c r="G4" s="8"/>
      <c r="H4" s="8"/>
      <c r="I4" s="8"/>
      <c r="J4" s="3"/>
      <c r="K4" s="3"/>
      <c r="L4" s="3"/>
      <c r="M4" s="3"/>
      <c r="N4" s="3"/>
      <c r="O4" s="3"/>
      <c r="P4" s="3"/>
      <c r="Q4" s="3"/>
      <c r="R4" s="3"/>
      <c r="S4" s="6"/>
    </row>
    <row r="5" spans="1:19" s="7" customFormat="1" x14ac:dyDescent="0.25">
      <c r="A5" s="7" t="s">
        <v>176</v>
      </c>
      <c r="B5" s="13"/>
      <c r="J5" s="3"/>
      <c r="K5" s="3"/>
      <c r="L5" s="3"/>
      <c r="M5" s="3"/>
      <c r="N5" s="3"/>
      <c r="O5" s="3"/>
      <c r="P5" s="3"/>
      <c r="Q5" s="3"/>
      <c r="R5" s="3"/>
      <c r="S5" s="6"/>
    </row>
    <row r="6" spans="1:19" s="17" customFormat="1" ht="33.75" customHeight="1" x14ac:dyDescent="0.25">
      <c r="A6" s="14" t="s">
        <v>2</v>
      </c>
      <c r="B6" s="15" t="s">
        <v>3</v>
      </c>
      <c r="C6" s="14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H6" s="14" t="s">
        <v>9</v>
      </c>
      <c r="I6" s="16" t="s">
        <v>10</v>
      </c>
      <c r="J6" s="16" t="s">
        <v>11</v>
      </c>
      <c r="K6" s="16" t="s">
        <v>12</v>
      </c>
      <c r="L6" s="16" t="s">
        <v>13</v>
      </c>
      <c r="M6" s="16" t="s">
        <v>14</v>
      </c>
      <c r="N6" s="16" t="s">
        <v>15</v>
      </c>
      <c r="O6" s="16" t="s">
        <v>16</v>
      </c>
      <c r="P6" s="16" t="s">
        <v>17</v>
      </c>
      <c r="Q6" s="16" t="s">
        <v>18</v>
      </c>
      <c r="R6" s="16" t="s">
        <v>19</v>
      </c>
      <c r="S6" s="14" t="s">
        <v>20</v>
      </c>
    </row>
    <row r="7" spans="1:19" x14ac:dyDescent="0.25">
      <c r="A7" s="12" t="s">
        <v>21</v>
      </c>
      <c r="B7" s="10" t="s">
        <v>22</v>
      </c>
      <c r="C7" s="9" t="s">
        <v>23</v>
      </c>
      <c r="D7" s="9" t="s">
        <v>24</v>
      </c>
      <c r="E7" s="9" t="s">
        <v>25</v>
      </c>
      <c r="F7" s="9" t="s">
        <v>26</v>
      </c>
      <c r="G7" s="9" t="s">
        <v>25</v>
      </c>
      <c r="H7" s="9" t="s">
        <v>27</v>
      </c>
      <c r="I7" s="11" t="s">
        <v>28</v>
      </c>
      <c r="J7" s="11">
        <v>92.59</v>
      </c>
      <c r="K7" s="11">
        <v>92.59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9" t="s">
        <v>25</v>
      </c>
    </row>
    <row r="8" spans="1:19" x14ac:dyDescent="0.25">
      <c r="A8" s="12" t="s">
        <v>29</v>
      </c>
      <c r="B8" s="10" t="s">
        <v>22</v>
      </c>
      <c r="C8" s="9" t="s">
        <v>23</v>
      </c>
      <c r="D8" s="9" t="s">
        <v>36</v>
      </c>
      <c r="E8" s="9" t="s">
        <v>25</v>
      </c>
      <c r="F8" s="9" t="s">
        <v>37</v>
      </c>
      <c r="G8" s="9" t="s">
        <v>25</v>
      </c>
      <c r="H8" s="9" t="s">
        <v>38</v>
      </c>
      <c r="I8" s="11" t="s">
        <v>39</v>
      </c>
      <c r="J8" s="11">
        <v>1562.96</v>
      </c>
      <c r="K8" s="11">
        <v>1562.96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9" t="s">
        <v>25</v>
      </c>
    </row>
    <row r="9" spans="1:19" x14ac:dyDescent="0.25">
      <c r="A9" s="12" t="s">
        <v>35</v>
      </c>
      <c r="B9" s="10" t="s">
        <v>22</v>
      </c>
      <c r="C9" s="9" t="s">
        <v>23</v>
      </c>
      <c r="D9" s="9" t="s">
        <v>41</v>
      </c>
      <c r="E9" s="9" t="s">
        <v>25</v>
      </c>
      <c r="F9" s="9" t="s">
        <v>42</v>
      </c>
      <c r="G9" s="9" t="s">
        <v>25</v>
      </c>
      <c r="H9" s="9" t="s">
        <v>43</v>
      </c>
      <c r="I9" s="11" t="s">
        <v>44</v>
      </c>
      <c r="J9" s="11">
        <v>689.49</v>
      </c>
      <c r="K9" s="11">
        <v>689.49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9" t="s">
        <v>25</v>
      </c>
    </row>
    <row r="10" spans="1:19" x14ac:dyDescent="0.25">
      <c r="A10" s="12" t="s">
        <v>40</v>
      </c>
      <c r="B10" s="10" t="s">
        <v>22</v>
      </c>
      <c r="C10" s="9" t="s">
        <v>23</v>
      </c>
      <c r="D10" s="9" t="s">
        <v>56</v>
      </c>
      <c r="E10" s="9" t="s">
        <v>25</v>
      </c>
      <c r="F10" s="9" t="s">
        <v>57</v>
      </c>
      <c r="G10" s="9" t="s">
        <v>25</v>
      </c>
      <c r="H10" s="9" t="s">
        <v>58</v>
      </c>
      <c r="I10" s="11" t="s">
        <v>59</v>
      </c>
      <c r="J10" s="11">
        <v>657.45</v>
      </c>
      <c r="K10" s="11">
        <v>657.45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>
        <v>0</v>
      </c>
      <c r="R10" s="11">
        <v>0</v>
      </c>
      <c r="S10" s="9" t="s">
        <v>25</v>
      </c>
    </row>
    <row r="11" spans="1:19" x14ac:dyDescent="0.25">
      <c r="A11" s="12" t="s">
        <v>45</v>
      </c>
      <c r="B11" s="10" t="s">
        <v>22</v>
      </c>
      <c r="C11" s="9" t="s">
        <v>23</v>
      </c>
      <c r="D11" s="9" t="s">
        <v>70</v>
      </c>
      <c r="E11" s="9" t="s">
        <v>25</v>
      </c>
      <c r="F11" s="9" t="s">
        <v>71</v>
      </c>
      <c r="G11" s="9" t="s">
        <v>25</v>
      </c>
      <c r="H11" s="9" t="s">
        <v>72</v>
      </c>
      <c r="I11" s="11" t="s">
        <v>73</v>
      </c>
      <c r="J11" s="11">
        <v>7125.8</v>
      </c>
      <c r="K11" s="11">
        <v>7125.8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1">
        <v>0</v>
      </c>
      <c r="R11" s="11">
        <v>0</v>
      </c>
      <c r="S11" s="9" t="s">
        <v>25</v>
      </c>
    </row>
    <row r="12" spans="1:19" x14ac:dyDescent="0.25">
      <c r="A12" s="12" t="s">
        <v>51</v>
      </c>
      <c r="B12" s="10" t="s">
        <v>22</v>
      </c>
      <c r="C12" s="9" t="s">
        <v>23</v>
      </c>
      <c r="D12" s="9" t="s">
        <v>75</v>
      </c>
      <c r="E12" s="9" t="s">
        <v>25</v>
      </c>
      <c r="F12" s="9" t="s">
        <v>76</v>
      </c>
      <c r="G12" s="9" t="s">
        <v>25</v>
      </c>
      <c r="H12" s="9" t="s">
        <v>77</v>
      </c>
      <c r="I12" s="11" t="s">
        <v>78</v>
      </c>
      <c r="J12" s="11">
        <v>159</v>
      </c>
      <c r="K12" s="11">
        <v>159</v>
      </c>
      <c r="L12" s="11">
        <v>0</v>
      </c>
      <c r="M12" s="11">
        <v>0</v>
      </c>
      <c r="N12" s="11">
        <v>0</v>
      </c>
      <c r="O12" s="11">
        <v>0</v>
      </c>
      <c r="P12" s="11">
        <v>0</v>
      </c>
      <c r="Q12" s="11">
        <v>0</v>
      </c>
      <c r="R12" s="11">
        <v>0</v>
      </c>
      <c r="S12" s="9" t="s">
        <v>25</v>
      </c>
    </row>
    <row r="13" spans="1:19" x14ac:dyDescent="0.25">
      <c r="A13" s="12" t="s">
        <v>55</v>
      </c>
      <c r="B13" s="10" t="s">
        <v>22</v>
      </c>
      <c r="C13" s="12" t="s">
        <v>23</v>
      </c>
      <c r="D13" s="9" t="s">
        <v>80</v>
      </c>
      <c r="E13" s="9" t="s">
        <v>25</v>
      </c>
      <c r="F13" s="9" t="s">
        <v>81</v>
      </c>
      <c r="G13" s="9" t="s">
        <v>25</v>
      </c>
      <c r="H13" s="9" t="s">
        <v>82</v>
      </c>
      <c r="I13" s="11" t="s">
        <v>83</v>
      </c>
      <c r="J13" s="11">
        <v>1159.78</v>
      </c>
      <c r="K13" s="11">
        <v>1159.78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  <c r="Q13" s="11">
        <v>0</v>
      </c>
      <c r="R13" s="11">
        <v>0</v>
      </c>
      <c r="S13" s="9" t="s">
        <v>25</v>
      </c>
    </row>
    <row r="14" spans="1:19" x14ac:dyDescent="0.25">
      <c r="A14" s="12" t="s">
        <v>60</v>
      </c>
      <c r="B14" s="10" t="s">
        <v>22</v>
      </c>
      <c r="C14" s="9" t="s">
        <v>23</v>
      </c>
      <c r="D14" s="9" t="s">
        <v>61</v>
      </c>
      <c r="E14" s="9" t="s">
        <v>25</v>
      </c>
      <c r="F14" s="9" t="s">
        <v>42</v>
      </c>
      <c r="G14" s="9" t="s">
        <v>25</v>
      </c>
      <c r="H14" s="9" t="s">
        <v>43</v>
      </c>
      <c r="I14" s="11" t="s">
        <v>44</v>
      </c>
      <c r="J14" s="11">
        <v>689.47760000000005</v>
      </c>
      <c r="K14" s="11">
        <v>172.27999999999997</v>
      </c>
      <c r="L14" s="11">
        <v>445.86</v>
      </c>
      <c r="M14" s="11">
        <v>71.33</v>
      </c>
      <c r="N14" s="11">
        <v>0</v>
      </c>
      <c r="O14" s="11">
        <v>0</v>
      </c>
      <c r="P14" s="11">
        <v>0</v>
      </c>
      <c r="Q14" s="11">
        <v>0</v>
      </c>
      <c r="R14" s="11">
        <v>53.5032</v>
      </c>
      <c r="S14" s="9" t="s">
        <v>62</v>
      </c>
    </row>
    <row r="15" spans="1:19" x14ac:dyDescent="0.25">
      <c r="A15" s="12" t="s">
        <v>63</v>
      </c>
      <c r="B15" s="10" t="s">
        <v>22</v>
      </c>
      <c r="C15" s="9" t="s">
        <v>23</v>
      </c>
      <c r="D15" s="9" t="s">
        <v>52</v>
      </c>
      <c r="E15" s="9" t="s">
        <v>25</v>
      </c>
      <c r="F15" s="9" t="s">
        <v>53</v>
      </c>
      <c r="G15" s="9" t="s">
        <v>25</v>
      </c>
      <c r="H15" s="9" t="s">
        <v>48</v>
      </c>
      <c r="I15" s="11" t="s">
        <v>49</v>
      </c>
      <c r="J15" s="11">
        <v>490.9932</v>
      </c>
      <c r="K15" s="11">
        <v>0</v>
      </c>
      <c r="L15" s="11">
        <v>423.27</v>
      </c>
      <c r="M15" s="11">
        <v>67.72</v>
      </c>
      <c r="N15" s="11">
        <v>0</v>
      </c>
      <c r="O15" s="11">
        <v>0</v>
      </c>
      <c r="P15" s="11">
        <v>0</v>
      </c>
      <c r="Q15" s="11">
        <v>0</v>
      </c>
      <c r="R15" s="11">
        <v>50.792400000000001</v>
      </c>
      <c r="S15" s="9" t="s">
        <v>54</v>
      </c>
    </row>
    <row r="16" spans="1:19" x14ac:dyDescent="0.25">
      <c r="A16" s="12" t="s">
        <v>69</v>
      </c>
      <c r="B16" s="10" t="s">
        <v>22</v>
      </c>
      <c r="C16" s="9" t="s">
        <v>23</v>
      </c>
      <c r="D16" s="9" t="s">
        <v>46</v>
      </c>
      <c r="E16" s="9" t="s">
        <v>25</v>
      </c>
      <c r="F16" s="9" t="s">
        <v>47</v>
      </c>
      <c r="G16" s="9" t="s">
        <v>25</v>
      </c>
      <c r="H16" s="9" t="s">
        <v>48</v>
      </c>
      <c r="I16" s="11" t="s">
        <v>49</v>
      </c>
      <c r="J16" s="11">
        <v>853.87599999999998</v>
      </c>
      <c r="K16" s="11">
        <v>0</v>
      </c>
      <c r="L16" s="11">
        <v>736.1</v>
      </c>
      <c r="M16" s="11">
        <v>117.77</v>
      </c>
      <c r="N16" s="11">
        <v>0</v>
      </c>
      <c r="O16" s="11">
        <v>0</v>
      </c>
      <c r="P16" s="11">
        <v>0</v>
      </c>
      <c r="Q16" s="11">
        <v>0</v>
      </c>
      <c r="R16" s="11">
        <v>88.331999999999994</v>
      </c>
      <c r="S16" s="9" t="s">
        <v>50</v>
      </c>
    </row>
    <row r="17" spans="1:19" x14ac:dyDescent="0.25">
      <c r="A17" s="12" t="s">
        <v>74</v>
      </c>
      <c r="B17" s="10" t="s">
        <v>22</v>
      </c>
      <c r="C17" s="9" t="s">
        <v>23</v>
      </c>
      <c r="D17" s="9" t="s">
        <v>30</v>
      </c>
      <c r="E17" s="9" t="s">
        <v>25</v>
      </c>
      <c r="F17" s="9" t="s">
        <v>31</v>
      </c>
      <c r="G17" s="9" t="s">
        <v>25</v>
      </c>
      <c r="H17" s="9" t="s">
        <v>32</v>
      </c>
      <c r="I17" s="11" t="s">
        <v>33</v>
      </c>
      <c r="J17" s="11">
        <v>377.19319999999999</v>
      </c>
      <c r="K17" s="11">
        <v>212.73999999999998</v>
      </c>
      <c r="L17" s="11">
        <v>141.77000000000001</v>
      </c>
      <c r="M17" s="11">
        <v>22.68</v>
      </c>
      <c r="N17" s="11">
        <v>0</v>
      </c>
      <c r="O17" s="11">
        <v>0</v>
      </c>
      <c r="P17" s="11">
        <v>0</v>
      </c>
      <c r="Q17" s="11">
        <v>0</v>
      </c>
      <c r="R17" s="11">
        <v>17.0124</v>
      </c>
      <c r="S17" s="9" t="s">
        <v>34</v>
      </c>
    </row>
    <row r="18" spans="1:19" x14ac:dyDescent="0.25">
      <c r="A18" s="12" t="s">
        <v>79</v>
      </c>
      <c r="B18" s="10" t="s">
        <v>22</v>
      </c>
      <c r="C18" s="9" t="s">
        <v>23</v>
      </c>
      <c r="D18" s="9" t="s">
        <v>101</v>
      </c>
      <c r="E18" s="9" t="s">
        <v>25</v>
      </c>
      <c r="F18" s="9" t="s">
        <v>102</v>
      </c>
      <c r="G18" s="9" t="s">
        <v>25</v>
      </c>
      <c r="H18" s="9" t="s">
        <v>97</v>
      </c>
      <c r="I18" s="11" t="s">
        <v>98</v>
      </c>
      <c r="J18" s="11">
        <v>745.44880000000001</v>
      </c>
      <c r="K18" s="11">
        <v>264.70999999999998</v>
      </c>
      <c r="L18" s="11">
        <v>414.43</v>
      </c>
      <c r="M18" s="11">
        <v>66.3</v>
      </c>
      <c r="N18" s="11">
        <v>0</v>
      </c>
      <c r="O18" s="11">
        <v>0</v>
      </c>
      <c r="P18" s="11">
        <v>0</v>
      </c>
      <c r="Q18" s="11">
        <v>0</v>
      </c>
      <c r="R18" s="11">
        <v>49.7316</v>
      </c>
      <c r="S18" s="9" t="s">
        <v>103</v>
      </c>
    </row>
    <row r="19" spans="1:19" x14ac:dyDescent="0.25">
      <c r="A19" s="12" t="s">
        <v>84</v>
      </c>
      <c r="B19" s="10" t="s">
        <v>22</v>
      </c>
      <c r="C19" s="9" t="s">
        <v>23</v>
      </c>
      <c r="D19" s="9" t="s">
        <v>95</v>
      </c>
      <c r="E19" s="9" t="s">
        <v>25</v>
      </c>
      <c r="F19" s="9" t="s">
        <v>96</v>
      </c>
      <c r="G19" s="9" t="s">
        <v>25</v>
      </c>
      <c r="H19" s="9" t="s">
        <v>97</v>
      </c>
      <c r="I19" s="11" t="s">
        <v>98</v>
      </c>
      <c r="J19" s="11">
        <v>1765.52</v>
      </c>
      <c r="K19" s="11">
        <v>0</v>
      </c>
      <c r="L19" s="11">
        <v>1522</v>
      </c>
      <c r="M19" s="11">
        <v>243.52</v>
      </c>
      <c r="N19" s="11">
        <v>0</v>
      </c>
      <c r="O19" s="11">
        <v>0</v>
      </c>
      <c r="P19" s="11">
        <v>0</v>
      </c>
      <c r="Q19" s="11">
        <v>0</v>
      </c>
      <c r="R19" s="11">
        <v>182.64</v>
      </c>
      <c r="S19" s="9" t="s">
        <v>99</v>
      </c>
    </row>
    <row r="20" spans="1:19" x14ac:dyDescent="0.25">
      <c r="A20" s="12" t="s">
        <v>88</v>
      </c>
      <c r="B20" s="10" t="s">
        <v>22</v>
      </c>
      <c r="C20" s="9" t="s">
        <v>23</v>
      </c>
      <c r="D20" s="9" t="s">
        <v>89</v>
      </c>
      <c r="E20" s="9" t="s">
        <v>25</v>
      </c>
      <c r="F20" s="9" t="s">
        <v>90</v>
      </c>
      <c r="G20" s="9" t="s">
        <v>25</v>
      </c>
      <c r="H20" s="9" t="s">
        <v>91</v>
      </c>
      <c r="I20" s="11" t="s">
        <v>92</v>
      </c>
      <c r="J20" s="11">
        <v>965.48320000000001</v>
      </c>
      <c r="K20" s="11">
        <v>711.13</v>
      </c>
      <c r="L20" s="11">
        <v>219.27</v>
      </c>
      <c r="M20" s="11">
        <v>35.08</v>
      </c>
      <c r="N20" s="11">
        <v>0</v>
      </c>
      <c r="O20" s="11">
        <v>0</v>
      </c>
      <c r="P20" s="11">
        <v>0</v>
      </c>
      <c r="Q20" s="11">
        <v>0</v>
      </c>
      <c r="R20" s="11">
        <v>26.3124</v>
      </c>
      <c r="S20" s="9" t="s">
        <v>93</v>
      </c>
    </row>
    <row r="21" spans="1:19" x14ac:dyDescent="0.25">
      <c r="A21" s="12" t="s">
        <v>94</v>
      </c>
      <c r="B21" s="10" t="s">
        <v>22</v>
      </c>
      <c r="C21" s="9" t="s">
        <v>23</v>
      </c>
      <c r="D21" s="9" t="s">
        <v>85</v>
      </c>
      <c r="E21" s="9" t="s">
        <v>25</v>
      </c>
      <c r="F21" s="9" t="s">
        <v>86</v>
      </c>
      <c r="G21" s="9" t="s">
        <v>25</v>
      </c>
      <c r="H21" s="9" t="s">
        <v>82</v>
      </c>
      <c r="I21" s="11" t="s">
        <v>83</v>
      </c>
      <c r="J21" s="11">
        <v>1700.3732</v>
      </c>
      <c r="K21" s="11">
        <v>1493</v>
      </c>
      <c r="L21" s="11">
        <v>178.77</v>
      </c>
      <c r="M21" s="11">
        <v>28.6</v>
      </c>
      <c r="N21" s="11">
        <v>0</v>
      </c>
      <c r="O21" s="11">
        <v>0</v>
      </c>
      <c r="P21" s="11">
        <v>0</v>
      </c>
      <c r="Q21" s="11">
        <v>0</v>
      </c>
      <c r="R21" s="11">
        <v>21.452400000000001</v>
      </c>
      <c r="S21" s="9" t="s">
        <v>87</v>
      </c>
    </row>
    <row r="22" spans="1:19" x14ac:dyDescent="0.25">
      <c r="A22" s="12" t="s">
        <v>100</v>
      </c>
      <c r="B22" s="10" t="s">
        <v>22</v>
      </c>
      <c r="C22" s="9" t="s">
        <v>23</v>
      </c>
      <c r="D22" s="9" t="s">
        <v>64</v>
      </c>
      <c r="E22" s="9" t="s">
        <v>25</v>
      </c>
      <c r="F22" s="9" t="s">
        <v>65</v>
      </c>
      <c r="G22" s="9" t="s">
        <v>25</v>
      </c>
      <c r="H22" s="9" t="s">
        <v>66</v>
      </c>
      <c r="I22" s="11" t="s">
        <v>67</v>
      </c>
      <c r="J22" s="11">
        <v>92.103999999999999</v>
      </c>
      <c r="K22" s="11">
        <v>0</v>
      </c>
      <c r="L22" s="11">
        <v>79.400000000000006</v>
      </c>
      <c r="M22" s="11">
        <v>12.7</v>
      </c>
      <c r="N22" s="11">
        <v>0</v>
      </c>
      <c r="O22" s="11">
        <v>0</v>
      </c>
      <c r="P22" s="11">
        <v>0</v>
      </c>
      <c r="Q22" s="11">
        <v>0</v>
      </c>
      <c r="R22" s="11">
        <v>9.5280000000000005</v>
      </c>
      <c r="S22" s="9" t="s">
        <v>68</v>
      </c>
    </row>
    <row r="23" spans="1:19" x14ac:dyDescent="0.25">
      <c r="A23" s="12" t="s">
        <v>104</v>
      </c>
      <c r="B23" s="10" t="s">
        <v>105</v>
      </c>
      <c r="C23" s="9" t="s">
        <v>23</v>
      </c>
      <c r="D23" s="9" t="s">
        <v>106</v>
      </c>
      <c r="E23" s="9" t="s">
        <v>25</v>
      </c>
      <c r="F23" s="9" t="s">
        <v>107</v>
      </c>
      <c r="G23" s="9" t="s">
        <v>25</v>
      </c>
      <c r="H23" s="9" t="s">
        <v>108</v>
      </c>
      <c r="I23" s="11" t="s">
        <v>109</v>
      </c>
      <c r="J23" s="11">
        <v>1986.19</v>
      </c>
      <c r="K23" s="11">
        <v>1986.19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9" t="s">
        <v>25</v>
      </c>
    </row>
    <row r="24" spans="1:19" x14ac:dyDescent="0.25">
      <c r="A24" s="12" t="s">
        <v>110</v>
      </c>
      <c r="B24" s="10" t="s">
        <v>105</v>
      </c>
      <c r="C24" s="9" t="s">
        <v>23</v>
      </c>
      <c r="D24" s="9" t="s">
        <v>111</v>
      </c>
      <c r="E24" s="9" t="s">
        <v>25</v>
      </c>
      <c r="F24" s="9" t="s">
        <v>112</v>
      </c>
      <c r="G24" s="9" t="s">
        <v>25</v>
      </c>
      <c r="H24" s="9" t="s">
        <v>113</v>
      </c>
      <c r="I24" s="11" t="s">
        <v>114</v>
      </c>
      <c r="J24" s="11">
        <v>251.37</v>
      </c>
      <c r="K24" s="11">
        <v>251.37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9" t="s">
        <v>25</v>
      </c>
    </row>
    <row r="25" spans="1:19" x14ac:dyDescent="0.25">
      <c r="A25" s="12" t="s">
        <v>115</v>
      </c>
      <c r="B25" s="10" t="s">
        <v>105</v>
      </c>
      <c r="C25" s="9" t="s">
        <v>23</v>
      </c>
      <c r="D25" s="9" t="s">
        <v>116</v>
      </c>
      <c r="E25" s="9" t="s">
        <v>25</v>
      </c>
      <c r="F25" s="9" t="s">
        <v>117</v>
      </c>
      <c r="G25" s="9" t="s">
        <v>25</v>
      </c>
      <c r="H25" s="9" t="s">
        <v>118</v>
      </c>
      <c r="I25" s="11" t="s">
        <v>119</v>
      </c>
      <c r="J25" s="11">
        <v>765</v>
      </c>
      <c r="K25" s="11">
        <v>765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9" t="s">
        <v>25</v>
      </c>
    </row>
    <row r="26" spans="1:19" x14ac:dyDescent="0.25">
      <c r="A26" s="12" t="s">
        <v>120</v>
      </c>
      <c r="B26" s="10" t="s">
        <v>105</v>
      </c>
      <c r="C26" s="9" t="s">
        <v>23</v>
      </c>
      <c r="D26" s="9" t="s">
        <v>121</v>
      </c>
      <c r="E26" s="9" t="s">
        <v>25</v>
      </c>
      <c r="F26" s="9" t="s">
        <v>122</v>
      </c>
      <c r="G26" s="9" t="s">
        <v>25</v>
      </c>
      <c r="H26" s="9" t="s">
        <v>123</v>
      </c>
      <c r="I26" s="11" t="s">
        <v>124</v>
      </c>
      <c r="J26" s="11">
        <v>554.75840000000005</v>
      </c>
      <c r="K26" s="11">
        <v>0</v>
      </c>
      <c r="L26" s="11">
        <v>478.24</v>
      </c>
      <c r="M26" s="11">
        <v>76.510000000000005</v>
      </c>
      <c r="N26" s="11">
        <v>0</v>
      </c>
      <c r="O26" s="11">
        <v>0</v>
      </c>
      <c r="P26" s="11">
        <v>0</v>
      </c>
      <c r="Q26" s="11">
        <v>0</v>
      </c>
      <c r="R26" s="11">
        <v>57.388800000000003</v>
      </c>
      <c r="S26" s="9" t="s">
        <v>125</v>
      </c>
    </row>
    <row r="27" spans="1:19" x14ac:dyDescent="0.25">
      <c r="A27" s="12" t="s">
        <v>126</v>
      </c>
      <c r="B27" s="10" t="s">
        <v>127</v>
      </c>
      <c r="C27" s="9" t="s">
        <v>23</v>
      </c>
      <c r="D27" s="9" t="s">
        <v>128</v>
      </c>
      <c r="E27" s="9" t="s">
        <v>25</v>
      </c>
      <c r="F27" s="9" t="s">
        <v>129</v>
      </c>
      <c r="G27" s="9" t="s">
        <v>25</v>
      </c>
      <c r="H27" s="9" t="s">
        <v>130</v>
      </c>
      <c r="I27" s="11" t="s">
        <v>131</v>
      </c>
      <c r="J27" s="11">
        <v>1987.2</v>
      </c>
      <c r="K27" s="11">
        <v>1987.2</v>
      </c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  <c r="R27" s="11">
        <v>0</v>
      </c>
      <c r="S27" s="9" t="s">
        <v>25</v>
      </c>
    </row>
    <row r="28" spans="1:19" x14ac:dyDescent="0.25">
      <c r="A28" s="12" t="s">
        <v>132</v>
      </c>
      <c r="B28" s="10" t="s">
        <v>127</v>
      </c>
      <c r="C28" s="9" t="s">
        <v>23</v>
      </c>
      <c r="D28" s="9" t="s">
        <v>133</v>
      </c>
      <c r="E28" s="9" t="s">
        <v>25</v>
      </c>
      <c r="F28" s="9" t="s">
        <v>134</v>
      </c>
      <c r="G28" s="9" t="s">
        <v>25</v>
      </c>
      <c r="H28" s="9" t="s">
        <v>82</v>
      </c>
      <c r="I28" s="11" t="s">
        <v>83</v>
      </c>
      <c r="J28" s="11">
        <v>502.49</v>
      </c>
      <c r="K28" s="11">
        <v>502.49</v>
      </c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9" t="s">
        <v>25</v>
      </c>
    </row>
    <row r="29" spans="1:19" x14ac:dyDescent="0.25">
      <c r="A29" s="12" t="s">
        <v>135</v>
      </c>
      <c r="B29" s="10" t="s">
        <v>127</v>
      </c>
      <c r="C29" s="9" t="s">
        <v>23</v>
      </c>
      <c r="D29" s="9" t="s">
        <v>154</v>
      </c>
      <c r="E29" s="9" t="s">
        <v>25</v>
      </c>
      <c r="F29" s="9" t="s">
        <v>155</v>
      </c>
      <c r="G29" s="9" t="s">
        <v>25</v>
      </c>
      <c r="H29" s="9" t="s">
        <v>27</v>
      </c>
      <c r="I29" s="11" t="s">
        <v>28</v>
      </c>
      <c r="J29" s="11">
        <v>275.64</v>
      </c>
      <c r="K29" s="11">
        <v>275.64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9" t="s">
        <v>25</v>
      </c>
    </row>
    <row r="30" spans="1:19" x14ac:dyDescent="0.25">
      <c r="A30" s="12" t="s">
        <v>141</v>
      </c>
      <c r="B30" s="10" t="s">
        <v>127</v>
      </c>
      <c r="C30" s="9" t="s">
        <v>23</v>
      </c>
      <c r="D30" s="9" t="s">
        <v>136</v>
      </c>
      <c r="E30" s="9" t="s">
        <v>25</v>
      </c>
      <c r="F30" s="9" t="s">
        <v>137</v>
      </c>
      <c r="G30" s="9" t="s">
        <v>25</v>
      </c>
      <c r="H30" s="9" t="s">
        <v>138</v>
      </c>
      <c r="I30" s="11" t="s">
        <v>139</v>
      </c>
      <c r="J30" s="11">
        <v>1706.7408</v>
      </c>
      <c r="K30" s="11">
        <v>1590.88</v>
      </c>
      <c r="L30" s="11">
        <v>99.88</v>
      </c>
      <c r="M30" s="11">
        <v>15.98</v>
      </c>
      <c r="N30" s="11">
        <v>0</v>
      </c>
      <c r="O30" s="11">
        <v>0</v>
      </c>
      <c r="P30" s="11">
        <v>0</v>
      </c>
      <c r="Q30" s="11">
        <v>0</v>
      </c>
      <c r="R30" s="11">
        <v>11.9856</v>
      </c>
      <c r="S30" s="9" t="s">
        <v>140</v>
      </c>
    </row>
    <row r="31" spans="1:19" x14ac:dyDescent="0.25">
      <c r="A31" s="12" t="s">
        <v>145</v>
      </c>
      <c r="B31" s="10" t="s">
        <v>127</v>
      </c>
      <c r="C31" s="9" t="s">
        <v>23</v>
      </c>
      <c r="D31" s="9" t="s">
        <v>146</v>
      </c>
      <c r="E31" s="9" t="s">
        <v>25</v>
      </c>
      <c r="F31" s="9" t="s">
        <v>147</v>
      </c>
      <c r="G31" s="9" t="s">
        <v>25</v>
      </c>
      <c r="H31" s="9" t="s">
        <v>27</v>
      </c>
      <c r="I31" s="11" t="s">
        <v>28</v>
      </c>
      <c r="J31" s="11">
        <v>24.7608</v>
      </c>
      <c r="K31" s="11">
        <v>17.36</v>
      </c>
      <c r="L31" s="11">
        <v>6.38</v>
      </c>
      <c r="M31" s="11">
        <v>1.02</v>
      </c>
      <c r="N31" s="11">
        <v>0</v>
      </c>
      <c r="O31" s="11">
        <v>0</v>
      </c>
      <c r="P31" s="11">
        <v>0</v>
      </c>
      <c r="Q31" s="11">
        <v>0</v>
      </c>
      <c r="R31" s="11">
        <v>0.76559999999999995</v>
      </c>
      <c r="S31" s="9" t="s">
        <v>148</v>
      </c>
    </row>
    <row r="32" spans="1:19" x14ac:dyDescent="0.25">
      <c r="A32" s="12" t="s">
        <v>149</v>
      </c>
      <c r="B32" s="10" t="s">
        <v>127</v>
      </c>
      <c r="C32" s="9" t="s">
        <v>23</v>
      </c>
      <c r="D32" s="9" t="s">
        <v>142</v>
      </c>
      <c r="E32" s="9" t="s">
        <v>25</v>
      </c>
      <c r="F32" s="9" t="s">
        <v>143</v>
      </c>
      <c r="G32" s="9" t="s">
        <v>25</v>
      </c>
      <c r="H32" s="9" t="s">
        <v>27</v>
      </c>
      <c r="I32" s="11" t="s">
        <v>28</v>
      </c>
      <c r="J32" s="11">
        <v>11.2912</v>
      </c>
      <c r="K32" s="11">
        <v>1.3499999999999996</v>
      </c>
      <c r="L32" s="11">
        <v>8.57</v>
      </c>
      <c r="M32" s="11">
        <v>1.37</v>
      </c>
      <c r="N32" s="11">
        <v>0</v>
      </c>
      <c r="O32" s="11">
        <v>0</v>
      </c>
      <c r="P32" s="11">
        <v>0</v>
      </c>
      <c r="Q32" s="11">
        <v>0</v>
      </c>
      <c r="R32" s="11">
        <v>1.0284</v>
      </c>
      <c r="S32" s="9" t="s">
        <v>144</v>
      </c>
    </row>
    <row r="33" spans="1:19" x14ac:dyDescent="0.25">
      <c r="A33" s="12" t="s">
        <v>153</v>
      </c>
      <c r="B33" s="10" t="s">
        <v>127</v>
      </c>
      <c r="C33" s="9" t="s">
        <v>23</v>
      </c>
      <c r="D33" s="9" t="s">
        <v>150</v>
      </c>
      <c r="E33" s="9" t="s">
        <v>25</v>
      </c>
      <c r="F33" s="9" t="s">
        <v>151</v>
      </c>
      <c r="G33" s="9" t="s">
        <v>25</v>
      </c>
      <c r="H33" s="9" t="s">
        <v>27</v>
      </c>
      <c r="I33" s="11" t="s">
        <v>28</v>
      </c>
      <c r="J33" s="11">
        <v>2152.8384000000001</v>
      </c>
      <c r="K33" s="11">
        <v>1975.3700000000001</v>
      </c>
      <c r="L33" s="11">
        <v>152.99</v>
      </c>
      <c r="M33" s="11">
        <v>24.47</v>
      </c>
      <c r="N33" s="11">
        <v>0</v>
      </c>
      <c r="O33" s="11">
        <v>0</v>
      </c>
      <c r="P33" s="11">
        <v>0</v>
      </c>
      <c r="Q33" s="11">
        <v>0</v>
      </c>
      <c r="R33" s="11">
        <v>18.358799999999999</v>
      </c>
      <c r="S33" s="9" t="s">
        <v>152</v>
      </c>
    </row>
    <row r="34" spans="1:19" x14ac:dyDescent="0.25">
      <c r="A34" s="12" t="s">
        <v>156</v>
      </c>
      <c r="B34" s="10" t="s">
        <v>127</v>
      </c>
      <c r="C34" s="9" t="s">
        <v>23</v>
      </c>
      <c r="D34" s="9" t="s">
        <v>157</v>
      </c>
      <c r="E34" s="9" t="s">
        <v>25</v>
      </c>
      <c r="F34" s="9" t="s">
        <v>158</v>
      </c>
      <c r="G34" s="9" t="s">
        <v>25</v>
      </c>
      <c r="H34" s="9" t="s">
        <v>159</v>
      </c>
      <c r="I34" s="11" t="s">
        <v>160</v>
      </c>
      <c r="J34" s="11">
        <v>161.51840000000001</v>
      </c>
      <c r="K34" s="11">
        <v>0</v>
      </c>
      <c r="L34" s="11">
        <v>139.24</v>
      </c>
      <c r="M34" s="11">
        <v>22.27</v>
      </c>
      <c r="N34" s="11">
        <v>0</v>
      </c>
      <c r="O34" s="11">
        <v>0</v>
      </c>
      <c r="P34" s="11">
        <v>0</v>
      </c>
      <c r="Q34" s="11">
        <v>0</v>
      </c>
      <c r="R34" s="11">
        <v>16.7088</v>
      </c>
      <c r="S34" s="9" t="s">
        <v>161</v>
      </c>
    </row>
    <row r="35" spans="1:19" x14ac:dyDescent="0.25">
      <c r="A35" s="12" t="s">
        <v>162</v>
      </c>
      <c r="B35" s="10" t="s">
        <v>163</v>
      </c>
      <c r="C35" s="9" t="s">
        <v>23</v>
      </c>
      <c r="D35" s="9" t="s">
        <v>164</v>
      </c>
      <c r="E35" s="9" t="s">
        <v>25</v>
      </c>
      <c r="F35" s="9" t="s">
        <v>165</v>
      </c>
      <c r="G35" s="9" t="s">
        <v>25</v>
      </c>
      <c r="H35" s="9" t="s">
        <v>48</v>
      </c>
      <c r="I35" s="11" t="s">
        <v>49</v>
      </c>
      <c r="J35" s="11">
        <v>411.30119999999999</v>
      </c>
      <c r="K35" s="11">
        <v>0</v>
      </c>
      <c r="L35" s="11">
        <v>354.57</v>
      </c>
      <c r="M35" s="11">
        <v>56.73</v>
      </c>
      <c r="N35" s="11">
        <v>0</v>
      </c>
      <c r="O35" s="11">
        <v>0</v>
      </c>
      <c r="P35" s="11">
        <v>0</v>
      </c>
      <c r="Q35" s="11">
        <v>0</v>
      </c>
      <c r="R35" s="11">
        <v>42.548400000000001</v>
      </c>
      <c r="S35" s="9" t="s">
        <v>166</v>
      </c>
    </row>
    <row r="36" spans="1:19" x14ac:dyDescent="0.25">
      <c r="J36" s="5">
        <f t="shared" ref="J36:R36" si="0">SUM(J2:J35)</f>
        <v>29918.6384</v>
      </c>
      <c r="K36" s="5">
        <f t="shared" si="0"/>
        <v>23653.780000000002</v>
      </c>
      <c r="L36" s="5">
        <f t="shared" si="0"/>
        <v>5400.7399999999989</v>
      </c>
      <c r="M36" s="5">
        <f t="shared" si="0"/>
        <v>864.05000000000018</v>
      </c>
      <c r="N36" s="5">
        <f t="shared" si="0"/>
        <v>0</v>
      </c>
      <c r="O36" s="5">
        <f t="shared" si="0"/>
        <v>0</v>
      </c>
      <c r="P36" s="5">
        <f t="shared" si="0"/>
        <v>0</v>
      </c>
      <c r="Q36" s="5">
        <f t="shared" si="0"/>
        <v>0</v>
      </c>
      <c r="R36" s="5">
        <f t="shared" si="0"/>
        <v>648.08879999999999</v>
      </c>
    </row>
    <row r="37" spans="1:19" x14ac:dyDescent="0.25">
      <c r="J37" s="4" t="s">
        <v>167</v>
      </c>
    </row>
    <row r="38" spans="1:19" x14ac:dyDescent="0.25">
      <c r="J38" s="4" t="s">
        <v>168</v>
      </c>
      <c r="K38" s="4" t="s">
        <v>169</v>
      </c>
      <c r="L38" s="4" t="s">
        <v>170</v>
      </c>
    </row>
    <row r="39" spans="1:19" x14ac:dyDescent="0.25">
      <c r="I39" s="4" t="s">
        <v>171</v>
      </c>
      <c r="J39" s="4">
        <v>23653.78</v>
      </c>
    </row>
    <row r="40" spans="1:19" x14ac:dyDescent="0.25">
      <c r="I40" s="4" t="s">
        <v>172</v>
      </c>
      <c r="J40" s="4">
        <v>5400.7399999999989</v>
      </c>
      <c r="K40" s="4">
        <v>864.05</v>
      </c>
    </row>
    <row r="41" spans="1:19" x14ac:dyDescent="0.25">
      <c r="I41" s="4" t="s">
        <v>173</v>
      </c>
      <c r="J41" s="4">
        <v>0</v>
      </c>
      <c r="K41" s="4">
        <v>0</v>
      </c>
      <c r="L41" s="4">
        <v>0</v>
      </c>
    </row>
    <row r="42" spans="1:19" x14ac:dyDescent="0.25">
      <c r="I42" s="4" t="s">
        <v>174</v>
      </c>
      <c r="J42" s="4">
        <v>0</v>
      </c>
      <c r="K42" s="4">
        <v>0</v>
      </c>
    </row>
    <row r="43" spans="1:19" x14ac:dyDescent="0.25">
      <c r="I43" s="4" t="s">
        <v>175</v>
      </c>
      <c r="J43" s="4">
        <v>29054.519999999997</v>
      </c>
      <c r="K43" s="4">
        <v>864.05</v>
      </c>
      <c r="L43" s="4">
        <v>0</v>
      </c>
    </row>
  </sheetData>
  <sortState ref="A7:S35">
    <sortCondition ref="B7:B35"/>
    <sortCondition ref="S7:S35"/>
  </sortState>
  <phoneticPr fontId="2" type="noConversion"/>
  <pageMargins left="0.25" right="0.25" top="0.75" bottom="0.75" header="0.3" footer="0.3"/>
  <pageSetup paperSize="300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Cont_AUX_2</cp:lastModifiedBy>
  <cp:lastPrinted>2022-03-03T13:59:34Z</cp:lastPrinted>
  <dcterms:created xsi:type="dcterms:W3CDTF">2022-03-02T13:42:14Z</dcterms:created>
  <dcterms:modified xsi:type="dcterms:W3CDTF">2022-03-03T14:03:52Z</dcterms:modified>
</cp:coreProperties>
</file>