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30" windowWidth="15600" windowHeight="9990"/>
  </bookViews>
  <sheets>
    <sheet name="AVANCE" sheetId="5" r:id="rId1"/>
    <sheet name="Hoja1" sheetId="6" r:id="rId2"/>
  </sheets>
  <calcPr calcId="145621"/>
</workbook>
</file>

<file path=xl/calcChain.xml><?xml version="1.0" encoding="utf-8"?>
<calcChain xmlns="http://schemas.openxmlformats.org/spreadsheetml/2006/main">
  <c r="D56" i="5" l="1"/>
  <c r="E56" i="5"/>
  <c r="F56" i="5" s="1"/>
  <c r="D57" i="5"/>
  <c r="E57" i="5" s="1"/>
  <c r="F57" i="5" s="1"/>
  <c r="D58" i="5"/>
  <c r="E58" i="5" s="1"/>
  <c r="F58" i="5" s="1"/>
  <c r="D59" i="5"/>
  <c r="E59" i="5" s="1"/>
  <c r="F59" i="5" s="1"/>
  <c r="D60" i="5"/>
  <c r="E60" i="5" s="1"/>
  <c r="F60" i="5" s="1"/>
  <c r="D61" i="5"/>
  <c r="E61" i="5" s="1"/>
  <c r="F61" i="5" s="1"/>
  <c r="D62" i="5"/>
  <c r="E62" i="5" s="1"/>
  <c r="F62" i="5" s="1"/>
  <c r="D63" i="5"/>
  <c r="E63" i="5" s="1"/>
  <c r="F63" i="5" s="1"/>
  <c r="D22" i="5"/>
  <c r="E22" i="5" s="1"/>
  <c r="F22" i="5" s="1"/>
  <c r="D23" i="5"/>
  <c r="E23" i="5" s="1"/>
  <c r="F23" i="5" s="1"/>
  <c r="D24" i="5"/>
  <c r="E24" i="5" s="1"/>
  <c r="F24" i="5" s="1"/>
  <c r="D25" i="5"/>
  <c r="E25" i="5" s="1"/>
  <c r="F25" i="5" s="1"/>
  <c r="D26" i="5"/>
  <c r="E26" i="5" s="1"/>
  <c r="F26" i="5" s="1"/>
  <c r="D27" i="5"/>
  <c r="E27" i="5" s="1"/>
  <c r="F27" i="5" s="1"/>
  <c r="D28" i="5"/>
  <c r="E28" i="5" s="1"/>
  <c r="F28" i="5" s="1"/>
  <c r="D29" i="5"/>
  <c r="E29" i="5" s="1"/>
  <c r="F29" i="5" s="1"/>
  <c r="D30" i="5"/>
  <c r="E30" i="5"/>
  <c r="F30" i="5" s="1"/>
  <c r="D31" i="5"/>
  <c r="E31" i="5" s="1"/>
  <c r="F31" i="5" s="1"/>
  <c r="D32" i="5"/>
  <c r="E32" i="5" s="1"/>
  <c r="F32" i="5" s="1"/>
  <c r="D33" i="5"/>
  <c r="E33" i="5" s="1"/>
  <c r="F33" i="5" s="1"/>
  <c r="D34" i="5"/>
  <c r="E34" i="5" s="1"/>
  <c r="F34" i="5" s="1"/>
  <c r="D35" i="5"/>
  <c r="E35" i="5" s="1"/>
  <c r="F35" i="5" s="1"/>
  <c r="D36" i="5"/>
  <c r="E36" i="5" s="1"/>
  <c r="F36" i="5" s="1"/>
  <c r="D37" i="5"/>
  <c r="E37" i="5" s="1"/>
  <c r="F37" i="5" s="1"/>
  <c r="D38" i="5"/>
  <c r="E38" i="5" s="1"/>
  <c r="F38" i="5" s="1"/>
  <c r="D39" i="5"/>
  <c r="E39" i="5" s="1"/>
  <c r="F39" i="5" s="1"/>
  <c r="D40" i="5"/>
  <c r="E40" i="5" s="1"/>
  <c r="F40" i="5" s="1"/>
  <c r="D41" i="5"/>
  <c r="E41" i="5" s="1"/>
  <c r="F41" i="5" s="1"/>
  <c r="D42" i="5"/>
  <c r="E42" i="5" s="1"/>
  <c r="F42" i="5" s="1"/>
  <c r="D43" i="5"/>
  <c r="E43" i="5" s="1"/>
  <c r="F43" i="5" s="1"/>
  <c r="D44" i="5"/>
  <c r="E44" i="5" s="1"/>
  <c r="F44" i="5" s="1"/>
  <c r="D45" i="5"/>
  <c r="E45" i="5" s="1"/>
  <c r="F45" i="5" s="1"/>
  <c r="D46" i="5"/>
  <c r="E46" i="5" s="1"/>
  <c r="F46" i="5" s="1"/>
  <c r="D47" i="5"/>
  <c r="E47" i="5" s="1"/>
  <c r="F47" i="5" s="1"/>
  <c r="D48" i="5"/>
  <c r="E48" i="5" s="1"/>
  <c r="F48" i="5" s="1"/>
  <c r="D49" i="5"/>
  <c r="E49" i="5" s="1"/>
  <c r="F49" i="5" s="1"/>
  <c r="D50" i="5"/>
  <c r="E50" i="5" s="1"/>
  <c r="F50" i="5" s="1"/>
  <c r="D51" i="5"/>
  <c r="E51" i="5" s="1"/>
  <c r="F51" i="5" s="1"/>
  <c r="D52" i="5"/>
  <c r="E52" i="5" s="1"/>
  <c r="F52" i="5" s="1"/>
  <c r="D53" i="5"/>
  <c r="E53" i="5" s="1"/>
  <c r="F53" i="5" s="1"/>
  <c r="D54" i="5"/>
  <c r="E54" i="5" s="1"/>
  <c r="F54" i="5" s="1"/>
  <c r="D55" i="5"/>
  <c r="E55" i="5" s="1"/>
  <c r="F55" i="5" s="1"/>
  <c r="D17" i="5"/>
  <c r="E17" i="5" s="1"/>
  <c r="F17" i="5" s="1"/>
  <c r="D15" i="5"/>
  <c r="E15" i="5" s="1"/>
  <c r="F15" i="5" s="1"/>
  <c r="D8" i="5"/>
  <c r="E8" i="5" s="1"/>
  <c r="F8" i="5" s="1"/>
  <c r="D9" i="5"/>
  <c r="E9" i="5" s="1"/>
  <c r="F9" i="5" s="1"/>
  <c r="D10" i="5"/>
  <c r="E10" i="5" s="1"/>
  <c r="F10" i="5" s="1"/>
  <c r="D11" i="5"/>
  <c r="E11" i="5" s="1"/>
  <c r="F11" i="5" s="1"/>
  <c r="D12" i="5"/>
  <c r="E12" i="5" s="1"/>
  <c r="F12" i="5" s="1"/>
  <c r="D13" i="5"/>
  <c r="E13" i="5" s="1"/>
  <c r="F13" i="5" s="1"/>
  <c r="D14" i="5"/>
  <c r="E14" i="5" s="1"/>
  <c r="F14" i="5" s="1"/>
  <c r="D16" i="5"/>
  <c r="E16" i="5" s="1"/>
  <c r="F16" i="5" s="1"/>
  <c r="D20" i="5"/>
  <c r="E20" i="5" s="1"/>
  <c r="F20" i="5" s="1"/>
  <c r="D18" i="5"/>
  <c r="E18" i="5" s="1"/>
  <c r="F18" i="5" s="1"/>
  <c r="D19" i="5"/>
  <c r="E19" i="5" s="1"/>
  <c r="F19" i="5" s="1"/>
  <c r="D21" i="5"/>
  <c r="E21" i="5" s="1"/>
  <c r="F21" i="5" s="1"/>
  <c r="D5" i="5"/>
  <c r="E5" i="5" s="1"/>
  <c r="F5" i="5" s="1"/>
  <c r="D6" i="5"/>
  <c r="E6" i="5" s="1"/>
  <c r="F6" i="5" s="1"/>
  <c r="D7" i="5"/>
  <c r="E7" i="5" s="1"/>
  <c r="F7" i="5" s="1"/>
  <c r="D4" i="5"/>
  <c r="E4" i="5" s="1"/>
  <c r="F4" i="5" s="1"/>
</calcChain>
</file>

<file path=xl/sharedStrings.xml><?xml version="1.0" encoding="utf-8"?>
<sst xmlns="http://schemas.openxmlformats.org/spreadsheetml/2006/main" count="346" uniqueCount="115">
  <si>
    <t>ANTICIPOS DE ISLR</t>
  </si>
  <si>
    <t>PAGADOS</t>
  </si>
  <si>
    <t>NO PAGADOS</t>
  </si>
  <si>
    <t>PAGADO</t>
  </si>
  <si>
    <t>FECHA</t>
  </si>
  <si>
    <t>13-01 AL 19-01-2020</t>
  </si>
  <si>
    <t>20-01 AL 26-01-2020</t>
  </si>
  <si>
    <t>27-01 AL 02-02-2020</t>
  </si>
  <si>
    <t>03-02 AL 09-02-2020</t>
  </si>
  <si>
    <t>10-02 AL 16-02-2020</t>
  </si>
  <si>
    <t>17-02 AL 23-02-2020</t>
  </si>
  <si>
    <t>24-02 AL 01-03-2020</t>
  </si>
  <si>
    <t>02-03 AL 08-03-2020</t>
  </si>
  <si>
    <t>09-03 AL 15-03-2020</t>
  </si>
  <si>
    <t>16-03 AL 22-03-2020</t>
  </si>
  <si>
    <t>23-03 AL 29-03-2020</t>
  </si>
  <si>
    <t>30-03 AL 05-04-2020</t>
  </si>
  <si>
    <t>06-04 AL 12-04-2020</t>
  </si>
  <si>
    <t>13-04 AL 19-04-2020</t>
  </si>
  <si>
    <t>20-04 AL 26-04-2020</t>
  </si>
  <si>
    <t>27-04 AL 03-05-2020</t>
  </si>
  <si>
    <t>04-05 AL 10-05-2020</t>
  </si>
  <si>
    <t>11-05 AL 17-05-2020</t>
  </si>
  <si>
    <t>18-05 AL 24-05-2020</t>
  </si>
  <si>
    <t>25-05 AL 31-05-2020</t>
  </si>
  <si>
    <t>01-06 AL 07-06-2020</t>
  </si>
  <si>
    <t>08-06 AL 14-06-2020</t>
  </si>
  <si>
    <t>15-06 AL 21-06-2020</t>
  </si>
  <si>
    <t>22-06 AL 28-06-2020</t>
  </si>
  <si>
    <t>29-06 AL 05-07-2020</t>
  </si>
  <si>
    <t>06-07 AL 12-07-2020</t>
  </si>
  <si>
    <t>13-07 AL 19-07-2020</t>
  </si>
  <si>
    <t>20-07 AL 26-07-2020</t>
  </si>
  <si>
    <t>27-07 AL 02-08-2020</t>
  </si>
  <si>
    <t>03-08 AL 09-08-2020</t>
  </si>
  <si>
    <t>10-08 AL 16-08-2020</t>
  </si>
  <si>
    <t>17-08 AL 23-08-2020</t>
  </si>
  <si>
    <t>24-08 AL 30-08-2020</t>
  </si>
  <si>
    <t>31-08 AL 06-09-2020</t>
  </si>
  <si>
    <t>15-09 AL 21-09-2020</t>
  </si>
  <si>
    <t>01-10 AL 15-10-2020</t>
  </si>
  <si>
    <t>TESORO</t>
  </si>
  <si>
    <t>BANCO</t>
  </si>
  <si>
    <t>16-09 AL 22-09-2019</t>
  </si>
  <si>
    <t>23-09 AL 29-09-2019</t>
  </si>
  <si>
    <t>BICENTENARIO</t>
  </si>
  <si>
    <t>30-09 AL 06-10-2019</t>
  </si>
  <si>
    <t>07-10 AL 13-10-2019</t>
  </si>
  <si>
    <t>21-10 AL 27-10-2019</t>
  </si>
  <si>
    <t>14-10 AL 20-10-2019</t>
  </si>
  <si>
    <t>28-10 AL 03-11-2019</t>
  </si>
  <si>
    <t>04-11 AL 10-11-2019</t>
  </si>
  <si>
    <t>11-11 AL 17-11-2019</t>
  </si>
  <si>
    <t>18-11 AL 24-11-2019</t>
  </si>
  <si>
    <t>30-12 AL 05-01-2020</t>
  </si>
  <si>
    <t>23-12 AL 29-12-2019</t>
  </si>
  <si>
    <t>25-11 AL 01-12-2019</t>
  </si>
  <si>
    <t>16-12 AL 22-12-2019</t>
  </si>
  <si>
    <t>02-12 AL 08-12-2019</t>
  </si>
  <si>
    <t>09-12 AL 15-12-2019</t>
  </si>
  <si>
    <t>06-01 AL 12-01-2020</t>
  </si>
  <si>
    <t>16-09 AL 30-09-2020</t>
  </si>
  <si>
    <t>16-10 AL 31-10-2020</t>
  </si>
  <si>
    <t>01-11 AL 15-11-2020</t>
  </si>
  <si>
    <t>VENEZUELA</t>
  </si>
  <si>
    <t>ANTICIPO-ISLR</t>
  </si>
  <si>
    <t>Declaracion</t>
  </si>
  <si>
    <t>  Impuesto Islr Declarado Por Anticipado</t>
  </si>
  <si>
    <t>  28/10/2019</t>
  </si>
  <si>
    <t>  Iseniat</t>
  </si>
  <si>
    <t>  IMPUESTO ISLR DECLARADO POR ANTICIPADO BANCA, SEGUROS Y REASEGUROS (Pendiente Conciliacion)</t>
  </si>
  <si>
    <t>  22/10/2019</t>
  </si>
  <si>
    <t>  15/10/2019</t>
  </si>
  <si>
    <t>  08/10/2019</t>
  </si>
  <si>
    <t>  30/09/2019</t>
  </si>
  <si>
    <t>  25/09/2019</t>
  </si>
  <si>
    <t>  16/09/2019</t>
  </si>
  <si>
    <t>  IMPUESTO ISLR DECLARADO POR ANTICIPADO BANCA, SEGUROS Y REASEGUROS (Pendiente Conciliacion</t>
  </si>
  <si>
    <t>  27/01/2020</t>
  </si>
  <si>
    <t>  24/01/2020</t>
  </si>
  <si>
    <t>  14/01/2020</t>
  </si>
  <si>
    <t>  23/12/2019</t>
  </si>
  <si>
    <t>  09/12/2019</t>
  </si>
  <si>
    <t>  02/12/2019</t>
  </si>
  <si>
    <t>  25/11/2019</t>
  </si>
  <si>
    <t>  19/11/2019</t>
  </si>
  <si>
    <t>  12/11/2019</t>
  </si>
  <si>
    <t>  05/11/2019</t>
  </si>
  <si>
    <t>  23/06/2020</t>
  </si>
  <si>
    <t>  16/06/2020</t>
  </si>
  <si>
    <t>  09/06/2020</t>
  </si>
  <si>
    <t>  17/03/2020</t>
  </si>
  <si>
    <t>  11/03/2020</t>
  </si>
  <si>
    <t>  05/03/2020</t>
  </si>
  <si>
    <t>  26/02/2020</t>
  </si>
  <si>
    <t>  18/02/2020</t>
  </si>
  <si>
    <t>  12/02/2020</t>
  </si>
  <si>
    <t>  05/02/2020</t>
  </si>
  <si>
    <t>  31/08/2020</t>
  </si>
  <si>
    <t>  IMPUESTO ISLR DECLARADO POR ANTICIPADO BANCA, SEGUROS Y REASEGUROS CONCILIADO - SIN VENCER</t>
  </si>
  <si>
    <t>  24/08/2020</t>
  </si>
  <si>
    <t>  18/08/2020</t>
  </si>
  <si>
    <t>  12/08/2020</t>
  </si>
  <si>
    <t>  04/08/2020</t>
  </si>
  <si>
    <t>  28/07/2020</t>
  </si>
  <si>
    <t>  20/07/2020</t>
  </si>
  <si>
    <t>  07/07/2020</t>
  </si>
  <si>
    <t>  01/07/2020</t>
  </si>
  <si>
    <t>  16/10/2020</t>
  </si>
  <si>
    <t>  02/10/2020</t>
  </si>
  <si>
    <t>  17/09/2020</t>
  </si>
  <si>
    <t>  IMPUESTO ISLR DECLARADO POR ANTICIPADO BANCA, SEGUROS Y REASEGUROS (Pendiente Conciliac</t>
  </si>
  <si>
    <t>16-11 AL 30-11-2020</t>
  </si>
  <si>
    <t>01-12 AL 15-12-2020</t>
  </si>
  <si>
    <t>16-12 AL 31-12-2020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</si>
</sst>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4" fontId="0" fillId="0" borderId="0" xfId="0" applyNumberFormat="1" applyFill="1" applyBorder="1"/>
    <xf numFmtId="0" fontId="0" fillId="0" borderId="0" xfId="0" applyFill="1" applyBorder="1"/>
    <xf numFmtId="16" fontId="0" fillId="0" borderId="0" xfId="0" applyNumberFormat="1" applyFill="1" applyBorder="1"/>
    <xf numFmtId="14" fontId="0" fillId="0" borderId="0" xfId="0" applyNumberFormat="1" applyFill="1" applyBorder="1"/>
    <xf numFmtId="0" fontId="0" fillId="0" borderId="0" xfId="0" applyFill="1" applyBorder="1" applyAlignment="1">
      <alignment horizontal="center"/>
    </xf>
    <xf numFmtId="0" fontId="0" fillId="0" borderId="1" xfId="0" applyFill="1" applyBorder="1"/>
    <xf numFmtId="4" fontId="0" fillId="0" borderId="0" xfId="0" applyNumberFormat="1" applyFill="1" applyBorder="1" applyAlignment="1">
      <alignment horizontal="center"/>
    </xf>
    <xf numFmtId="14" fontId="0" fillId="0" borderId="0" xfId="0" applyNumberForma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4" fontId="0" fillId="2" borderId="0" xfId="0" applyNumberFormat="1" applyFill="1" applyBorder="1" applyAlignment="1">
      <alignment horizontal="center"/>
    </xf>
    <xf numFmtId="0" fontId="0" fillId="0" borderId="0" xfId="0" applyFill="1"/>
    <xf numFmtId="17" fontId="0" fillId="0" borderId="0" xfId="0" applyNumberFormat="1" applyFill="1"/>
    <xf numFmtId="4" fontId="0" fillId="0" borderId="0" xfId="0" applyNumberFormat="1" applyFill="1" applyAlignment="1">
      <alignment horizontal="right"/>
    </xf>
    <xf numFmtId="43" fontId="0" fillId="0" borderId="0" xfId="1" applyFont="1" applyFill="1"/>
    <xf numFmtId="0" fontId="0" fillId="0" borderId="0" xfId="0" applyFill="1" applyAlignment="1">
      <alignment horizontal="right"/>
    </xf>
    <xf numFmtId="0" fontId="0" fillId="0" borderId="0" xfId="0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2"/>
  <sheetViews>
    <sheetView tabSelected="1" topLeftCell="A22" workbookViewId="0">
      <selection activeCell="B4" sqref="B4:F63"/>
    </sheetView>
  </sheetViews>
  <sheetFormatPr baseColWidth="10" defaultRowHeight="15" x14ac:dyDescent="0.25"/>
  <cols>
    <col min="1" max="1" width="18.28515625" style="2" bestFit="1" customWidth="1"/>
    <col min="2" max="2" width="13.7109375" style="2" bestFit="1" customWidth="1"/>
    <col min="3" max="6" width="11.42578125" style="2" customWidth="1"/>
    <col min="7" max="7" width="12.85546875" style="2" customWidth="1"/>
    <col min="8" max="8" width="14.140625" style="2" bestFit="1" customWidth="1"/>
    <col min="9" max="9" width="12.140625" style="2" customWidth="1"/>
    <col min="10" max="10" width="13.140625" style="2" customWidth="1"/>
    <col min="11" max="16384" width="11.42578125" style="2"/>
  </cols>
  <sheetData>
    <row r="1" spans="1:10" x14ac:dyDescent="0.25">
      <c r="A1" s="16" t="s">
        <v>0</v>
      </c>
      <c r="B1" s="16"/>
      <c r="C1" s="16"/>
      <c r="D1" s="16"/>
      <c r="E1" s="16"/>
      <c r="F1" s="16"/>
      <c r="I1" s="6"/>
      <c r="J1" s="2" t="s">
        <v>1</v>
      </c>
    </row>
    <row r="2" spans="1:10" x14ac:dyDescent="0.25">
      <c r="A2" s="5" t="s">
        <v>4</v>
      </c>
      <c r="B2" s="5">
        <v>1</v>
      </c>
      <c r="C2" s="5">
        <v>2</v>
      </c>
      <c r="D2" s="5">
        <v>3</v>
      </c>
      <c r="E2" s="5">
        <v>4</v>
      </c>
      <c r="F2" s="5">
        <v>5</v>
      </c>
      <c r="G2" s="5" t="s">
        <v>3</v>
      </c>
      <c r="H2" s="5" t="s">
        <v>42</v>
      </c>
      <c r="I2" s="6"/>
      <c r="J2" s="2" t="s">
        <v>2</v>
      </c>
    </row>
    <row r="3" spans="1:10" x14ac:dyDescent="0.25">
      <c r="A3" s="5"/>
      <c r="B3" s="5"/>
      <c r="C3" s="5"/>
      <c r="D3" s="5"/>
      <c r="E3" s="5"/>
      <c r="F3" s="5"/>
      <c r="G3" s="5"/>
      <c r="H3" s="5"/>
    </row>
    <row r="4" spans="1:10" x14ac:dyDescent="0.25">
      <c r="A4" s="5" t="s">
        <v>43</v>
      </c>
      <c r="B4" s="7">
        <v>1051.19</v>
      </c>
      <c r="C4" s="7">
        <v>1051.18</v>
      </c>
      <c r="D4" s="7">
        <f>+C4</f>
        <v>1051.18</v>
      </c>
      <c r="E4" s="7">
        <f>+D4</f>
        <v>1051.18</v>
      </c>
      <c r="F4" s="7">
        <f>+E4</f>
        <v>1051.18</v>
      </c>
      <c r="G4" s="8">
        <v>43978</v>
      </c>
      <c r="H4" s="5" t="s">
        <v>41</v>
      </c>
    </row>
    <row r="5" spans="1:10" x14ac:dyDescent="0.25">
      <c r="A5" s="5" t="s">
        <v>44</v>
      </c>
      <c r="B5" s="7">
        <v>5858.46</v>
      </c>
      <c r="C5" s="7">
        <v>5858.43</v>
      </c>
      <c r="D5" s="7">
        <f t="shared" ref="D5:F5" si="0">+C5</f>
        <v>5858.43</v>
      </c>
      <c r="E5" s="7">
        <f t="shared" si="0"/>
        <v>5858.43</v>
      </c>
      <c r="F5" s="7">
        <f t="shared" si="0"/>
        <v>5858.43</v>
      </c>
      <c r="G5" s="8">
        <v>43882</v>
      </c>
      <c r="H5" s="5" t="s">
        <v>45</v>
      </c>
    </row>
    <row r="6" spans="1:10" x14ac:dyDescent="0.25">
      <c r="A6" s="5" t="s">
        <v>46</v>
      </c>
      <c r="B6" s="7">
        <v>1274.75</v>
      </c>
      <c r="C6" s="7">
        <v>1274.71</v>
      </c>
      <c r="D6" s="7">
        <f t="shared" ref="D6:F6" si="1">+C6</f>
        <v>1274.71</v>
      </c>
      <c r="E6" s="7">
        <f t="shared" si="1"/>
        <v>1274.71</v>
      </c>
      <c r="F6" s="7">
        <f t="shared" si="1"/>
        <v>1274.71</v>
      </c>
      <c r="G6" s="8">
        <v>43882</v>
      </c>
      <c r="H6" s="5" t="s">
        <v>45</v>
      </c>
    </row>
    <row r="7" spans="1:10" x14ac:dyDescent="0.25">
      <c r="A7" s="5" t="s">
        <v>47</v>
      </c>
      <c r="B7" s="7">
        <v>1848.13</v>
      </c>
      <c r="C7" s="7">
        <v>1848.12</v>
      </c>
      <c r="D7" s="7">
        <f t="shared" ref="D7:F7" si="2">+C7</f>
        <v>1848.12</v>
      </c>
      <c r="E7" s="7">
        <f t="shared" si="2"/>
        <v>1848.12</v>
      </c>
      <c r="F7" s="7">
        <f t="shared" si="2"/>
        <v>1848.12</v>
      </c>
      <c r="G7" s="8">
        <v>43882</v>
      </c>
      <c r="H7" s="5" t="s">
        <v>45</v>
      </c>
    </row>
    <row r="8" spans="1:10" x14ac:dyDescent="0.25">
      <c r="A8" s="5" t="s">
        <v>49</v>
      </c>
      <c r="B8" s="7">
        <v>3296.06</v>
      </c>
      <c r="C8" s="7">
        <v>3296.03</v>
      </c>
      <c r="D8" s="7">
        <f t="shared" ref="D8:F8" si="3">+C8</f>
        <v>3296.03</v>
      </c>
      <c r="E8" s="7">
        <f t="shared" si="3"/>
        <v>3296.03</v>
      </c>
      <c r="F8" s="7">
        <f t="shared" si="3"/>
        <v>3296.03</v>
      </c>
      <c r="G8" s="8">
        <v>43882</v>
      </c>
      <c r="H8" s="5" t="s">
        <v>45</v>
      </c>
    </row>
    <row r="9" spans="1:10" x14ac:dyDescent="0.25">
      <c r="A9" s="5" t="s">
        <v>48</v>
      </c>
      <c r="B9" s="7">
        <v>15108.77</v>
      </c>
      <c r="C9" s="7">
        <v>15108.75</v>
      </c>
      <c r="D9" s="7">
        <f t="shared" ref="D9:F9" si="4">+C9</f>
        <v>15108.75</v>
      </c>
      <c r="E9" s="7">
        <f t="shared" si="4"/>
        <v>15108.75</v>
      </c>
      <c r="F9" s="7">
        <f t="shared" si="4"/>
        <v>15108.75</v>
      </c>
      <c r="G9" s="8">
        <v>43882</v>
      </c>
      <c r="H9" s="5" t="s">
        <v>45</v>
      </c>
    </row>
    <row r="10" spans="1:10" x14ac:dyDescent="0.25">
      <c r="A10" s="5" t="s">
        <v>50</v>
      </c>
      <c r="B10" s="7">
        <v>1833.48</v>
      </c>
      <c r="C10" s="7">
        <v>1833.47</v>
      </c>
      <c r="D10" s="7">
        <f t="shared" ref="D10:F10" si="5">+C10</f>
        <v>1833.47</v>
      </c>
      <c r="E10" s="7">
        <f t="shared" si="5"/>
        <v>1833.47</v>
      </c>
      <c r="F10" s="7">
        <f t="shared" si="5"/>
        <v>1833.47</v>
      </c>
      <c r="G10" s="8">
        <v>43882</v>
      </c>
      <c r="H10" s="5" t="s">
        <v>45</v>
      </c>
    </row>
    <row r="11" spans="1:10" x14ac:dyDescent="0.25">
      <c r="A11" s="5" t="s">
        <v>51</v>
      </c>
      <c r="B11" s="7">
        <v>5992.26</v>
      </c>
      <c r="C11" s="7">
        <v>5992.25</v>
      </c>
      <c r="D11" s="7">
        <f t="shared" ref="D11:F11" si="6">+C11</f>
        <v>5992.25</v>
      </c>
      <c r="E11" s="7">
        <f t="shared" si="6"/>
        <v>5992.25</v>
      </c>
      <c r="F11" s="7">
        <f t="shared" si="6"/>
        <v>5992.25</v>
      </c>
      <c r="G11" s="8">
        <v>43978</v>
      </c>
      <c r="H11" s="5" t="s">
        <v>41</v>
      </c>
    </row>
    <row r="12" spans="1:10" x14ac:dyDescent="0.25">
      <c r="A12" s="5" t="s">
        <v>52</v>
      </c>
      <c r="B12" s="7">
        <v>2318.34</v>
      </c>
      <c r="C12" s="7">
        <v>2318.3200000000002</v>
      </c>
      <c r="D12" s="7">
        <f t="shared" ref="D12:F12" si="7">+C12</f>
        <v>2318.3200000000002</v>
      </c>
      <c r="E12" s="7">
        <f t="shared" si="7"/>
        <v>2318.3200000000002</v>
      </c>
      <c r="F12" s="7">
        <f t="shared" si="7"/>
        <v>2318.3200000000002</v>
      </c>
      <c r="G12" s="8">
        <v>43978</v>
      </c>
      <c r="H12" s="5" t="s">
        <v>41</v>
      </c>
    </row>
    <row r="13" spans="1:10" x14ac:dyDescent="0.25">
      <c r="A13" s="5" t="s">
        <v>53</v>
      </c>
      <c r="B13" s="7">
        <v>7225.05</v>
      </c>
      <c r="C13" s="7">
        <v>7225.04</v>
      </c>
      <c r="D13" s="7">
        <f t="shared" ref="D13:F13" si="8">+C13</f>
        <v>7225.04</v>
      </c>
      <c r="E13" s="7">
        <f t="shared" si="8"/>
        <v>7225.04</v>
      </c>
      <c r="F13" s="7">
        <f t="shared" si="8"/>
        <v>7225.04</v>
      </c>
      <c r="G13" s="8">
        <v>44018</v>
      </c>
      <c r="H13" s="5" t="s">
        <v>64</v>
      </c>
    </row>
    <row r="14" spans="1:10" x14ac:dyDescent="0.25">
      <c r="A14" s="5" t="s">
        <v>56</v>
      </c>
      <c r="B14" s="7">
        <v>7879.93</v>
      </c>
      <c r="C14" s="7">
        <v>7879.93</v>
      </c>
      <c r="D14" s="7">
        <f t="shared" ref="D14:F15" si="9">+C14</f>
        <v>7879.93</v>
      </c>
      <c r="E14" s="7">
        <f t="shared" si="9"/>
        <v>7879.93</v>
      </c>
      <c r="F14" s="7">
        <f t="shared" si="9"/>
        <v>7879.93</v>
      </c>
      <c r="G14" s="8">
        <v>43986</v>
      </c>
      <c r="H14" s="5" t="s">
        <v>45</v>
      </c>
    </row>
    <row r="15" spans="1:10" x14ac:dyDescent="0.25">
      <c r="A15" s="9" t="s">
        <v>56</v>
      </c>
      <c r="B15" s="7">
        <v>146062.99</v>
      </c>
      <c r="C15" s="7">
        <v>0</v>
      </c>
      <c r="D15" s="7">
        <f t="shared" si="9"/>
        <v>0</v>
      </c>
      <c r="E15" s="7">
        <f t="shared" si="9"/>
        <v>0</v>
      </c>
      <c r="F15" s="7">
        <f t="shared" si="9"/>
        <v>0</v>
      </c>
      <c r="G15" s="8">
        <v>44069</v>
      </c>
      <c r="H15" s="5" t="s">
        <v>41</v>
      </c>
    </row>
    <row r="16" spans="1:10" x14ac:dyDescent="0.25">
      <c r="A16" s="5" t="s">
        <v>58</v>
      </c>
      <c r="B16" s="7">
        <v>58516.58</v>
      </c>
      <c r="C16" s="7">
        <v>0</v>
      </c>
      <c r="D16" s="7">
        <f t="shared" ref="D16:F17" si="10">+C16</f>
        <v>0</v>
      </c>
      <c r="E16" s="7">
        <f t="shared" si="10"/>
        <v>0</v>
      </c>
      <c r="F16" s="7">
        <f t="shared" si="10"/>
        <v>0</v>
      </c>
      <c r="G16" s="8">
        <v>44069</v>
      </c>
      <c r="H16" s="5" t="s">
        <v>41</v>
      </c>
    </row>
    <row r="17" spans="1:8" x14ac:dyDescent="0.25">
      <c r="A17" s="5" t="s">
        <v>59</v>
      </c>
      <c r="B17" s="7">
        <v>13941.57</v>
      </c>
      <c r="C17" s="7">
        <v>0</v>
      </c>
      <c r="D17" s="7">
        <f t="shared" si="10"/>
        <v>0</v>
      </c>
      <c r="E17" s="7">
        <f t="shared" si="10"/>
        <v>0</v>
      </c>
      <c r="F17" s="7">
        <f t="shared" si="10"/>
        <v>0</v>
      </c>
      <c r="G17" s="4">
        <v>44020</v>
      </c>
      <c r="H17" s="5" t="s">
        <v>64</v>
      </c>
    </row>
    <row r="18" spans="1:8" x14ac:dyDescent="0.25">
      <c r="A18" s="5" t="s">
        <v>57</v>
      </c>
      <c r="B18" s="7">
        <v>9097.33</v>
      </c>
      <c r="C18" s="7">
        <v>9097.33</v>
      </c>
      <c r="D18" s="7">
        <f t="shared" ref="D18:F18" si="11">+C18</f>
        <v>9097.33</v>
      </c>
      <c r="E18" s="7">
        <f t="shared" si="11"/>
        <v>9097.33</v>
      </c>
      <c r="F18" s="7">
        <f t="shared" si="11"/>
        <v>9097.33</v>
      </c>
      <c r="G18" s="8">
        <v>44020</v>
      </c>
      <c r="H18" s="5" t="s">
        <v>64</v>
      </c>
    </row>
    <row r="19" spans="1:8" x14ac:dyDescent="0.25">
      <c r="A19" s="5" t="s">
        <v>55</v>
      </c>
      <c r="B19" s="7">
        <v>0</v>
      </c>
      <c r="C19" s="7">
        <v>0</v>
      </c>
      <c r="D19" s="7">
        <f t="shared" ref="D19:F19" si="12">+C19</f>
        <v>0</v>
      </c>
      <c r="E19" s="7">
        <f t="shared" si="12"/>
        <v>0</v>
      </c>
      <c r="F19" s="7">
        <f t="shared" si="12"/>
        <v>0</v>
      </c>
      <c r="G19" s="5"/>
      <c r="H19" s="5"/>
    </row>
    <row r="20" spans="1:8" x14ac:dyDescent="0.25">
      <c r="A20" s="5" t="s">
        <v>54</v>
      </c>
      <c r="B20" s="7">
        <v>1889.44</v>
      </c>
      <c r="C20" s="7">
        <v>1889.42</v>
      </c>
      <c r="D20" s="7">
        <f t="shared" ref="D20:F20" si="13">+C20</f>
        <v>1889.42</v>
      </c>
      <c r="E20" s="7">
        <f t="shared" si="13"/>
        <v>1889.42</v>
      </c>
      <c r="F20" s="7">
        <f t="shared" si="13"/>
        <v>1889.42</v>
      </c>
      <c r="G20" s="8">
        <v>43986</v>
      </c>
      <c r="H20" s="5" t="s">
        <v>45</v>
      </c>
    </row>
    <row r="21" spans="1:8" x14ac:dyDescent="0.25">
      <c r="A21" s="5" t="s">
        <v>60</v>
      </c>
      <c r="B21" s="7">
        <v>0</v>
      </c>
      <c r="C21" s="7">
        <v>0</v>
      </c>
      <c r="D21" s="7">
        <f t="shared" ref="D21:F21" si="14">+C21</f>
        <v>0</v>
      </c>
      <c r="E21" s="7">
        <f t="shared" si="14"/>
        <v>0</v>
      </c>
      <c r="F21" s="7">
        <f t="shared" si="14"/>
        <v>0</v>
      </c>
      <c r="G21" s="5"/>
      <c r="H21" s="5"/>
    </row>
    <row r="22" spans="1:8" x14ac:dyDescent="0.25">
      <c r="A22" s="2" t="s">
        <v>5</v>
      </c>
      <c r="B22" s="10">
        <v>2788.31</v>
      </c>
      <c r="C22" s="7">
        <v>0</v>
      </c>
      <c r="D22" s="7">
        <f t="shared" ref="D22:F22" si="15">+C22</f>
        <v>0</v>
      </c>
      <c r="E22" s="7">
        <f t="shared" si="15"/>
        <v>0</v>
      </c>
      <c r="F22" s="7">
        <f t="shared" si="15"/>
        <v>0</v>
      </c>
      <c r="G22" s="8">
        <v>44069</v>
      </c>
      <c r="H22" s="5" t="s">
        <v>41</v>
      </c>
    </row>
    <row r="23" spans="1:8" x14ac:dyDescent="0.25">
      <c r="A23" s="2" t="s">
        <v>6</v>
      </c>
      <c r="B23" s="7">
        <v>230323.42</v>
      </c>
      <c r="C23" s="7">
        <v>0</v>
      </c>
      <c r="D23" s="7">
        <f t="shared" ref="D23:F23" si="16">+C23</f>
        <v>0</v>
      </c>
      <c r="E23" s="7">
        <f t="shared" si="16"/>
        <v>0</v>
      </c>
      <c r="F23" s="7">
        <f t="shared" si="16"/>
        <v>0</v>
      </c>
      <c r="G23" s="8">
        <v>44020</v>
      </c>
      <c r="H23" s="5" t="s">
        <v>41</v>
      </c>
    </row>
    <row r="24" spans="1:8" x14ac:dyDescent="0.25">
      <c r="A24" s="2" t="s">
        <v>7</v>
      </c>
      <c r="B24" s="10">
        <v>58516.58</v>
      </c>
      <c r="C24" s="7">
        <v>0</v>
      </c>
      <c r="D24" s="7">
        <f t="shared" ref="D24:F24" si="17">+C24</f>
        <v>0</v>
      </c>
      <c r="E24" s="7">
        <f t="shared" si="17"/>
        <v>0</v>
      </c>
      <c r="F24" s="7">
        <f t="shared" si="17"/>
        <v>0</v>
      </c>
      <c r="G24" s="8"/>
      <c r="H24" s="5"/>
    </row>
    <row r="25" spans="1:8" x14ac:dyDescent="0.25">
      <c r="A25" s="2" t="s">
        <v>8</v>
      </c>
      <c r="B25" s="7">
        <v>97798.2</v>
      </c>
      <c r="C25" s="7">
        <v>0</v>
      </c>
      <c r="D25" s="7">
        <f t="shared" ref="D25:F25" si="18">+C25</f>
        <v>0</v>
      </c>
      <c r="E25" s="7">
        <f t="shared" si="18"/>
        <v>0</v>
      </c>
      <c r="F25" s="7">
        <f t="shared" si="18"/>
        <v>0</v>
      </c>
      <c r="G25" s="8">
        <v>44020</v>
      </c>
      <c r="H25" s="5" t="s">
        <v>41</v>
      </c>
    </row>
    <row r="26" spans="1:8" x14ac:dyDescent="0.25">
      <c r="A26" s="2" t="s">
        <v>9</v>
      </c>
      <c r="B26" s="7">
        <v>119010.86</v>
      </c>
      <c r="C26" s="7">
        <v>0</v>
      </c>
      <c r="D26" s="7">
        <f t="shared" ref="D26:F26" si="19">+C26</f>
        <v>0</v>
      </c>
      <c r="E26" s="7">
        <f t="shared" si="19"/>
        <v>0</v>
      </c>
      <c r="F26" s="7">
        <f t="shared" si="19"/>
        <v>0</v>
      </c>
      <c r="G26" s="8">
        <v>44016</v>
      </c>
      <c r="H26" s="5" t="s">
        <v>45</v>
      </c>
    </row>
    <row r="27" spans="1:8" x14ac:dyDescent="0.25">
      <c r="A27" s="2" t="s">
        <v>10</v>
      </c>
      <c r="B27" s="7">
        <v>74367.14</v>
      </c>
      <c r="C27" s="7">
        <v>0</v>
      </c>
      <c r="D27" s="7">
        <f t="shared" ref="D27:F27" si="20">+C27</f>
        <v>0</v>
      </c>
      <c r="E27" s="7">
        <f t="shared" si="20"/>
        <v>0</v>
      </c>
      <c r="F27" s="7">
        <f t="shared" si="20"/>
        <v>0</v>
      </c>
      <c r="G27" s="8">
        <v>44020</v>
      </c>
      <c r="H27" s="5" t="s">
        <v>41</v>
      </c>
    </row>
    <row r="28" spans="1:8" x14ac:dyDescent="0.25">
      <c r="A28" s="2" t="s">
        <v>11</v>
      </c>
      <c r="B28" s="7">
        <v>42475.54</v>
      </c>
      <c r="C28" s="7">
        <v>0</v>
      </c>
      <c r="D28" s="7">
        <f t="shared" ref="D28:F28" si="21">+C28</f>
        <v>0</v>
      </c>
      <c r="E28" s="7">
        <f t="shared" si="21"/>
        <v>0</v>
      </c>
      <c r="F28" s="7">
        <f t="shared" si="21"/>
        <v>0</v>
      </c>
      <c r="G28" s="8">
        <v>44020</v>
      </c>
      <c r="H28" s="5" t="s">
        <v>41</v>
      </c>
    </row>
    <row r="29" spans="1:8" x14ac:dyDescent="0.25">
      <c r="A29" s="2" t="s">
        <v>12</v>
      </c>
      <c r="B29" s="7">
        <v>48188.44</v>
      </c>
      <c r="C29" s="7">
        <v>0</v>
      </c>
      <c r="D29" s="7">
        <f t="shared" ref="D29:F29" si="22">+C29</f>
        <v>0</v>
      </c>
      <c r="E29" s="7">
        <f t="shared" si="22"/>
        <v>0</v>
      </c>
      <c r="F29" s="7">
        <f t="shared" si="22"/>
        <v>0</v>
      </c>
      <c r="G29" s="8">
        <v>44020</v>
      </c>
      <c r="H29" s="5" t="s">
        <v>41</v>
      </c>
    </row>
    <row r="30" spans="1:8" x14ac:dyDescent="0.25">
      <c r="A30" s="3" t="s">
        <v>13</v>
      </c>
      <c r="B30" s="7">
        <v>254510.24</v>
      </c>
      <c r="C30" s="7">
        <v>0</v>
      </c>
      <c r="D30" s="7">
        <f t="shared" ref="D30:F30" si="23">+C30</f>
        <v>0</v>
      </c>
      <c r="E30" s="7">
        <f t="shared" si="23"/>
        <v>0</v>
      </c>
      <c r="F30" s="7">
        <f t="shared" si="23"/>
        <v>0</v>
      </c>
      <c r="G30" s="8">
        <v>44020</v>
      </c>
      <c r="H30" s="5" t="s">
        <v>41</v>
      </c>
    </row>
    <row r="31" spans="1:8" x14ac:dyDescent="0.25">
      <c r="A31" s="3" t="s">
        <v>14</v>
      </c>
      <c r="B31" s="7">
        <v>99096.2</v>
      </c>
      <c r="C31" s="7">
        <v>0</v>
      </c>
      <c r="D31" s="7">
        <f t="shared" ref="D31:F31" si="24">+C31</f>
        <v>0</v>
      </c>
      <c r="E31" s="7">
        <f t="shared" si="24"/>
        <v>0</v>
      </c>
      <c r="F31" s="7">
        <f t="shared" si="24"/>
        <v>0</v>
      </c>
      <c r="G31" s="8">
        <v>44020</v>
      </c>
      <c r="H31" s="5" t="s">
        <v>41</v>
      </c>
    </row>
    <row r="32" spans="1:8" x14ac:dyDescent="0.25">
      <c r="A32" s="2" t="s">
        <v>15</v>
      </c>
      <c r="B32" s="7">
        <v>0</v>
      </c>
      <c r="C32" s="7">
        <v>0</v>
      </c>
      <c r="D32" s="7">
        <f t="shared" ref="D32:F32" si="25">+C32</f>
        <v>0</v>
      </c>
      <c r="E32" s="7">
        <f t="shared" si="25"/>
        <v>0</v>
      </c>
      <c r="F32" s="7">
        <f t="shared" si="25"/>
        <v>0</v>
      </c>
      <c r="G32" s="8"/>
      <c r="H32" s="5"/>
    </row>
    <row r="33" spans="1:8" x14ac:dyDescent="0.25">
      <c r="A33" s="3" t="s">
        <v>16</v>
      </c>
      <c r="B33" s="7">
        <v>0</v>
      </c>
      <c r="C33" s="7">
        <v>0</v>
      </c>
      <c r="D33" s="7">
        <f t="shared" ref="D33:F33" si="26">+C33</f>
        <v>0</v>
      </c>
      <c r="E33" s="7">
        <f t="shared" si="26"/>
        <v>0</v>
      </c>
      <c r="F33" s="7">
        <f t="shared" si="26"/>
        <v>0</v>
      </c>
      <c r="G33" s="8"/>
      <c r="H33" s="5"/>
    </row>
    <row r="34" spans="1:8" x14ac:dyDescent="0.25">
      <c r="A34" s="3" t="s">
        <v>17</v>
      </c>
      <c r="B34" s="7">
        <v>0</v>
      </c>
      <c r="C34" s="7">
        <v>0</v>
      </c>
      <c r="D34" s="7">
        <f t="shared" ref="D34:F34" si="27">+C34</f>
        <v>0</v>
      </c>
      <c r="E34" s="7">
        <f t="shared" si="27"/>
        <v>0</v>
      </c>
      <c r="F34" s="7">
        <f t="shared" si="27"/>
        <v>0</v>
      </c>
      <c r="G34" s="8"/>
      <c r="H34" s="5"/>
    </row>
    <row r="35" spans="1:8" x14ac:dyDescent="0.25">
      <c r="A35" s="3" t="s">
        <v>18</v>
      </c>
      <c r="B35" s="7">
        <v>0</v>
      </c>
      <c r="C35" s="7">
        <v>0</v>
      </c>
      <c r="D35" s="7">
        <f t="shared" ref="D35:F35" si="28">+C35</f>
        <v>0</v>
      </c>
      <c r="E35" s="7">
        <f t="shared" si="28"/>
        <v>0</v>
      </c>
      <c r="F35" s="7">
        <f t="shared" si="28"/>
        <v>0</v>
      </c>
      <c r="G35" s="8"/>
      <c r="H35" s="5"/>
    </row>
    <row r="36" spans="1:8" x14ac:dyDescent="0.25">
      <c r="A36" s="3" t="s">
        <v>19</v>
      </c>
      <c r="B36" s="7">
        <v>0</v>
      </c>
      <c r="C36" s="7">
        <v>0</v>
      </c>
      <c r="D36" s="7">
        <f t="shared" ref="D36:F36" si="29">+C36</f>
        <v>0</v>
      </c>
      <c r="E36" s="7">
        <f t="shared" si="29"/>
        <v>0</v>
      </c>
      <c r="F36" s="7">
        <f t="shared" si="29"/>
        <v>0</v>
      </c>
      <c r="G36" s="8"/>
      <c r="H36" s="5"/>
    </row>
    <row r="37" spans="1:8" x14ac:dyDescent="0.25">
      <c r="A37" s="3" t="s">
        <v>20</v>
      </c>
      <c r="B37" s="7">
        <v>0</v>
      </c>
      <c r="C37" s="7">
        <v>0</v>
      </c>
      <c r="D37" s="7">
        <f t="shared" ref="D37:F37" si="30">+C37</f>
        <v>0</v>
      </c>
      <c r="E37" s="7">
        <f t="shared" si="30"/>
        <v>0</v>
      </c>
      <c r="F37" s="7">
        <f t="shared" si="30"/>
        <v>0</v>
      </c>
      <c r="G37" s="8"/>
      <c r="H37" s="5"/>
    </row>
    <row r="38" spans="1:8" x14ac:dyDescent="0.25">
      <c r="A38" s="3" t="s">
        <v>21</v>
      </c>
      <c r="B38" s="7">
        <v>0</v>
      </c>
      <c r="C38" s="7">
        <v>0</v>
      </c>
      <c r="D38" s="7">
        <f t="shared" ref="D38:F38" si="31">+C38</f>
        <v>0</v>
      </c>
      <c r="E38" s="7">
        <f t="shared" si="31"/>
        <v>0</v>
      </c>
      <c r="F38" s="7">
        <f t="shared" si="31"/>
        <v>0</v>
      </c>
      <c r="G38" s="8"/>
      <c r="H38" s="5"/>
    </row>
    <row r="39" spans="1:8" x14ac:dyDescent="0.25">
      <c r="A39" s="3" t="s">
        <v>22</v>
      </c>
      <c r="B39" s="7">
        <v>0</v>
      </c>
      <c r="C39" s="7">
        <v>0</v>
      </c>
      <c r="D39" s="7">
        <f t="shared" ref="D39:F39" si="32">+C39</f>
        <v>0</v>
      </c>
      <c r="E39" s="7">
        <f t="shared" si="32"/>
        <v>0</v>
      </c>
      <c r="F39" s="7">
        <f t="shared" si="32"/>
        <v>0</v>
      </c>
      <c r="G39" s="8"/>
      <c r="H39" s="5"/>
    </row>
    <row r="40" spans="1:8" x14ac:dyDescent="0.25">
      <c r="A40" s="3" t="s">
        <v>23</v>
      </c>
      <c r="B40" s="7">
        <v>0</v>
      </c>
      <c r="C40" s="7">
        <v>0</v>
      </c>
      <c r="D40" s="7">
        <f t="shared" ref="D40:F40" si="33">+C40</f>
        <v>0</v>
      </c>
      <c r="E40" s="7">
        <f t="shared" si="33"/>
        <v>0</v>
      </c>
      <c r="F40" s="7">
        <f t="shared" si="33"/>
        <v>0</v>
      </c>
      <c r="G40" s="8"/>
      <c r="H40" s="5"/>
    </row>
    <row r="41" spans="1:8" x14ac:dyDescent="0.25">
      <c r="A41" s="3" t="s">
        <v>24</v>
      </c>
      <c r="B41" s="7">
        <v>0</v>
      </c>
      <c r="C41" s="7">
        <v>0</v>
      </c>
      <c r="D41" s="7">
        <f t="shared" ref="D41:F41" si="34">+C41</f>
        <v>0</v>
      </c>
      <c r="E41" s="7">
        <f t="shared" si="34"/>
        <v>0</v>
      </c>
      <c r="F41" s="7">
        <f t="shared" si="34"/>
        <v>0</v>
      </c>
      <c r="G41" s="8"/>
      <c r="H41" s="5"/>
    </row>
    <row r="42" spans="1:8" x14ac:dyDescent="0.25">
      <c r="A42" s="3" t="s">
        <v>25</v>
      </c>
      <c r="B42" s="7">
        <v>0</v>
      </c>
      <c r="C42" s="7">
        <v>0</v>
      </c>
      <c r="D42" s="7">
        <f t="shared" ref="D42:F42" si="35">+C42</f>
        <v>0</v>
      </c>
      <c r="E42" s="7">
        <f t="shared" si="35"/>
        <v>0</v>
      </c>
      <c r="F42" s="7">
        <f t="shared" si="35"/>
        <v>0</v>
      </c>
      <c r="G42" s="8"/>
      <c r="H42" s="5"/>
    </row>
    <row r="43" spans="1:8" x14ac:dyDescent="0.25">
      <c r="A43" s="3" t="s">
        <v>26</v>
      </c>
      <c r="B43" s="7">
        <v>354855.94</v>
      </c>
      <c r="C43" s="7">
        <v>0</v>
      </c>
      <c r="D43" s="7">
        <f t="shared" ref="D43:F43" si="36">+C43</f>
        <v>0</v>
      </c>
      <c r="E43" s="7">
        <f t="shared" si="36"/>
        <v>0</v>
      </c>
      <c r="F43" s="7">
        <f t="shared" si="36"/>
        <v>0</v>
      </c>
      <c r="G43" s="8">
        <v>44054</v>
      </c>
      <c r="H43" s="5" t="s">
        <v>41</v>
      </c>
    </row>
    <row r="44" spans="1:8" x14ac:dyDescent="0.25">
      <c r="A44" s="3" t="s">
        <v>27</v>
      </c>
      <c r="B44" s="7">
        <v>56254.95</v>
      </c>
      <c r="C44" s="7">
        <v>0</v>
      </c>
      <c r="D44" s="7">
        <f t="shared" ref="D44:F44" si="37">+C44</f>
        <v>0</v>
      </c>
      <c r="E44" s="7">
        <f t="shared" si="37"/>
        <v>0</v>
      </c>
      <c r="F44" s="7">
        <f t="shared" si="37"/>
        <v>0</v>
      </c>
      <c r="G44" s="8">
        <v>44056</v>
      </c>
      <c r="H44" s="5" t="s">
        <v>45</v>
      </c>
    </row>
    <row r="45" spans="1:8" x14ac:dyDescent="0.25">
      <c r="A45" s="3" t="s">
        <v>28</v>
      </c>
      <c r="B45" s="7">
        <v>17413.79</v>
      </c>
      <c r="C45" s="7">
        <v>0</v>
      </c>
      <c r="D45" s="7">
        <f t="shared" ref="D45:F45" si="38">+C45</f>
        <v>0</v>
      </c>
      <c r="E45" s="7">
        <f t="shared" si="38"/>
        <v>0</v>
      </c>
      <c r="F45" s="7">
        <f t="shared" si="38"/>
        <v>0</v>
      </c>
      <c r="G45" s="8">
        <v>44056</v>
      </c>
      <c r="H45" s="5" t="s">
        <v>45</v>
      </c>
    </row>
    <row r="46" spans="1:8" x14ac:dyDescent="0.25">
      <c r="A46" s="3" t="s">
        <v>29</v>
      </c>
      <c r="B46" s="7">
        <v>17391.25</v>
      </c>
      <c r="C46" s="7">
        <v>0</v>
      </c>
      <c r="D46" s="7">
        <f t="shared" ref="D46:F46" si="39">+C46</f>
        <v>0</v>
      </c>
      <c r="E46" s="7">
        <f t="shared" si="39"/>
        <v>0</v>
      </c>
      <c r="F46" s="7">
        <f t="shared" si="39"/>
        <v>0</v>
      </c>
      <c r="G46" s="8">
        <v>44056</v>
      </c>
      <c r="H46" s="5" t="s">
        <v>45</v>
      </c>
    </row>
    <row r="47" spans="1:8" x14ac:dyDescent="0.25">
      <c r="A47" s="3" t="s">
        <v>30</v>
      </c>
      <c r="B47" s="7">
        <v>95145.76</v>
      </c>
      <c r="C47" s="7">
        <v>0</v>
      </c>
      <c r="D47" s="7">
        <f t="shared" ref="D47:F47" si="40">+C47</f>
        <v>0</v>
      </c>
      <c r="E47" s="7">
        <f t="shared" si="40"/>
        <v>0</v>
      </c>
      <c r="F47" s="7">
        <f t="shared" si="40"/>
        <v>0</v>
      </c>
      <c r="G47" s="8">
        <v>44056</v>
      </c>
      <c r="H47" s="5" t="s">
        <v>45</v>
      </c>
    </row>
    <row r="48" spans="1:8" x14ac:dyDescent="0.25">
      <c r="A48" s="3" t="s">
        <v>31</v>
      </c>
      <c r="B48" s="7">
        <v>93888.62</v>
      </c>
      <c r="C48" s="7">
        <v>0</v>
      </c>
      <c r="D48" s="7">
        <f t="shared" ref="D48:F48" si="41">+C48</f>
        <v>0</v>
      </c>
      <c r="E48" s="7">
        <f t="shared" si="41"/>
        <v>0</v>
      </c>
      <c r="F48" s="7">
        <f t="shared" si="41"/>
        <v>0</v>
      </c>
      <c r="G48" s="8">
        <v>44056</v>
      </c>
      <c r="H48" s="5" t="s">
        <v>45</v>
      </c>
    </row>
    <row r="49" spans="1:8" x14ac:dyDescent="0.25">
      <c r="A49" s="3" t="s">
        <v>32</v>
      </c>
      <c r="B49" s="7">
        <v>38068.26</v>
      </c>
      <c r="C49" s="7">
        <v>0</v>
      </c>
      <c r="D49" s="7">
        <f t="shared" ref="D49:F49" si="42">+C49</f>
        <v>0</v>
      </c>
      <c r="E49" s="7">
        <f t="shared" si="42"/>
        <v>0</v>
      </c>
      <c r="F49" s="7">
        <f t="shared" si="42"/>
        <v>0</v>
      </c>
      <c r="G49" s="8">
        <v>44056</v>
      </c>
      <c r="H49" s="5" t="s">
        <v>45</v>
      </c>
    </row>
    <row r="50" spans="1:8" x14ac:dyDescent="0.25">
      <c r="A50" s="3" t="s">
        <v>33</v>
      </c>
      <c r="B50" s="7">
        <v>49335.360000000001</v>
      </c>
      <c r="C50" s="7">
        <v>0</v>
      </c>
      <c r="D50" s="7">
        <f t="shared" ref="D50:F50" si="43">+C50</f>
        <v>0</v>
      </c>
      <c r="E50" s="7">
        <f t="shared" si="43"/>
        <v>0</v>
      </c>
      <c r="F50" s="7">
        <f t="shared" si="43"/>
        <v>0</v>
      </c>
      <c r="G50" s="8">
        <v>44056</v>
      </c>
      <c r="H50" s="5" t="s">
        <v>45</v>
      </c>
    </row>
    <row r="51" spans="1:8" x14ac:dyDescent="0.25">
      <c r="A51" s="3" t="s">
        <v>34</v>
      </c>
      <c r="B51" s="7">
        <v>13793.1</v>
      </c>
      <c r="C51" s="7">
        <v>0</v>
      </c>
      <c r="D51" s="7">
        <f t="shared" ref="D51:F51" si="44">+C51</f>
        <v>0</v>
      </c>
      <c r="E51" s="7">
        <f t="shared" si="44"/>
        <v>0</v>
      </c>
      <c r="F51" s="7">
        <f t="shared" si="44"/>
        <v>0</v>
      </c>
      <c r="G51" s="8">
        <v>44056</v>
      </c>
      <c r="H51" s="5" t="s">
        <v>45</v>
      </c>
    </row>
    <row r="52" spans="1:8" x14ac:dyDescent="0.25">
      <c r="A52" s="3" t="s">
        <v>35</v>
      </c>
      <c r="B52" s="7">
        <v>10757.77</v>
      </c>
      <c r="C52" s="7">
        <v>0</v>
      </c>
      <c r="D52" s="7">
        <f t="shared" ref="D52:F52" si="45">+C52</f>
        <v>0</v>
      </c>
      <c r="E52" s="7">
        <f t="shared" si="45"/>
        <v>0</v>
      </c>
      <c r="F52" s="7">
        <f t="shared" si="45"/>
        <v>0</v>
      </c>
      <c r="G52" s="8">
        <v>44056</v>
      </c>
      <c r="H52" s="5" t="s">
        <v>45</v>
      </c>
    </row>
    <row r="53" spans="1:8" x14ac:dyDescent="0.25">
      <c r="A53" s="3" t="s">
        <v>36</v>
      </c>
      <c r="B53" s="7">
        <v>86533.94</v>
      </c>
      <c r="C53" s="7">
        <v>0</v>
      </c>
      <c r="D53" s="7">
        <f t="shared" ref="D53:F53" si="46">+C53</f>
        <v>0</v>
      </c>
      <c r="E53" s="7">
        <f t="shared" si="46"/>
        <v>0</v>
      </c>
      <c r="F53" s="7">
        <f t="shared" si="46"/>
        <v>0</v>
      </c>
      <c r="G53" s="8">
        <v>44062</v>
      </c>
      <c r="H53" s="5" t="s">
        <v>41</v>
      </c>
    </row>
    <row r="54" spans="1:8" x14ac:dyDescent="0.25">
      <c r="A54" s="3" t="s">
        <v>37</v>
      </c>
      <c r="B54" s="7">
        <v>64196.32</v>
      </c>
      <c r="C54" s="7">
        <v>0</v>
      </c>
      <c r="D54" s="7">
        <f t="shared" ref="D54:F54" si="47">+C54</f>
        <v>0</v>
      </c>
      <c r="E54" s="7">
        <f t="shared" si="47"/>
        <v>0</v>
      </c>
      <c r="F54" s="7">
        <f t="shared" si="47"/>
        <v>0</v>
      </c>
      <c r="G54" s="8">
        <v>44069</v>
      </c>
      <c r="H54" s="5" t="s">
        <v>41</v>
      </c>
    </row>
    <row r="55" spans="1:8" x14ac:dyDescent="0.25">
      <c r="A55" s="3" t="s">
        <v>38</v>
      </c>
      <c r="B55" s="7">
        <v>13200.74</v>
      </c>
      <c r="C55" s="7">
        <v>0</v>
      </c>
      <c r="D55" s="7">
        <f t="shared" ref="D55:F55" si="48">+C55</f>
        <v>0</v>
      </c>
      <c r="E55" s="7">
        <f t="shared" si="48"/>
        <v>0</v>
      </c>
      <c r="F55" s="7">
        <f t="shared" si="48"/>
        <v>0</v>
      </c>
      <c r="G55" s="8">
        <v>44078</v>
      </c>
      <c r="H55" s="5" t="s">
        <v>41</v>
      </c>
    </row>
    <row r="56" spans="1:8" x14ac:dyDescent="0.25">
      <c r="A56" s="3" t="s">
        <v>39</v>
      </c>
      <c r="B56" s="7">
        <v>27310.34</v>
      </c>
      <c r="C56" s="7">
        <v>0</v>
      </c>
      <c r="D56" s="7">
        <f t="shared" ref="D56:F56" si="49">+C56</f>
        <v>0</v>
      </c>
      <c r="E56" s="7">
        <f t="shared" si="49"/>
        <v>0</v>
      </c>
      <c r="F56" s="7">
        <f t="shared" si="49"/>
        <v>0</v>
      </c>
      <c r="G56" s="4"/>
    </row>
    <row r="57" spans="1:8" x14ac:dyDescent="0.25">
      <c r="A57" s="3" t="s">
        <v>61</v>
      </c>
      <c r="B57" s="7">
        <v>345339.66</v>
      </c>
      <c r="C57" s="7">
        <v>0</v>
      </c>
      <c r="D57" s="7">
        <f t="shared" ref="D57:F57" si="50">+C57</f>
        <v>0</v>
      </c>
      <c r="E57" s="7">
        <f t="shared" si="50"/>
        <v>0</v>
      </c>
      <c r="F57" s="7">
        <f t="shared" si="50"/>
        <v>0</v>
      </c>
      <c r="G57" s="8">
        <v>44111</v>
      </c>
      <c r="H57" s="5" t="s">
        <v>41</v>
      </c>
    </row>
    <row r="58" spans="1:8" x14ac:dyDescent="0.25">
      <c r="A58" s="3" t="s">
        <v>40</v>
      </c>
      <c r="B58" s="7">
        <v>192203.6</v>
      </c>
      <c r="C58" s="7">
        <v>0</v>
      </c>
      <c r="D58" s="7">
        <f t="shared" ref="D58:F58" si="51">+C58</f>
        <v>0</v>
      </c>
      <c r="E58" s="7">
        <f t="shared" si="51"/>
        <v>0</v>
      </c>
      <c r="F58" s="7">
        <f t="shared" si="51"/>
        <v>0</v>
      </c>
    </row>
    <row r="59" spans="1:8" x14ac:dyDescent="0.25">
      <c r="A59" s="3" t="s">
        <v>62</v>
      </c>
      <c r="B59" s="7">
        <v>241188.64</v>
      </c>
      <c r="C59" s="7">
        <v>0</v>
      </c>
      <c r="D59" s="7">
        <f t="shared" ref="D59:F59" si="52">+C59</f>
        <v>0</v>
      </c>
      <c r="E59" s="7">
        <f t="shared" si="52"/>
        <v>0</v>
      </c>
      <c r="F59" s="7">
        <f t="shared" si="52"/>
        <v>0</v>
      </c>
    </row>
    <row r="60" spans="1:8" x14ac:dyDescent="0.25">
      <c r="A60" s="3" t="s">
        <v>63</v>
      </c>
      <c r="B60" s="7">
        <v>464723.33</v>
      </c>
      <c r="C60" s="7">
        <v>0</v>
      </c>
      <c r="D60" s="7">
        <f t="shared" ref="D60:F60" si="53">+C60</f>
        <v>0</v>
      </c>
      <c r="E60" s="7">
        <f t="shared" si="53"/>
        <v>0</v>
      </c>
      <c r="F60" s="7">
        <f t="shared" si="53"/>
        <v>0</v>
      </c>
    </row>
    <row r="61" spans="1:8" x14ac:dyDescent="0.25">
      <c r="A61" s="3" t="s">
        <v>112</v>
      </c>
      <c r="B61" s="7">
        <v>0</v>
      </c>
      <c r="C61" s="7">
        <v>0</v>
      </c>
      <c r="D61" s="7">
        <f t="shared" ref="D61:F61" si="54">+C61</f>
        <v>0</v>
      </c>
      <c r="E61" s="7">
        <f t="shared" si="54"/>
        <v>0</v>
      </c>
      <c r="F61" s="7">
        <f t="shared" si="54"/>
        <v>0</v>
      </c>
    </row>
    <row r="62" spans="1:8" x14ac:dyDescent="0.25">
      <c r="A62" s="3" t="s">
        <v>113</v>
      </c>
      <c r="B62" s="7">
        <v>1430598.96</v>
      </c>
      <c r="C62" s="7">
        <v>0</v>
      </c>
      <c r="D62" s="7">
        <f t="shared" ref="D62:F62" si="55">+C62</f>
        <v>0</v>
      </c>
      <c r="E62" s="7">
        <f t="shared" si="55"/>
        <v>0</v>
      </c>
      <c r="F62" s="7">
        <f t="shared" si="55"/>
        <v>0</v>
      </c>
      <c r="G62" s="4">
        <v>44188</v>
      </c>
      <c r="H62" s="9" t="s">
        <v>64</v>
      </c>
    </row>
    <row r="63" spans="1:8" x14ac:dyDescent="0.25">
      <c r="A63" s="3" t="s">
        <v>114</v>
      </c>
      <c r="B63" s="7">
        <v>0</v>
      </c>
      <c r="C63" s="7">
        <v>0</v>
      </c>
      <c r="D63" s="7">
        <f t="shared" ref="D63:F63" si="56">+C63</f>
        <v>0</v>
      </c>
      <c r="E63" s="7">
        <f t="shared" si="56"/>
        <v>0</v>
      </c>
      <c r="F63" s="7">
        <f t="shared" si="56"/>
        <v>0</v>
      </c>
    </row>
    <row r="64" spans="1:8" x14ac:dyDescent="0.25">
      <c r="B64" s="7"/>
      <c r="C64" s="7"/>
      <c r="D64" s="7"/>
      <c r="E64" s="7"/>
      <c r="F64" s="7"/>
    </row>
    <row r="65" spans="2:6" x14ac:dyDescent="0.25">
      <c r="B65" s="7"/>
      <c r="D65" s="7"/>
      <c r="E65" s="7"/>
      <c r="F65" s="7"/>
    </row>
    <row r="66" spans="2:6" x14ac:dyDescent="0.25">
      <c r="B66" s="7"/>
      <c r="D66" s="7"/>
      <c r="E66" s="7"/>
      <c r="F66" s="7"/>
    </row>
    <row r="67" spans="2:6" x14ac:dyDescent="0.25">
      <c r="B67" s="7"/>
      <c r="D67" s="7"/>
      <c r="E67" s="7"/>
      <c r="F67" s="7"/>
    </row>
    <row r="68" spans="2:6" x14ac:dyDescent="0.25">
      <c r="B68" s="7"/>
      <c r="D68" s="7"/>
      <c r="E68" s="7"/>
      <c r="F68" s="7"/>
    </row>
    <row r="69" spans="2:6" x14ac:dyDescent="0.25">
      <c r="B69" s="7"/>
      <c r="D69" s="7"/>
      <c r="E69" s="7"/>
      <c r="F69" s="7"/>
    </row>
    <row r="70" spans="2:6" x14ac:dyDescent="0.25">
      <c r="B70" s="1"/>
      <c r="D70" s="7"/>
      <c r="E70" s="7"/>
      <c r="F70" s="7"/>
    </row>
    <row r="71" spans="2:6" x14ac:dyDescent="0.25">
      <c r="B71" s="1"/>
      <c r="D71" s="7"/>
      <c r="E71" s="7"/>
      <c r="F71" s="7"/>
    </row>
    <row r="72" spans="2:6" x14ac:dyDescent="0.25">
      <c r="B72" s="1"/>
      <c r="D72" s="7"/>
      <c r="E72" s="7"/>
      <c r="F72" s="7"/>
    </row>
  </sheetData>
  <mergeCells count="1">
    <mergeCell ref="A1:F1"/>
  </mergeCells>
  <pageMargins left="0.70866141732283472" right="0.70866141732283472" top="0.74803149606299213" bottom="0.74803149606299213" header="0.31496062992125984" footer="0.31496062992125984"/>
  <pageSetup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topLeftCell="A18" workbookViewId="0">
      <selection activeCell="G1" sqref="G1:G40"/>
    </sheetView>
  </sheetViews>
  <sheetFormatPr baseColWidth="10" defaultRowHeight="15" x14ac:dyDescent="0.25"/>
  <cols>
    <col min="1" max="5" width="11.42578125" style="11"/>
    <col min="6" max="6" width="12.5703125" style="11" bestFit="1" customWidth="1"/>
    <col min="7" max="7" width="11.42578125" style="15"/>
    <col min="8" max="16384" width="11.42578125" style="11"/>
  </cols>
  <sheetData>
    <row r="1" spans="1:9" x14ac:dyDescent="0.25">
      <c r="A1" s="11" t="s">
        <v>65</v>
      </c>
      <c r="B1" s="11" t="s">
        <v>66</v>
      </c>
      <c r="C1" s="11" t="s">
        <v>67</v>
      </c>
      <c r="D1" s="12">
        <v>43709</v>
      </c>
      <c r="E1" s="11">
        <v>1995101096</v>
      </c>
      <c r="F1" s="11" t="s">
        <v>75</v>
      </c>
      <c r="G1" s="13">
        <v>29292.18</v>
      </c>
      <c r="H1" s="11" t="s">
        <v>69</v>
      </c>
      <c r="I1" s="11" t="s">
        <v>70</v>
      </c>
    </row>
    <row r="2" spans="1:9" x14ac:dyDescent="0.25">
      <c r="A2" s="11" t="s">
        <v>65</v>
      </c>
      <c r="B2" s="11" t="s">
        <v>66</v>
      </c>
      <c r="C2" s="11" t="s">
        <v>67</v>
      </c>
      <c r="D2" s="12">
        <v>43709</v>
      </c>
      <c r="E2" s="11">
        <v>1994679325</v>
      </c>
      <c r="F2" s="11" t="s">
        <v>76</v>
      </c>
      <c r="G2" s="13">
        <v>5255.91</v>
      </c>
      <c r="H2" s="11" t="s">
        <v>69</v>
      </c>
      <c r="I2" s="11" t="s">
        <v>70</v>
      </c>
    </row>
    <row r="3" spans="1:9" x14ac:dyDescent="0.25">
      <c r="A3" s="11" t="s">
        <v>65</v>
      </c>
      <c r="B3" s="11" t="s">
        <v>66</v>
      </c>
      <c r="C3" s="11" t="s">
        <v>67</v>
      </c>
      <c r="D3" s="12">
        <v>43739</v>
      </c>
      <c r="E3" s="11">
        <v>1902368040</v>
      </c>
      <c r="F3" s="11" t="s">
        <v>71</v>
      </c>
      <c r="G3" s="13">
        <v>75543.77</v>
      </c>
      <c r="H3" s="11" t="s">
        <v>69</v>
      </c>
      <c r="I3" s="11" t="s">
        <v>70</v>
      </c>
    </row>
    <row r="4" spans="1:9" x14ac:dyDescent="0.25">
      <c r="A4" s="11" t="s">
        <v>65</v>
      </c>
      <c r="B4" s="11" t="s">
        <v>66</v>
      </c>
      <c r="C4" s="11" t="s">
        <v>67</v>
      </c>
      <c r="D4" s="12">
        <v>43739</v>
      </c>
      <c r="E4" s="11">
        <v>1901479233</v>
      </c>
      <c r="F4" s="11" t="s">
        <v>72</v>
      </c>
      <c r="G4" s="13">
        <v>16480.18</v>
      </c>
      <c r="H4" s="11" t="s">
        <v>69</v>
      </c>
      <c r="I4" s="11" t="s">
        <v>70</v>
      </c>
    </row>
    <row r="5" spans="1:9" x14ac:dyDescent="0.25">
      <c r="A5" s="11" t="s">
        <v>65</v>
      </c>
      <c r="B5" s="11" t="s">
        <v>66</v>
      </c>
      <c r="C5" s="11" t="s">
        <v>67</v>
      </c>
      <c r="D5" s="12">
        <v>43739</v>
      </c>
      <c r="E5" s="11">
        <v>1995611156</v>
      </c>
      <c r="F5" s="11" t="s">
        <v>73</v>
      </c>
      <c r="G5" s="13">
        <v>9240.61</v>
      </c>
      <c r="H5" s="11" t="s">
        <v>69</v>
      </c>
      <c r="I5" s="11" t="s">
        <v>70</v>
      </c>
    </row>
    <row r="6" spans="1:9" x14ac:dyDescent="0.25">
      <c r="A6" s="11" t="s">
        <v>65</v>
      </c>
      <c r="B6" s="11" t="s">
        <v>66</v>
      </c>
      <c r="C6" s="11" t="s">
        <v>67</v>
      </c>
      <c r="D6" s="12">
        <v>43739</v>
      </c>
      <c r="E6" s="11">
        <v>1995283528</v>
      </c>
      <c r="F6" s="11" t="s">
        <v>74</v>
      </c>
      <c r="G6" s="13">
        <v>6373.59</v>
      </c>
      <c r="H6" s="11" t="s">
        <v>69</v>
      </c>
      <c r="I6" s="11" t="s">
        <v>70</v>
      </c>
    </row>
    <row r="7" spans="1:9" x14ac:dyDescent="0.25">
      <c r="A7" s="11" t="s">
        <v>65</v>
      </c>
      <c r="B7" s="11" t="s">
        <v>66</v>
      </c>
      <c r="C7" s="11" t="s">
        <v>67</v>
      </c>
      <c r="D7" s="12">
        <v>43770</v>
      </c>
      <c r="E7" s="11">
        <v>1902591671</v>
      </c>
      <c r="F7" s="11" t="s">
        <v>68</v>
      </c>
      <c r="G7" s="13">
        <v>9167.36</v>
      </c>
      <c r="H7" s="11" t="s">
        <v>69</v>
      </c>
      <c r="I7" s="11" t="s">
        <v>70</v>
      </c>
    </row>
    <row r="8" spans="1:9" x14ac:dyDescent="0.25">
      <c r="A8" s="11" t="s">
        <v>65</v>
      </c>
      <c r="B8" s="11" t="s">
        <v>66</v>
      </c>
      <c r="C8" s="11" t="s">
        <v>67</v>
      </c>
      <c r="D8" s="12">
        <v>43770</v>
      </c>
      <c r="E8" s="11">
        <v>1903541855</v>
      </c>
      <c r="F8" s="11" t="s">
        <v>85</v>
      </c>
      <c r="G8" s="13">
        <v>36125.21</v>
      </c>
      <c r="H8" s="11" t="s">
        <v>69</v>
      </c>
      <c r="I8" s="11" t="s">
        <v>70</v>
      </c>
    </row>
    <row r="9" spans="1:9" x14ac:dyDescent="0.25">
      <c r="A9" s="11" t="s">
        <v>65</v>
      </c>
      <c r="B9" s="11" t="s">
        <v>66</v>
      </c>
      <c r="C9" s="11" t="s">
        <v>67</v>
      </c>
      <c r="D9" s="12">
        <v>43770</v>
      </c>
      <c r="E9" s="11">
        <v>1903253510</v>
      </c>
      <c r="F9" s="11" t="s">
        <v>86</v>
      </c>
      <c r="G9" s="13">
        <v>11591.62</v>
      </c>
      <c r="H9" s="11" t="s">
        <v>69</v>
      </c>
      <c r="I9" s="11" t="s">
        <v>70</v>
      </c>
    </row>
    <row r="10" spans="1:9" x14ac:dyDescent="0.25">
      <c r="A10" s="11" t="s">
        <v>65</v>
      </c>
      <c r="B10" s="11" t="s">
        <v>66</v>
      </c>
      <c r="C10" s="11" t="s">
        <v>67</v>
      </c>
      <c r="D10" s="12">
        <v>43770</v>
      </c>
      <c r="E10" s="11">
        <v>1902916320</v>
      </c>
      <c r="F10" s="11" t="s">
        <v>87</v>
      </c>
      <c r="G10" s="13">
        <v>29961.26</v>
      </c>
      <c r="H10" s="11" t="s">
        <v>69</v>
      </c>
      <c r="I10" s="11" t="s">
        <v>77</v>
      </c>
    </row>
    <row r="11" spans="1:9" x14ac:dyDescent="0.25">
      <c r="A11" s="11" t="s">
        <v>65</v>
      </c>
      <c r="B11" s="11" t="s">
        <v>66</v>
      </c>
      <c r="C11" s="11" t="s">
        <v>67</v>
      </c>
      <c r="D11" s="12">
        <v>43800</v>
      </c>
      <c r="E11" s="11">
        <v>1904399425</v>
      </c>
      <c r="F11" s="11" t="s">
        <v>82</v>
      </c>
      <c r="G11" s="13">
        <v>13941.57</v>
      </c>
      <c r="H11" s="11" t="s">
        <v>69</v>
      </c>
      <c r="I11" s="11" t="s">
        <v>70</v>
      </c>
    </row>
    <row r="12" spans="1:9" x14ac:dyDescent="0.25">
      <c r="A12" s="11" t="s">
        <v>65</v>
      </c>
      <c r="B12" s="11" t="s">
        <v>66</v>
      </c>
      <c r="C12" s="11" t="s">
        <v>67</v>
      </c>
      <c r="D12" s="12">
        <v>43800</v>
      </c>
      <c r="E12" s="11">
        <v>1904084791</v>
      </c>
      <c r="F12" s="11" t="s">
        <v>83</v>
      </c>
      <c r="G12" s="13">
        <v>45486.66</v>
      </c>
      <c r="H12" s="11" t="s">
        <v>69</v>
      </c>
      <c r="I12" s="11" t="s">
        <v>70</v>
      </c>
    </row>
    <row r="13" spans="1:9" x14ac:dyDescent="0.25">
      <c r="A13" s="11" t="s">
        <v>65</v>
      </c>
      <c r="B13" s="11" t="s">
        <v>66</v>
      </c>
      <c r="C13" s="11" t="s">
        <v>67</v>
      </c>
      <c r="D13" s="12">
        <v>43800</v>
      </c>
      <c r="E13" s="11">
        <v>1903802425</v>
      </c>
      <c r="F13" s="11" t="s">
        <v>84</v>
      </c>
      <c r="G13" s="13">
        <v>39399.65</v>
      </c>
      <c r="H13" s="11" t="s">
        <v>69</v>
      </c>
      <c r="I13" s="11" t="s">
        <v>70</v>
      </c>
    </row>
    <row r="14" spans="1:9" x14ac:dyDescent="0.25">
      <c r="A14" s="11" t="s">
        <v>65</v>
      </c>
      <c r="B14" s="11" t="s">
        <v>66</v>
      </c>
      <c r="C14" s="11" t="s">
        <v>67</v>
      </c>
      <c r="D14" s="12">
        <v>43831</v>
      </c>
      <c r="E14" s="11">
        <v>2000074672</v>
      </c>
      <c r="F14" s="11" t="s">
        <v>79</v>
      </c>
      <c r="G14" s="13">
        <v>230323.42</v>
      </c>
      <c r="H14" s="11" t="s">
        <v>69</v>
      </c>
      <c r="I14" s="11" t="s">
        <v>70</v>
      </c>
    </row>
    <row r="15" spans="1:9" x14ac:dyDescent="0.25">
      <c r="A15" s="11" t="s">
        <v>65</v>
      </c>
      <c r="B15" s="11" t="s">
        <v>66</v>
      </c>
      <c r="C15" s="11" t="s">
        <v>67</v>
      </c>
      <c r="D15" s="12">
        <v>43831</v>
      </c>
      <c r="E15" s="11">
        <v>2000037130</v>
      </c>
      <c r="F15" s="11" t="s">
        <v>80</v>
      </c>
      <c r="G15" s="13">
        <v>146062.99</v>
      </c>
      <c r="H15" s="11" t="s">
        <v>69</v>
      </c>
      <c r="I15" s="11" t="s">
        <v>70</v>
      </c>
    </row>
    <row r="16" spans="1:9" x14ac:dyDescent="0.25">
      <c r="A16" s="11" t="s">
        <v>65</v>
      </c>
      <c r="B16" s="11" t="s">
        <v>66</v>
      </c>
      <c r="C16" s="11" t="s">
        <v>67</v>
      </c>
      <c r="D16" s="12">
        <v>43831</v>
      </c>
      <c r="E16" s="11">
        <v>1903452121</v>
      </c>
      <c r="F16" s="11" t="s">
        <v>81</v>
      </c>
      <c r="G16" s="13">
        <v>9447.1200000000008</v>
      </c>
      <c r="H16" s="11" t="s">
        <v>69</v>
      </c>
      <c r="I16" s="11" t="s">
        <v>70</v>
      </c>
    </row>
    <row r="17" spans="1:9" x14ac:dyDescent="0.25">
      <c r="A17" s="11" t="s">
        <v>65</v>
      </c>
      <c r="B17" s="11" t="s">
        <v>66</v>
      </c>
      <c r="C17" s="11" t="s">
        <v>67</v>
      </c>
      <c r="D17" s="12">
        <v>43862</v>
      </c>
      <c r="E17" s="11">
        <v>2000082133</v>
      </c>
      <c r="F17" s="11" t="s">
        <v>78</v>
      </c>
      <c r="G17" s="13">
        <v>58516.58</v>
      </c>
      <c r="H17" s="11" t="s">
        <v>69</v>
      </c>
      <c r="I17" s="11" t="s">
        <v>70</v>
      </c>
    </row>
    <row r="18" spans="1:9" x14ac:dyDescent="0.25">
      <c r="A18" s="11" t="s">
        <v>65</v>
      </c>
      <c r="B18" s="11" t="s">
        <v>66</v>
      </c>
      <c r="C18" s="11" t="s">
        <v>67</v>
      </c>
      <c r="D18" s="12">
        <v>43862</v>
      </c>
      <c r="E18" s="11">
        <v>2000241602</v>
      </c>
      <c r="F18" s="11" t="s">
        <v>95</v>
      </c>
      <c r="G18" s="13">
        <v>74367.14</v>
      </c>
      <c r="H18" s="11" t="s">
        <v>69</v>
      </c>
      <c r="I18" s="11" t="s">
        <v>70</v>
      </c>
    </row>
    <row r="19" spans="1:9" x14ac:dyDescent="0.25">
      <c r="A19" s="11" t="s">
        <v>65</v>
      </c>
      <c r="B19" s="11" t="s">
        <v>66</v>
      </c>
      <c r="C19" s="11" t="s">
        <v>67</v>
      </c>
      <c r="D19" s="12">
        <v>43862</v>
      </c>
      <c r="E19" s="11">
        <v>2000194911</v>
      </c>
      <c r="F19" s="11" t="s">
        <v>96</v>
      </c>
      <c r="G19" s="13">
        <v>119010.86</v>
      </c>
      <c r="H19" s="11" t="s">
        <v>69</v>
      </c>
      <c r="I19" s="11" t="s">
        <v>70</v>
      </c>
    </row>
    <row r="20" spans="1:9" x14ac:dyDescent="0.25">
      <c r="A20" s="11" t="s">
        <v>65</v>
      </c>
      <c r="B20" s="11" t="s">
        <v>66</v>
      </c>
      <c r="C20" s="11" t="s">
        <v>67</v>
      </c>
      <c r="D20" s="12">
        <v>43862</v>
      </c>
      <c r="E20" s="11">
        <v>2000144631</v>
      </c>
      <c r="F20" s="11" t="s">
        <v>97</v>
      </c>
      <c r="G20" s="13">
        <v>97798.2</v>
      </c>
      <c r="H20" s="11" t="s">
        <v>69</v>
      </c>
      <c r="I20" s="11" t="s">
        <v>77</v>
      </c>
    </row>
    <row r="21" spans="1:9" x14ac:dyDescent="0.25">
      <c r="A21" s="11" t="s">
        <v>65</v>
      </c>
      <c r="B21" s="11" t="s">
        <v>66</v>
      </c>
      <c r="C21" s="11" t="s">
        <v>67</v>
      </c>
      <c r="D21" s="12">
        <v>43891</v>
      </c>
      <c r="E21" s="11">
        <v>2000517883</v>
      </c>
      <c r="F21" s="11" t="s">
        <v>91</v>
      </c>
      <c r="G21" s="13">
        <v>99096.2</v>
      </c>
      <c r="H21" s="11" t="s">
        <v>69</v>
      </c>
      <c r="I21" s="11" t="s">
        <v>70</v>
      </c>
    </row>
    <row r="22" spans="1:9" x14ac:dyDescent="0.25">
      <c r="A22" s="11" t="s">
        <v>65</v>
      </c>
      <c r="B22" s="11" t="s">
        <v>66</v>
      </c>
      <c r="C22" s="11" t="s">
        <v>67</v>
      </c>
      <c r="D22" s="12">
        <v>43891</v>
      </c>
      <c r="E22" s="11">
        <v>2000465007</v>
      </c>
      <c r="F22" s="11" t="s">
        <v>92</v>
      </c>
      <c r="G22" s="13">
        <v>254510.24</v>
      </c>
      <c r="H22" s="11" t="s">
        <v>69</v>
      </c>
      <c r="I22" s="11" t="s">
        <v>70</v>
      </c>
    </row>
    <row r="23" spans="1:9" x14ac:dyDescent="0.25">
      <c r="A23" s="11" t="s">
        <v>65</v>
      </c>
      <c r="B23" s="11" t="s">
        <v>66</v>
      </c>
      <c r="C23" s="11" t="s">
        <v>67</v>
      </c>
      <c r="D23" s="12">
        <v>43891</v>
      </c>
      <c r="E23" s="11">
        <v>2000410659</v>
      </c>
      <c r="F23" s="11" t="s">
        <v>93</v>
      </c>
      <c r="G23" s="13">
        <v>48188.44</v>
      </c>
      <c r="H23" s="11" t="s">
        <v>69</v>
      </c>
      <c r="I23" s="11" t="s">
        <v>70</v>
      </c>
    </row>
    <row r="24" spans="1:9" x14ac:dyDescent="0.25">
      <c r="A24" s="11" t="s">
        <v>65</v>
      </c>
      <c r="B24" s="11" t="s">
        <v>66</v>
      </c>
      <c r="C24" s="11" t="s">
        <v>67</v>
      </c>
      <c r="D24" s="12">
        <v>43891</v>
      </c>
      <c r="E24" s="11">
        <v>2000310082</v>
      </c>
      <c r="F24" s="11" t="s">
        <v>94</v>
      </c>
      <c r="G24" s="13">
        <v>42475.54</v>
      </c>
      <c r="H24" s="11" t="s">
        <v>69</v>
      </c>
      <c r="I24" s="11" t="s">
        <v>70</v>
      </c>
    </row>
    <row r="25" spans="1:9" x14ac:dyDescent="0.25">
      <c r="A25" s="11" t="s">
        <v>65</v>
      </c>
      <c r="B25" s="11" t="s">
        <v>66</v>
      </c>
      <c r="C25" s="11" t="s">
        <v>67</v>
      </c>
      <c r="D25" s="12">
        <v>43983</v>
      </c>
      <c r="E25" s="11">
        <v>2000927079</v>
      </c>
      <c r="F25" s="11" t="s">
        <v>88</v>
      </c>
      <c r="G25" s="13">
        <v>17413.79</v>
      </c>
      <c r="H25" s="11" t="s">
        <v>69</v>
      </c>
      <c r="I25" s="11" t="s">
        <v>70</v>
      </c>
    </row>
    <row r="26" spans="1:9" x14ac:dyDescent="0.25">
      <c r="A26" s="11" t="s">
        <v>65</v>
      </c>
      <c r="B26" s="11" t="s">
        <v>66</v>
      </c>
      <c r="C26" s="11" t="s">
        <v>67</v>
      </c>
      <c r="D26" s="12">
        <v>43983</v>
      </c>
      <c r="E26" s="11">
        <v>2000891962</v>
      </c>
      <c r="F26" s="11" t="s">
        <v>89</v>
      </c>
      <c r="G26" s="13">
        <v>56254.95</v>
      </c>
      <c r="H26" s="11" t="s">
        <v>69</v>
      </c>
      <c r="I26" s="11" t="s">
        <v>70</v>
      </c>
    </row>
    <row r="27" spans="1:9" x14ac:dyDescent="0.25">
      <c r="A27" s="11" t="s">
        <v>65</v>
      </c>
      <c r="B27" s="11" t="s">
        <v>66</v>
      </c>
      <c r="C27" s="11" t="s">
        <v>67</v>
      </c>
      <c r="D27" s="12">
        <v>43983</v>
      </c>
      <c r="E27" s="11">
        <v>2000853273</v>
      </c>
      <c r="F27" s="11" t="s">
        <v>90</v>
      </c>
      <c r="G27" s="13">
        <v>354855.94</v>
      </c>
      <c r="H27" s="11" t="s">
        <v>69</v>
      </c>
      <c r="I27" s="11" t="s">
        <v>70</v>
      </c>
    </row>
    <row r="28" spans="1:9" x14ac:dyDescent="0.25">
      <c r="A28" s="11" t="s">
        <v>65</v>
      </c>
      <c r="B28" s="11" t="s">
        <v>66</v>
      </c>
      <c r="C28" s="11" t="s">
        <v>67</v>
      </c>
      <c r="D28" s="12">
        <v>44013</v>
      </c>
      <c r="E28" s="11">
        <v>2001063749</v>
      </c>
      <c r="F28" s="11" t="s">
        <v>105</v>
      </c>
      <c r="G28" s="13">
        <v>38068.26</v>
      </c>
      <c r="H28" s="11" t="s">
        <v>69</v>
      </c>
      <c r="I28" s="11" t="s">
        <v>70</v>
      </c>
    </row>
    <row r="29" spans="1:9" x14ac:dyDescent="0.25">
      <c r="A29" s="11" t="s">
        <v>65</v>
      </c>
      <c r="B29" s="11" t="s">
        <v>66</v>
      </c>
      <c r="C29" s="11" t="s">
        <v>67</v>
      </c>
      <c r="D29" s="12">
        <v>44013</v>
      </c>
      <c r="E29" s="11">
        <v>2001063562</v>
      </c>
      <c r="F29" s="11" t="s">
        <v>105</v>
      </c>
      <c r="G29" s="13">
        <v>93888.62</v>
      </c>
      <c r="H29" s="11" t="s">
        <v>69</v>
      </c>
      <c r="I29" s="11" t="s">
        <v>70</v>
      </c>
    </row>
    <row r="30" spans="1:9" x14ac:dyDescent="0.25">
      <c r="A30" s="11" t="s">
        <v>65</v>
      </c>
      <c r="B30" s="11" t="s">
        <v>66</v>
      </c>
      <c r="C30" s="11" t="s">
        <v>67</v>
      </c>
      <c r="D30" s="12">
        <v>44013</v>
      </c>
      <c r="E30" s="11">
        <v>2000997845</v>
      </c>
      <c r="F30" s="11" t="s">
        <v>106</v>
      </c>
      <c r="G30" s="13">
        <v>95145.76</v>
      </c>
      <c r="H30" s="11" t="s">
        <v>69</v>
      </c>
      <c r="I30" s="11" t="s">
        <v>70</v>
      </c>
    </row>
    <row r="31" spans="1:9" x14ac:dyDescent="0.25">
      <c r="A31" s="11" t="s">
        <v>65</v>
      </c>
      <c r="B31" s="11" t="s">
        <v>66</v>
      </c>
      <c r="C31" s="11" t="s">
        <v>67</v>
      </c>
      <c r="D31" s="12">
        <v>44013</v>
      </c>
      <c r="E31" s="11">
        <v>2000969817</v>
      </c>
      <c r="F31" s="11" t="s">
        <v>107</v>
      </c>
      <c r="G31" s="13">
        <v>17391.25</v>
      </c>
      <c r="H31" s="11" t="s">
        <v>69</v>
      </c>
      <c r="I31" s="11" t="s">
        <v>77</v>
      </c>
    </row>
    <row r="32" spans="1:9" x14ac:dyDescent="0.25">
      <c r="A32" s="11" t="s">
        <v>65</v>
      </c>
      <c r="B32" s="11" t="s">
        <v>66</v>
      </c>
      <c r="C32" s="11" t="s">
        <v>67</v>
      </c>
      <c r="D32" s="12">
        <v>44044</v>
      </c>
      <c r="E32" s="11">
        <v>2001256143</v>
      </c>
      <c r="F32" s="11" t="s">
        <v>100</v>
      </c>
      <c r="G32" s="13">
        <v>64196.32</v>
      </c>
      <c r="H32" s="11" t="s">
        <v>69</v>
      </c>
      <c r="I32" s="11" t="s">
        <v>99</v>
      </c>
    </row>
    <row r="33" spans="1:9" x14ac:dyDescent="0.25">
      <c r="A33" s="11" t="s">
        <v>65</v>
      </c>
      <c r="B33" s="11" t="s">
        <v>66</v>
      </c>
      <c r="C33" s="11" t="s">
        <v>67</v>
      </c>
      <c r="D33" s="12">
        <v>44044</v>
      </c>
      <c r="E33" s="11">
        <v>2001220461</v>
      </c>
      <c r="F33" s="11" t="s">
        <v>101</v>
      </c>
      <c r="G33" s="13">
        <v>86533.94</v>
      </c>
      <c r="H33" s="11" t="s">
        <v>69</v>
      </c>
      <c r="I33" s="11" t="s">
        <v>99</v>
      </c>
    </row>
    <row r="34" spans="1:9" x14ac:dyDescent="0.25">
      <c r="A34" s="11" t="s">
        <v>65</v>
      </c>
      <c r="B34" s="11" t="s">
        <v>66</v>
      </c>
      <c r="C34" s="11" t="s">
        <v>67</v>
      </c>
      <c r="D34" s="12">
        <v>44044</v>
      </c>
      <c r="E34" s="11">
        <v>2001191678</v>
      </c>
      <c r="F34" s="11" t="s">
        <v>102</v>
      </c>
      <c r="G34" s="13">
        <v>10757.77</v>
      </c>
      <c r="H34" s="11" t="s">
        <v>69</v>
      </c>
      <c r="I34" s="11" t="s">
        <v>99</v>
      </c>
    </row>
    <row r="35" spans="1:9" x14ac:dyDescent="0.25">
      <c r="A35" s="11" t="s">
        <v>65</v>
      </c>
      <c r="B35" s="11" t="s">
        <v>66</v>
      </c>
      <c r="C35" s="11" t="s">
        <v>67</v>
      </c>
      <c r="D35" s="12">
        <v>44044</v>
      </c>
      <c r="E35" s="11">
        <v>2001148421</v>
      </c>
      <c r="F35" s="11" t="s">
        <v>103</v>
      </c>
      <c r="G35" s="13">
        <v>13793.1</v>
      </c>
      <c r="H35" s="11" t="s">
        <v>69</v>
      </c>
      <c r="I35" s="11" t="s">
        <v>70</v>
      </c>
    </row>
    <row r="36" spans="1:9" x14ac:dyDescent="0.25">
      <c r="A36" s="11" t="s">
        <v>65</v>
      </c>
      <c r="B36" s="11" t="s">
        <v>66</v>
      </c>
      <c r="C36" s="11" t="s">
        <v>67</v>
      </c>
      <c r="D36" s="12">
        <v>44044</v>
      </c>
      <c r="E36" s="11">
        <v>2001110374</v>
      </c>
      <c r="F36" s="11" t="s">
        <v>104</v>
      </c>
      <c r="G36" s="13">
        <v>49335.360000000001</v>
      </c>
      <c r="H36" s="11" t="s">
        <v>69</v>
      </c>
      <c r="I36" s="11" t="s">
        <v>70</v>
      </c>
    </row>
    <row r="37" spans="1:9" x14ac:dyDescent="0.25">
      <c r="A37" s="11" t="s">
        <v>65</v>
      </c>
      <c r="B37" s="11" t="s">
        <v>66</v>
      </c>
      <c r="C37" s="11" t="s">
        <v>67</v>
      </c>
      <c r="D37" s="12">
        <v>44075</v>
      </c>
      <c r="E37" s="11">
        <v>2001290378</v>
      </c>
      <c r="F37" s="11" t="s">
        <v>98</v>
      </c>
      <c r="G37" s="13">
        <v>13200.74</v>
      </c>
      <c r="H37" s="11" t="s">
        <v>69</v>
      </c>
      <c r="I37" s="11" t="s">
        <v>99</v>
      </c>
    </row>
    <row r="38" spans="1:9" x14ac:dyDescent="0.25">
      <c r="A38" s="11" t="s">
        <v>65</v>
      </c>
      <c r="B38" s="11" t="s">
        <v>66</v>
      </c>
      <c r="C38" s="11" t="s">
        <v>67</v>
      </c>
      <c r="D38" s="12">
        <v>44105</v>
      </c>
      <c r="E38" s="11">
        <v>2001471196</v>
      </c>
      <c r="F38" s="11" t="s">
        <v>108</v>
      </c>
      <c r="G38" s="13">
        <v>192203</v>
      </c>
      <c r="H38" s="11" t="s">
        <v>69</v>
      </c>
      <c r="I38" s="11" t="s">
        <v>70</v>
      </c>
    </row>
    <row r="39" spans="1:9" x14ac:dyDescent="0.25">
      <c r="A39" s="11" t="s">
        <v>65</v>
      </c>
      <c r="B39" s="11" t="s">
        <v>66</v>
      </c>
      <c r="C39" s="11" t="s">
        <v>67</v>
      </c>
      <c r="D39" s="12">
        <v>44075</v>
      </c>
      <c r="E39" s="11">
        <v>2001418505</v>
      </c>
      <c r="F39" s="11" t="s">
        <v>109</v>
      </c>
      <c r="G39" s="13">
        <v>345339.68</v>
      </c>
      <c r="H39" s="11" t="s">
        <v>69</v>
      </c>
      <c r="I39" s="11" t="s">
        <v>70</v>
      </c>
    </row>
    <row r="40" spans="1:9" x14ac:dyDescent="0.25">
      <c r="A40" s="11" t="s">
        <v>65</v>
      </c>
      <c r="B40" s="11" t="s">
        <v>66</v>
      </c>
      <c r="C40" s="11" t="s">
        <v>67</v>
      </c>
      <c r="D40" s="12">
        <v>44075</v>
      </c>
      <c r="E40" s="11">
        <v>2001366612</v>
      </c>
      <c r="F40" s="11" t="s">
        <v>110</v>
      </c>
      <c r="G40" s="13">
        <v>27310.34</v>
      </c>
      <c r="H40" s="11" t="s">
        <v>69</v>
      </c>
      <c r="I40" s="11" t="s">
        <v>111</v>
      </c>
    </row>
    <row r="45" spans="1:9" x14ac:dyDescent="0.25">
      <c r="F45" s="14"/>
    </row>
  </sheetData>
  <sortState ref="A1:I47">
    <sortCondition ref="D1:D39"/>
  </sortState>
  <pageMargins left="0.7" right="0.7" top="0.75" bottom="0.75" header="0.3" footer="0.3"/>
  <pageSetup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AVANCE</vt:lpstr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 AUX</dc:creator>
  <cp:lastModifiedBy>Contaduria</cp:lastModifiedBy>
  <cp:lastPrinted>2019-03-27T13:20:46Z</cp:lastPrinted>
  <dcterms:created xsi:type="dcterms:W3CDTF">2019-02-27T14:21:20Z</dcterms:created>
  <dcterms:modified xsi:type="dcterms:W3CDTF">2021-01-25T14:14:37Z</dcterms:modified>
</cp:coreProperties>
</file>