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STRIBUIDORA DE ALIMENTOS EVORA, C.A\LIBRO DE COMPRAS 2021\"/>
    </mc:Choice>
  </mc:AlternateContent>
  <bookViews>
    <workbookView xWindow="0" yWindow="0" windowWidth="15360" windowHeight="7350" activeTab="1"/>
  </bookViews>
  <sheets>
    <sheet name="DECLARAR" sheetId="1" r:id="rId1"/>
    <sheet name="GASTOS" sheetId="3" r:id="rId2"/>
    <sheet name="CONTROL" sheetId="4" r:id="rId3"/>
  </sheets>
  <definedNames>
    <definedName name="_xlnm._FilterDatabase" localSheetId="2" hidden="1">CONTROL!$B$7:$L$7</definedName>
    <definedName name="_xlnm._FilterDatabase" localSheetId="0" hidden="1">DECLARAR!$A$7:$K$7</definedName>
    <definedName name="_xlnm._FilterDatabase" localSheetId="1" hidden="1">GASTOS!$A$9:$K$9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4" l="1"/>
  <c r="F80" i="4"/>
  <c r="F81" i="4"/>
  <c r="F78" i="4"/>
  <c r="F79" i="4"/>
  <c r="F77" i="4"/>
  <c r="F75" i="4"/>
  <c r="F76" i="4"/>
  <c r="F72" i="4"/>
  <c r="F73" i="4"/>
  <c r="F74" i="4"/>
  <c r="F63" i="4"/>
  <c r="F64" i="4"/>
  <c r="F65" i="4"/>
  <c r="F66" i="4"/>
  <c r="F67" i="4"/>
  <c r="F68" i="4"/>
  <c r="F69" i="4"/>
  <c r="F70" i="4"/>
  <c r="F71" i="4"/>
  <c r="F62" i="4"/>
</calcChain>
</file>

<file path=xl/sharedStrings.xml><?xml version="1.0" encoding="utf-8"?>
<sst xmlns="http://schemas.openxmlformats.org/spreadsheetml/2006/main" count="536" uniqueCount="127">
  <si>
    <t>DISTRIBUIDORA DE ALIMENTOS EVORA, C.A.</t>
  </si>
  <si>
    <t>J-50070501-8</t>
  </si>
  <si>
    <t>CALLE EL PROGRESO LOCAL NRO 18 18-1 ZONA SAN PEDRO DE LOS ALTOS SAN PEDRO MIRANDA ZONA POSTAL 1201</t>
  </si>
  <si>
    <t>LIBRO DE COMPRAS - I.V.A.</t>
  </si>
  <si>
    <t>Período de imposición: Julio del 2021</t>
  </si>
  <si>
    <t>Fecha</t>
  </si>
  <si>
    <t>Tipo</t>
  </si>
  <si>
    <t>Nº de factura o</t>
  </si>
  <si>
    <t>Número</t>
  </si>
  <si>
    <t>Proveedor</t>
  </si>
  <si>
    <t>R.I.F.</t>
  </si>
  <si>
    <t>Total</t>
  </si>
  <si>
    <t>exentas</t>
  </si>
  <si>
    <t>Base</t>
  </si>
  <si>
    <t>%</t>
  </si>
  <si>
    <t>I.V.A.</t>
  </si>
  <si>
    <t>Imponible</t>
  </si>
  <si>
    <t>07/05/2021</t>
  </si>
  <si>
    <t>FAC</t>
  </si>
  <si>
    <t>A984871</t>
  </si>
  <si>
    <t xml:space="preserve">00-0420917 </t>
  </si>
  <si>
    <t>MATO SUPLIDORES, C.A.</t>
  </si>
  <si>
    <t>J-00109827-5</t>
  </si>
  <si>
    <t>02/07/2021</t>
  </si>
  <si>
    <t>00000413</t>
  </si>
  <si>
    <t xml:space="preserve">00-0       </t>
  </si>
  <si>
    <t>FERRETERIA Y MATERIALES CANTOLAGO C.A.</t>
  </si>
  <si>
    <t>J-30289556-1</t>
  </si>
  <si>
    <t>00001269</t>
  </si>
  <si>
    <t>FERRETERIA MONTES VERDES ,C.A.</t>
  </si>
  <si>
    <t>J-00307531-0</t>
  </si>
  <si>
    <t xml:space="preserve">M09364  </t>
  </si>
  <si>
    <t xml:space="preserve">00-0295642 </t>
  </si>
  <si>
    <t>INVERSIONES TORREFACCION DEL CAFE, C.A.</t>
  </si>
  <si>
    <t>J-40032352-5</t>
  </si>
  <si>
    <t>06/07/2021</t>
  </si>
  <si>
    <t>00000422</t>
  </si>
  <si>
    <t>07/07/2021</t>
  </si>
  <si>
    <t>00000007</t>
  </si>
  <si>
    <t xml:space="preserve">00-000007  </t>
  </si>
  <si>
    <t>SAIDA KARINA DAS FONTES DA SILVA</t>
  </si>
  <si>
    <t>V-17742462-1</t>
  </si>
  <si>
    <t>08/07/2021</t>
  </si>
  <si>
    <t>00008577</t>
  </si>
  <si>
    <t>00-00051633</t>
  </si>
  <si>
    <t>CONSULTORA ALCA C.A.</t>
  </si>
  <si>
    <t>J-41102444-9</t>
  </si>
  <si>
    <t>12/07/2021</t>
  </si>
  <si>
    <t>A419273</t>
  </si>
  <si>
    <t xml:space="preserve">00-0454981 </t>
  </si>
  <si>
    <t>GRUPO MATO SUPLIDORES, C.A.</t>
  </si>
  <si>
    <t>J-30959071-5</t>
  </si>
  <si>
    <t xml:space="preserve">M09633  </t>
  </si>
  <si>
    <t xml:space="preserve">00-0295920 </t>
  </si>
  <si>
    <t>13/07/2021</t>
  </si>
  <si>
    <t>00000054</t>
  </si>
  <si>
    <t xml:space="preserve">00-000054  </t>
  </si>
  <si>
    <t>K.K.ALL FRESH, C.A.</t>
  </si>
  <si>
    <t>J-41117396-7</t>
  </si>
  <si>
    <t>00002818</t>
  </si>
  <si>
    <t>COMERCIAL TITANIC CENTER, C.A</t>
  </si>
  <si>
    <t>J-29878320-6</t>
  </si>
  <si>
    <t>19/07/2021</t>
  </si>
  <si>
    <t>01114127</t>
  </si>
  <si>
    <t xml:space="preserve">00-004127  </t>
  </si>
  <si>
    <t>COMPU PARTES 3000, C.A.</t>
  </si>
  <si>
    <t>J-40723884-1</t>
  </si>
  <si>
    <t>20/07/2021</t>
  </si>
  <si>
    <t>00003320</t>
  </si>
  <si>
    <t xml:space="preserve">M09848  </t>
  </si>
  <si>
    <t xml:space="preserve">00-0296160 </t>
  </si>
  <si>
    <t>22/07/2021</t>
  </si>
  <si>
    <t xml:space="preserve">M09927  </t>
  </si>
  <si>
    <t xml:space="preserve">00-0296242 </t>
  </si>
  <si>
    <t>23/07/2021</t>
  </si>
  <si>
    <t>00027500</t>
  </si>
  <si>
    <t xml:space="preserve">00-0012266 </t>
  </si>
  <si>
    <t>ESTANTERIAS EL SOL, C.A.</t>
  </si>
  <si>
    <t>J-07554653-9</t>
  </si>
  <si>
    <t>27/07/2021</t>
  </si>
  <si>
    <t>00035619</t>
  </si>
  <si>
    <t xml:space="preserve">00-0026386 </t>
  </si>
  <si>
    <t>FABRICA DE VITRINAS SKAYLA, C.A</t>
  </si>
  <si>
    <t>J-07540817-9</t>
  </si>
  <si>
    <t>28/07/2021</t>
  </si>
  <si>
    <t>00000056</t>
  </si>
  <si>
    <t xml:space="preserve">00-000056  </t>
  </si>
  <si>
    <t>00004282</t>
  </si>
  <si>
    <t xml:space="preserve">00-4332    </t>
  </si>
  <si>
    <t>INVERSIONES FRIOTEQ 2017, C.A.</t>
  </si>
  <si>
    <t>J-40904495-5</t>
  </si>
  <si>
    <t>29/07/2021</t>
  </si>
  <si>
    <t>00004294</t>
  </si>
  <si>
    <t xml:space="preserve">00-4345    </t>
  </si>
  <si>
    <t>TOTALES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</si>
  <si>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</si>
  <si>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</si>
  <si>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</si>
  <si>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</si>
  <si>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</si>
  <si>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</si>
  <si>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</si>
  <si>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</si>
  <si>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</si>
  <si>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</si>
  <si>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9.305.025.313,45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</si>
  <si>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</si>
  <si>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</si>
  <si>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</si>
  <si>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</si>
  <si>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</si>
  <si>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</si>
  <si>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</si>
  <si>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>26.890.581.893,26</t>
  </si>
  <si>
    <t xml:space="preserve"> 2.813.689.052,77</t>
  </si>
  <si>
    <t>Créditos fiscales totalmente deducibles</t>
  </si>
  <si>
    <t xml:space="preserve"> 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</si>
  <si>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</si>
  <si>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</si>
  <si>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</si>
  <si>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</si>
  <si>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27.944.889.007,73</t>
  </si>
  <si>
    <t>Ajustes a los créditos fiscales de períodos anteriores</t>
  </si>
  <si>
    <t>Total créditos fiscales</t>
  </si>
  <si>
    <t>30.758.578.060,50</t>
  </si>
  <si>
    <t>GASTO</t>
  </si>
  <si>
    <t>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</si>
</sst>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1" applyNumberFormat="1" applyFont="1" applyAlignment="1" applyProtection="1">
      <alignment horizontal="center"/>
      <protection locked="0"/>
    </xf>
    <xf numFmtId="0" fontId="1" fillId="0" borderId="0" xfId="1" applyNumberFormat="1" applyFont="1" applyAlignment="1" applyProtection="1">
      <alignment horizontal="right"/>
      <protection locked="0"/>
    </xf>
    <xf numFmtId="0" fontId="1" fillId="0" borderId="1" xfId="1" applyNumberFormat="1" applyFont="1" applyBorder="1" applyAlignment="1" applyProtection="1">
      <alignment horizontal="left"/>
      <protection locked="0"/>
    </xf>
    <xf numFmtId="0" fontId="1" fillId="0" borderId="1" xfId="1" applyNumberFormat="1" applyFont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1" fillId="2" borderId="0" xfId="1" applyNumberFormat="1" applyFont="1" applyFill="1" applyAlignment="1" applyProtection="1">
      <alignment horizontal="left"/>
      <protection locked="0"/>
    </xf>
    <xf numFmtId="4" fontId="1" fillId="2" borderId="0" xfId="1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1" fillId="3" borderId="0" xfId="1" applyNumberFormat="1" applyFont="1" applyFill="1" applyAlignment="1" applyProtection="1">
      <alignment horizontal="left"/>
      <protection locked="0"/>
    </xf>
    <xf numFmtId="4" fontId="1" fillId="3" borderId="0" xfId="1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" fillId="0" borderId="0" xfId="1" applyNumberFormat="1" applyFont="1" applyFill="1" applyAlignment="1" applyProtection="1">
      <alignment horizontal="left"/>
      <protection locked="0"/>
    </xf>
    <xf numFmtId="4" fontId="1" fillId="0" borderId="0" xfId="1" applyNumberFormat="1" applyFont="1" applyFill="1" applyAlignment="1" applyProtection="1">
      <alignment horizontal="right"/>
      <protection locked="0"/>
    </xf>
    <xf numFmtId="0" fontId="0" fillId="0" borderId="0" xfId="0" applyFill="1"/>
    <xf numFmtId="0" fontId="1" fillId="0" borderId="0" xfId="1" applyFill="1"/>
    <xf numFmtId="0" fontId="1" fillId="0" borderId="0" xfId="1" applyNumberFormat="1" applyFont="1" applyFill="1" applyAlignment="1" applyProtection="1">
      <alignment horizontal="right"/>
      <protection locked="0"/>
    </xf>
    <xf numFmtId="0" fontId="1" fillId="3" borderId="4" xfId="1" applyFill="1" applyBorder="1" applyAlignment="1">
      <alignment horizontal="center"/>
    </xf>
    <xf numFmtId="0" fontId="1" fillId="2" borderId="3" xfId="1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16" workbookViewId="0">
      <selection activeCell="F1" sqref="F1:F2"/>
    </sheetView>
  </sheetViews>
  <sheetFormatPr baseColWidth="10" defaultRowHeight="15" x14ac:dyDescent="0.25"/>
  <cols>
    <col min="5" max="5" width="44" bestFit="1" customWidth="1"/>
    <col min="6" max="6" width="12.42578125" bestFit="1" customWidth="1"/>
    <col min="7" max="7" width="16.42578125" bestFit="1" customWidth="1"/>
    <col min="8" max="8" width="15.28515625" bestFit="1" customWidth="1"/>
    <col min="9" max="9" width="16.42578125" bestFit="1" customWidth="1"/>
    <col min="11" max="11" width="15.85546875" customWidth="1"/>
  </cols>
  <sheetData>
    <row r="1" spans="1:11" x14ac:dyDescent="0.25">
      <c r="A1" s="2" t="s">
        <v>0</v>
      </c>
      <c r="B1" s="1"/>
      <c r="C1" s="1"/>
      <c r="D1" s="1"/>
      <c r="E1" s="1"/>
      <c r="F1" s="18"/>
      <c r="G1" s="1"/>
      <c r="H1" s="1"/>
      <c r="I1" s="1"/>
      <c r="J1" s="1"/>
      <c r="K1" s="1"/>
    </row>
    <row r="2" spans="1:11" x14ac:dyDescent="0.25">
      <c r="A2" s="2" t="s">
        <v>1</v>
      </c>
      <c r="B2" s="1"/>
      <c r="C2" s="1"/>
      <c r="D2" s="1"/>
      <c r="E2" s="1"/>
      <c r="F2" s="18"/>
      <c r="G2" s="1"/>
      <c r="H2" s="1"/>
      <c r="I2" s="1"/>
      <c r="J2" s="1"/>
      <c r="K2" s="1"/>
    </row>
    <row r="3" spans="1:11" x14ac:dyDescent="0.2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x14ac:dyDescent="0.25">
      <c r="A5" s="1"/>
      <c r="B5" s="1"/>
      <c r="C5" s="1"/>
      <c r="D5" s="1"/>
      <c r="E5" s="3" t="s">
        <v>3</v>
      </c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4" t="s">
        <v>4</v>
      </c>
    </row>
    <row r="7" spans="1:11" x14ac:dyDescent="0.25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6" t="s">
        <v>11</v>
      </c>
      <c r="H7" s="6" t="s">
        <v>12</v>
      </c>
      <c r="I7" s="4" t="s">
        <v>13</v>
      </c>
      <c r="J7" s="4" t="s">
        <v>14</v>
      </c>
      <c r="K7" s="4" t="s">
        <v>15</v>
      </c>
    </row>
    <row r="8" spans="1:11" s="17" customFormat="1" x14ac:dyDescent="0.25">
      <c r="A8" s="15" t="s">
        <v>17</v>
      </c>
      <c r="B8" s="15" t="s">
        <v>18</v>
      </c>
      <c r="C8" s="15" t="s">
        <v>19</v>
      </c>
      <c r="D8" s="15" t="s">
        <v>20</v>
      </c>
      <c r="E8" s="15" t="s">
        <v>21</v>
      </c>
      <c r="F8" s="15" t="s">
        <v>22</v>
      </c>
      <c r="G8" s="16">
        <v>69084366.289999992</v>
      </c>
      <c r="H8" s="16">
        <v>0</v>
      </c>
      <c r="I8" s="16">
        <v>59555488.18</v>
      </c>
      <c r="J8" s="16">
        <v>16</v>
      </c>
      <c r="K8" s="16">
        <v>9528878.1099999994</v>
      </c>
    </row>
    <row r="9" spans="1:11" s="17" customFormat="1" x14ac:dyDescent="0.25">
      <c r="A9" s="15" t="s">
        <v>23</v>
      </c>
      <c r="B9" s="15" t="s">
        <v>18</v>
      </c>
      <c r="C9" s="15" t="s">
        <v>24</v>
      </c>
      <c r="D9" s="15" t="s">
        <v>25</v>
      </c>
      <c r="E9" s="15" t="s">
        <v>26</v>
      </c>
      <c r="F9" s="15" t="s">
        <v>27</v>
      </c>
      <c r="G9" s="16">
        <v>95319999.800000012</v>
      </c>
      <c r="H9" s="16">
        <v>0</v>
      </c>
      <c r="I9" s="16">
        <v>82172413.620000005</v>
      </c>
      <c r="J9" s="16">
        <v>16</v>
      </c>
      <c r="K9" s="16">
        <v>13147586.18</v>
      </c>
    </row>
    <row r="10" spans="1:11" s="17" customFormat="1" x14ac:dyDescent="0.25">
      <c r="A10" s="15" t="s">
        <v>23</v>
      </c>
      <c r="B10" s="15" t="s">
        <v>18</v>
      </c>
      <c r="C10" s="15" t="s">
        <v>28</v>
      </c>
      <c r="D10" s="15" t="s">
        <v>25</v>
      </c>
      <c r="E10" s="15" t="s">
        <v>29</v>
      </c>
      <c r="F10" s="15" t="s">
        <v>30</v>
      </c>
      <c r="G10" s="16">
        <v>96000000.170000002</v>
      </c>
      <c r="H10" s="16">
        <v>0</v>
      </c>
      <c r="I10" s="16">
        <v>82758620.840000004</v>
      </c>
      <c r="J10" s="16">
        <v>16</v>
      </c>
      <c r="K10" s="16">
        <v>13241379.33</v>
      </c>
    </row>
    <row r="11" spans="1:11" s="17" customFormat="1" x14ac:dyDescent="0.25">
      <c r="A11" s="15" t="s">
        <v>23</v>
      </c>
      <c r="B11" s="15" t="s">
        <v>18</v>
      </c>
      <c r="C11" s="15" t="s">
        <v>31</v>
      </c>
      <c r="D11" s="15" t="s">
        <v>32</v>
      </c>
      <c r="E11" s="15" t="s">
        <v>33</v>
      </c>
      <c r="F11" s="15" t="s">
        <v>34</v>
      </c>
      <c r="G11" s="16">
        <v>297752552.94999999</v>
      </c>
      <c r="H11" s="16">
        <v>297752552.94999999</v>
      </c>
      <c r="I11" s="16">
        <v>0</v>
      </c>
      <c r="J11" s="16">
        <v>0</v>
      </c>
      <c r="K11" s="16">
        <v>0</v>
      </c>
    </row>
    <row r="12" spans="1:11" s="17" customFormat="1" x14ac:dyDescent="0.25">
      <c r="A12" s="15" t="s">
        <v>35</v>
      </c>
      <c r="B12" s="15" t="s">
        <v>18</v>
      </c>
      <c r="C12" s="15" t="s">
        <v>36</v>
      </c>
      <c r="D12" s="15" t="s">
        <v>25</v>
      </c>
      <c r="E12" s="15" t="s">
        <v>26</v>
      </c>
      <c r="F12" s="15" t="s">
        <v>27</v>
      </c>
      <c r="G12" s="16">
        <v>113749999.83000001</v>
      </c>
      <c r="H12" s="16">
        <v>0</v>
      </c>
      <c r="I12" s="16">
        <v>98060344.680000007</v>
      </c>
      <c r="J12" s="16">
        <v>16</v>
      </c>
      <c r="K12" s="16">
        <v>15689655.15</v>
      </c>
    </row>
    <row r="13" spans="1:11" s="17" customFormat="1" x14ac:dyDescent="0.25">
      <c r="A13" s="15" t="s">
        <v>37</v>
      </c>
      <c r="B13" s="15" t="s">
        <v>18</v>
      </c>
      <c r="C13" s="15" t="s">
        <v>38</v>
      </c>
      <c r="D13" s="15" t="s">
        <v>39</v>
      </c>
      <c r="E13" s="15" t="s">
        <v>40</v>
      </c>
      <c r="F13" s="15" t="s">
        <v>41</v>
      </c>
      <c r="G13" s="16">
        <v>1505080841.4400001</v>
      </c>
      <c r="H13" s="16">
        <v>0</v>
      </c>
      <c r="I13" s="16">
        <v>1297483484</v>
      </c>
      <c r="J13" s="16">
        <v>16</v>
      </c>
      <c r="K13" s="16">
        <v>207597357.44</v>
      </c>
    </row>
    <row r="14" spans="1:11" s="17" customFormat="1" x14ac:dyDescent="0.25">
      <c r="A14" s="15" t="s">
        <v>42</v>
      </c>
      <c r="B14" s="15" t="s">
        <v>18</v>
      </c>
      <c r="C14" s="15" t="s">
        <v>43</v>
      </c>
      <c r="D14" s="15" t="s">
        <v>44</v>
      </c>
      <c r="E14" s="15" t="s">
        <v>45</v>
      </c>
      <c r="F14" s="15" t="s">
        <v>46</v>
      </c>
      <c r="G14" s="16">
        <v>559791292</v>
      </c>
      <c r="H14" s="16">
        <v>0</v>
      </c>
      <c r="I14" s="16">
        <v>482578700</v>
      </c>
      <c r="J14" s="16">
        <v>16</v>
      </c>
      <c r="K14" s="16">
        <v>77212592</v>
      </c>
    </row>
    <row r="15" spans="1:11" s="17" customFormat="1" x14ac:dyDescent="0.25">
      <c r="A15" s="15" t="s">
        <v>47</v>
      </c>
      <c r="B15" s="15" t="s">
        <v>18</v>
      </c>
      <c r="C15" s="15" t="s">
        <v>48</v>
      </c>
      <c r="D15" s="15" t="s">
        <v>49</v>
      </c>
      <c r="E15" s="15" t="s">
        <v>50</v>
      </c>
      <c r="F15" s="15" t="s">
        <v>51</v>
      </c>
      <c r="G15" s="16">
        <v>358562185.12</v>
      </c>
      <c r="H15" s="16">
        <v>0</v>
      </c>
      <c r="I15" s="16">
        <v>309105332</v>
      </c>
      <c r="J15" s="16">
        <v>16</v>
      </c>
      <c r="K15" s="16">
        <v>49456853.119999997</v>
      </c>
    </row>
    <row r="16" spans="1:11" s="17" customFormat="1" x14ac:dyDescent="0.25">
      <c r="A16" s="15" t="s">
        <v>47</v>
      </c>
      <c r="B16" s="15" t="s">
        <v>18</v>
      </c>
      <c r="C16" s="15" t="s">
        <v>52</v>
      </c>
      <c r="D16" s="15" t="s">
        <v>53</v>
      </c>
      <c r="E16" s="15" t="s">
        <v>33</v>
      </c>
      <c r="F16" s="15" t="s">
        <v>34</v>
      </c>
      <c r="G16" s="16">
        <v>300467876.76999998</v>
      </c>
      <c r="H16" s="16">
        <v>300467876.76999998</v>
      </c>
      <c r="I16" s="16">
        <v>0</v>
      </c>
      <c r="J16" s="16">
        <v>0</v>
      </c>
      <c r="K16" s="16">
        <v>0</v>
      </c>
    </row>
    <row r="17" spans="1:11" s="17" customFormat="1" x14ac:dyDescent="0.25">
      <c r="A17" s="15" t="s">
        <v>54</v>
      </c>
      <c r="B17" s="15" t="s">
        <v>18</v>
      </c>
      <c r="C17" s="15" t="s">
        <v>55</v>
      </c>
      <c r="D17" s="15" t="s">
        <v>56</v>
      </c>
      <c r="E17" s="15" t="s">
        <v>57</v>
      </c>
      <c r="F17" s="15" t="s">
        <v>58</v>
      </c>
      <c r="G17" s="16">
        <v>2836914295.9400001</v>
      </c>
      <c r="H17" s="16">
        <v>2836914295.9400001</v>
      </c>
      <c r="I17" s="16">
        <v>0</v>
      </c>
      <c r="J17" s="16">
        <v>0</v>
      </c>
      <c r="K17" s="16">
        <v>0</v>
      </c>
    </row>
    <row r="18" spans="1:11" s="17" customFormat="1" x14ac:dyDescent="0.25">
      <c r="A18" s="15" t="s">
        <v>54</v>
      </c>
      <c r="B18" s="15" t="s">
        <v>18</v>
      </c>
      <c r="C18" s="15" t="s">
        <v>59</v>
      </c>
      <c r="D18" s="15" t="s">
        <v>25</v>
      </c>
      <c r="E18" s="15" t="s">
        <v>60</v>
      </c>
      <c r="F18" s="15" t="s">
        <v>61</v>
      </c>
      <c r="G18" s="16">
        <v>3480000000</v>
      </c>
      <c r="H18" s="16">
        <v>0</v>
      </c>
      <c r="I18" s="16">
        <v>3000000000</v>
      </c>
      <c r="J18" s="16">
        <v>16</v>
      </c>
      <c r="K18" s="16">
        <v>480000000</v>
      </c>
    </row>
    <row r="19" spans="1:11" s="17" customFormat="1" x14ac:dyDescent="0.25">
      <c r="A19" s="15" t="s">
        <v>62</v>
      </c>
      <c r="B19" s="15" t="s">
        <v>18</v>
      </c>
      <c r="C19" s="15" t="s">
        <v>63</v>
      </c>
      <c r="D19" s="15" t="s">
        <v>64</v>
      </c>
      <c r="E19" s="15" t="s">
        <v>65</v>
      </c>
      <c r="F19" s="15" t="s">
        <v>66</v>
      </c>
      <c r="G19" s="16">
        <v>2997440000</v>
      </c>
      <c r="H19" s="16">
        <v>0</v>
      </c>
      <c r="I19" s="16">
        <v>2584000000</v>
      </c>
      <c r="J19" s="16">
        <v>16</v>
      </c>
      <c r="K19" s="16">
        <v>413440000</v>
      </c>
    </row>
    <row r="20" spans="1:11" s="17" customFormat="1" x14ac:dyDescent="0.25">
      <c r="A20" s="15" t="s">
        <v>67</v>
      </c>
      <c r="B20" s="15" t="s">
        <v>18</v>
      </c>
      <c r="C20" s="15" t="s">
        <v>68</v>
      </c>
      <c r="D20" s="15" t="s">
        <v>25</v>
      </c>
      <c r="E20" s="15" t="s">
        <v>60</v>
      </c>
      <c r="F20" s="15" t="s">
        <v>61</v>
      </c>
      <c r="G20" s="16">
        <v>3158100000</v>
      </c>
      <c r="H20" s="16">
        <v>0</v>
      </c>
      <c r="I20" s="16">
        <v>2722500000</v>
      </c>
      <c r="J20" s="16">
        <v>16</v>
      </c>
      <c r="K20" s="16">
        <v>435600000</v>
      </c>
    </row>
    <row r="21" spans="1:11" s="17" customFormat="1" x14ac:dyDescent="0.25">
      <c r="A21" s="15" t="s">
        <v>67</v>
      </c>
      <c r="B21" s="15" t="s">
        <v>18</v>
      </c>
      <c r="C21" s="15" t="s">
        <v>69</v>
      </c>
      <c r="D21" s="15" t="s">
        <v>70</v>
      </c>
      <c r="E21" s="15" t="s">
        <v>33</v>
      </c>
      <c r="F21" s="15" t="s">
        <v>34</v>
      </c>
      <c r="G21" s="16">
        <v>161349459.44999999</v>
      </c>
      <c r="H21" s="16">
        <v>161349459.44999999</v>
      </c>
      <c r="I21" s="16">
        <v>0</v>
      </c>
      <c r="J21" s="16">
        <v>0</v>
      </c>
      <c r="K21" s="16">
        <v>0</v>
      </c>
    </row>
    <row r="22" spans="1:11" s="17" customFormat="1" x14ac:dyDescent="0.25">
      <c r="A22" s="15" t="s">
        <v>71</v>
      </c>
      <c r="B22" s="15" t="s">
        <v>18</v>
      </c>
      <c r="C22" s="15" t="s">
        <v>72</v>
      </c>
      <c r="D22" s="15" t="s">
        <v>73</v>
      </c>
      <c r="E22" s="15" t="s">
        <v>33</v>
      </c>
      <c r="F22" s="15" t="s">
        <v>34</v>
      </c>
      <c r="G22" s="16">
        <v>586866421.01999998</v>
      </c>
      <c r="H22" s="16">
        <v>586866421.01999998</v>
      </c>
      <c r="I22" s="16">
        <v>0</v>
      </c>
      <c r="J22" s="16">
        <v>0</v>
      </c>
      <c r="K22" s="16">
        <v>0</v>
      </c>
    </row>
    <row r="23" spans="1:11" s="17" customFormat="1" x14ac:dyDescent="0.25">
      <c r="A23" s="15" t="s">
        <v>74</v>
      </c>
      <c r="B23" s="15" t="s">
        <v>18</v>
      </c>
      <c r="C23" s="15" t="s">
        <v>75</v>
      </c>
      <c r="D23" s="15" t="s">
        <v>76</v>
      </c>
      <c r="E23" s="15" t="s">
        <v>77</v>
      </c>
      <c r="F23" s="15" t="s">
        <v>78</v>
      </c>
      <c r="G23" s="16">
        <v>1767759417.9300001</v>
      </c>
      <c r="H23" s="16">
        <v>0</v>
      </c>
      <c r="I23" s="16">
        <v>1523930532.7</v>
      </c>
      <c r="J23" s="16">
        <v>16</v>
      </c>
      <c r="K23" s="16">
        <v>243828885.22999999</v>
      </c>
    </row>
    <row r="24" spans="1:11" s="17" customFormat="1" x14ac:dyDescent="0.25">
      <c r="A24" s="15" t="s">
        <v>79</v>
      </c>
      <c r="B24" s="15" t="s">
        <v>18</v>
      </c>
      <c r="C24" s="15" t="s">
        <v>80</v>
      </c>
      <c r="D24" s="15" t="s">
        <v>81</v>
      </c>
      <c r="E24" s="15" t="s">
        <v>82</v>
      </c>
      <c r="F24" s="15" t="s">
        <v>83</v>
      </c>
      <c r="G24" s="16">
        <v>4756477530</v>
      </c>
      <c r="H24" s="16">
        <v>0</v>
      </c>
      <c r="I24" s="16">
        <v>4100411663.79</v>
      </c>
      <c r="J24" s="16">
        <v>16</v>
      </c>
      <c r="K24" s="16">
        <v>656065866.21000004</v>
      </c>
    </row>
    <row r="25" spans="1:11" s="17" customFormat="1" x14ac:dyDescent="0.25">
      <c r="A25" s="15" t="s">
        <v>84</v>
      </c>
      <c r="B25" s="15" t="s">
        <v>18</v>
      </c>
      <c r="C25" s="15" t="s">
        <v>85</v>
      </c>
      <c r="D25" s="15" t="s">
        <v>86</v>
      </c>
      <c r="E25" s="15" t="s">
        <v>57</v>
      </c>
      <c r="F25" s="15" t="s">
        <v>58</v>
      </c>
      <c r="G25" s="16">
        <v>5121674707.3199997</v>
      </c>
      <c r="H25" s="16">
        <v>5121674707.3199997</v>
      </c>
      <c r="I25" s="16">
        <v>0</v>
      </c>
      <c r="J25" s="16">
        <v>0</v>
      </c>
      <c r="K25" s="16">
        <v>0</v>
      </c>
    </row>
    <row r="26" spans="1:11" s="17" customFormat="1" x14ac:dyDescent="0.25">
      <c r="A26" s="15" t="s">
        <v>84</v>
      </c>
      <c r="B26" s="15" t="s">
        <v>18</v>
      </c>
      <c r="C26" s="15" t="s">
        <v>87</v>
      </c>
      <c r="D26" s="15" t="s">
        <v>88</v>
      </c>
      <c r="E26" s="15" t="s">
        <v>89</v>
      </c>
      <c r="F26" s="15" t="s">
        <v>90</v>
      </c>
      <c r="G26" s="16">
        <v>922803200</v>
      </c>
      <c r="H26" s="16">
        <v>0</v>
      </c>
      <c r="I26" s="16">
        <v>795520000</v>
      </c>
      <c r="J26" s="16">
        <v>16</v>
      </c>
      <c r="K26" s="16">
        <v>127283200</v>
      </c>
    </row>
    <row r="27" spans="1:11" s="17" customFormat="1" x14ac:dyDescent="0.25">
      <c r="A27" s="15" t="s">
        <v>91</v>
      </c>
      <c r="B27" s="15" t="s">
        <v>18</v>
      </c>
      <c r="C27" s="15" t="s">
        <v>92</v>
      </c>
      <c r="D27" s="15" t="s">
        <v>93</v>
      </c>
      <c r="E27" s="15" t="s">
        <v>89</v>
      </c>
      <c r="F27" s="15" t="s">
        <v>90</v>
      </c>
      <c r="G27" s="16">
        <v>519076800</v>
      </c>
      <c r="H27" s="16">
        <v>0</v>
      </c>
      <c r="I27" s="16">
        <v>447480000</v>
      </c>
      <c r="J27" s="16">
        <v>16</v>
      </c>
      <c r="K27" s="16">
        <v>71596800</v>
      </c>
    </row>
    <row r="28" spans="1:11" s="17" customFormat="1" x14ac:dyDescent="0.25">
      <c r="A28" s="18"/>
      <c r="B28" s="18"/>
      <c r="C28" s="18"/>
      <c r="D28" s="18"/>
      <c r="E28" s="18"/>
      <c r="F28" s="19" t="s">
        <v>94</v>
      </c>
      <c r="G28" s="16">
        <v>29704270946.029999</v>
      </c>
      <c r="H28" s="16">
        <v>9305025313.4499989</v>
      </c>
      <c r="I28" s="16">
        <v>17585556579.810001</v>
      </c>
      <c r="J28" s="18"/>
      <c r="K28" s="16">
        <v>2813689052.77</v>
      </c>
    </row>
    <row r="30" spans="1:11" x14ac:dyDescent="0.25">
      <c r="A30" s="2" t="s">
        <v>0</v>
      </c>
      <c r="B30" s="1"/>
      <c r="C30" s="1"/>
      <c r="D30" s="1"/>
    </row>
    <row r="31" spans="1:11" x14ac:dyDescent="0.25">
      <c r="A31" s="2" t="s">
        <v>1</v>
      </c>
      <c r="B31" s="1"/>
      <c r="C31" s="1"/>
      <c r="D31" s="1"/>
    </row>
    <row r="32" spans="1:11" x14ac:dyDescent="0.25">
      <c r="A32" s="2" t="s">
        <v>2</v>
      </c>
      <c r="B32" s="1"/>
      <c r="C32" s="1"/>
      <c r="D32" s="1"/>
    </row>
    <row r="34" spans="1:4" x14ac:dyDescent="0.25">
      <c r="A34" s="1"/>
      <c r="B34" s="3" t="s">
        <v>95</v>
      </c>
      <c r="C34" s="1"/>
      <c r="D34" s="1"/>
    </row>
    <row r="35" spans="1:4" x14ac:dyDescent="0.25">
      <c r="A35" s="1"/>
      <c r="B35" s="1"/>
      <c r="C35" s="1"/>
      <c r="D35" s="4" t="s">
        <v>4</v>
      </c>
    </row>
    <row r="36" spans="1:4" x14ac:dyDescent="0.25">
      <c r="A36" s="5" t="s">
        <v>96</v>
      </c>
      <c r="B36" s="6" t="s">
        <v>13</v>
      </c>
      <c r="C36" s="6" t="s">
        <v>14</v>
      </c>
      <c r="D36" s="6" t="s">
        <v>97</v>
      </c>
    </row>
    <row r="37" spans="1:4" x14ac:dyDescent="0.25">
      <c r="A37" s="1"/>
      <c r="B37" s="7" t="s">
        <v>16</v>
      </c>
      <c r="C37" s="1"/>
      <c r="D37" s="7" t="s">
        <v>98</v>
      </c>
    </row>
    <row r="39" spans="1:4" x14ac:dyDescent="0.25">
      <c r="A39" s="2" t="s">
        <v>99</v>
      </c>
      <c r="B39" s="1"/>
      <c r="C39" s="1"/>
      <c r="D39" s="1"/>
    </row>
    <row r="40" spans="1:4" x14ac:dyDescent="0.25">
      <c r="A40" s="2" t="s">
        <v>100</v>
      </c>
      <c r="B40" s="8">
        <v>9305025313.4499989</v>
      </c>
      <c r="C40" s="1"/>
      <c r="D40" s="1"/>
    </row>
    <row r="41" spans="1:4" x14ac:dyDescent="0.25">
      <c r="A41" s="2" t="s">
        <v>101</v>
      </c>
      <c r="B41" s="8">
        <v>0</v>
      </c>
      <c r="C41" s="1"/>
      <c r="D41" s="1"/>
    </row>
    <row r="42" spans="1:4" x14ac:dyDescent="0.25">
      <c r="A42" s="2" t="s">
        <v>102</v>
      </c>
      <c r="B42" s="8">
        <v>0</v>
      </c>
      <c r="C42" s="1"/>
      <c r="D42" s="1"/>
    </row>
    <row r="43" spans="1:4" x14ac:dyDescent="0.25">
      <c r="A43" s="2" t="s">
        <v>103</v>
      </c>
      <c r="B43" s="8">
        <v>0</v>
      </c>
      <c r="C43" s="1"/>
      <c r="D43" s="1"/>
    </row>
    <row r="44" spans="1:4" x14ac:dyDescent="0.25">
      <c r="A44" s="2" t="s">
        <v>104</v>
      </c>
      <c r="B44" s="4" t="s">
        <v>105</v>
      </c>
      <c r="C44" s="1"/>
      <c r="D44" s="1"/>
    </row>
    <row r="46" spans="1:4" x14ac:dyDescent="0.25">
      <c r="A46" s="2" t="s">
        <v>106</v>
      </c>
      <c r="B46" s="8">
        <v>0</v>
      </c>
      <c r="C46" s="8">
        <v>0</v>
      </c>
      <c r="D46" s="8">
        <v>0</v>
      </c>
    </row>
    <row r="47" spans="1:4" x14ac:dyDescent="0.25">
      <c r="A47" s="2" t="s">
        <v>107</v>
      </c>
      <c r="B47" s="8">
        <v>0</v>
      </c>
      <c r="C47" s="8">
        <v>0</v>
      </c>
      <c r="D47" s="8">
        <v>0</v>
      </c>
    </row>
    <row r="48" spans="1:4" x14ac:dyDescent="0.25">
      <c r="A48" s="2" t="s">
        <v>108</v>
      </c>
      <c r="B48" s="8">
        <v>0</v>
      </c>
      <c r="C48" s="8">
        <v>0</v>
      </c>
      <c r="D48" s="8">
        <v>0</v>
      </c>
    </row>
    <row r="49" spans="1:4" x14ac:dyDescent="0.25">
      <c r="A49" s="2" t="s">
        <v>109</v>
      </c>
      <c r="B49" s="8">
        <v>17585556579.810001</v>
      </c>
      <c r="C49" s="8">
        <v>16</v>
      </c>
      <c r="D49" s="8">
        <v>2813689052.77</v>
      </c>
    </row>
    <row r="50" spans="1:4" x14ac:dyDescent="0.25">
      <c r="A50" s="2" t="s">
        <v>110</v>
      </c>
      <c r="B50" s="8">
        <v>0</v>
      </c>
      <c r="C50" s="8">
        <v>0</v>
      </c>
      <c r="D50" s="8">
        <v>0</v>
      </c>
    </row>
    <row r="51" spans="1:4" x14ac:dyDescent="0.25">
      <c r="A51" s="2" t="s">
        <v>111</v>
      </c>
      <c r="B51" s="8">
        <v>0</v>
      </c>
      <c r="C51" s="8">
        <v>0</v>
      </c>
      <c r="D51" s="8">
        <v>0</v>
      </c>
    </row>
    <row r="52" spans="1:4" x14ac:dyDescent="0.25">
      <c r="A52" s="4" t="s">
        <v>112</v>
      </c>
      <c r="B52" s="4" t="s">
        <v>113</v>
      </c>
      <c r="C52" s="1"/>
      <c r="D52" s="4" t="s">
        <v>114</v>
      </c>
    </row>
    <row r="54" spans="1:4" x14ac:dyDescent="0.25">
      <c r="A54" s="2" t="s">
        <v>115</v>
      </c>
      <c r="B54" s="1"/>
      <c r="C54" s="1"/>
      <c r="D54" s="4" t="s">
        <v>116</v>
      </c>
    </row>
    <row r="55" spans="1:4" x14ac:dyDescent="0.25">
      <c r="A55" s="2" t="s">
        <v>117</v>
      </c>
      <c r="B55" s="1"/>
      <c r="C55" s="1"/>
      <c r="D55" s="4" t="s">
        <v>116</v>
      </c>
    </row>
    <row r="56" spans="1:4" x14ac:dyDescent="0.25">
      <c r="A56" s="2" t="s">
        <v>118</v>
      </c>
      <c r="B56" s="1"/>
      <c r="C56" s="1"/>
      <c r="D56" s="4" t="s">
        <v>116</v>
      </c>
    </row>
    <row r="57" spans="1:4" x14ac:dyDescent="0.25">
      <c r="A57" s="2" t="s">
        <v>119</v>
      </c>
      <c r="B57" s="1"/>
      <c r="C57" s="1"/>
      <c r="D57" s="4" t="s">
        <v>116</v>
      </c>
    </row>
    <row r="58" spans="1:4" x14ac:dyDescent="0.25">
      <c r="A58" s="2" t="s">
        <v>120</v>
      </c>
      <c r="B58" s="1"/>
      <c r="C58" s="1"/>
      <c r="D58" s="4" t="s">
        <v>121</v>
      </c>
    </row>
    <row r="59" spans="1:4" x14ac:dyDescent="0.25">
      <c r="A59" s="2" t="s">
        <v>122</v>
      </c>
      <c r="B59" s="1"/>
      <c r="C59" s="1"/>
      <c r="D59" s="4" t="s">
        <v>116</v>
      </c>
    </row>
    <row r="60" spans="1:4" x14ac:dyDescent="0.25">
      <c r="A60" s="2" t="s">
        <v>123</v>
      </c>
      <c r="B60" s="1"/>
      <c r="C60" s="1"/>
      <c r="D60" s="4" t="s">
        <v>124</v>
      </c>
    </row>
  </sheetData>
  <autoFilter ref="A7:K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4" workbookViewId="0">
      <selection activeCell="F9" sqref="F9"/>
    </sheetView>
  </sheetViews>
  <sheetFormatPr baseColWidth="10" defaultRowHeight="15" x14ac:dyDescent="0.25"/>
  <cols>
    <col min="5" max="5" width="44" bestFit="1" customWidth="1"/>
    <col min="6" max="6" width="12.42578125" bestFit="1" customWidth="1"/>
    <col min="7" max="7" width="16.42578125" bestFit="1" customWidth="1"/>
    <col min="8" max="8" width="15.28515625" bestFit="1" customWidth="1"/>
    <col min="9" max="9" width="16.42578125" bestFit="1" customWidth="1"/>
    <col min="11" max="11" width="15.85546875" customWidth="1"/>
  </cols>
  <sheetData>
    <row r="1" spans="1:11" x14ac:dyDescent="0.25">
      <c r="A1" s="2" t="s">
        <v>0</v>
      </c>
      <c r="B1" s="1"/>
      <c r="C1" s="1"/>
      <c r="D1" s="1"/>
      <c r="E1" s="1"/>
      <c r="G1" s="1"/>
      <c r="H1" s="1"/>
      <c r="I1" s="1"/>
      <c r="J1" s="1"/>
      <c r="K1" s="1"/>
    </row>
    <row r="2" spans="1:11" x14ac:dyDescent="0.25">
      <c r="A2" s="2" t="s">
        <v>1</v>
      </c>
      <c r="B2" s="1"/>
      <c r="C2" s="1"/>
      <c r="D2" s="1"/>
      <c r="E2" s="1"/>
      <c r="G2" s="1"/>
      <c r="H2" s="1"/>
      <c r="I2" s="1"/>
      <c r="J2" s="1"/>
      <c r="K2" s="1"/>
    </row>
    <row r="3" spans="1:11" x14ac:dyDescent="0.2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/>
    <row r="5" spans="1:11" ht="15.75" thickBot="1" x14ac:dyDescent="0.3">
      <c r="D5" s="21" t="s">
        <v>125</v>
      </c>
    </row>
    <row r="6" spans="1:11" ht="15.75" thickBot="1" x14ac:dyDescent="0.3">
      <c r="D6" s="20" t="s">
        <v>126</v>
      </c>
    </row>
    <row r="7" spans="1:11" x14ac:dyDescent="0.25">
      <c r="A7" s="1"/>
      <c r="B7" s="1"/>
      <c r="C7" s="1"/>
      <c r="D7" s="1"/>
      <c r="E7" s="3" t="s">
        <v>3</v>
      </c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4" t="s">
        <v>4</v>
      </c>
    </row>
    <row r="9" spans="1:11" x14ac:dyDescent="0.25">
      <c r="A9" s="5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6" t="s">
        <v>11</v>
      </c>
      <c r="H9" s="6" t="s">
        <v>12</v>
      </c>
      <c r="I9" s="4" t="s">
        <v>13</v>
      </c>
      <c r="J9" s="4" t="s">
        <v>14</v>
      </c>
      <c r="K9" s="4" t="s">
        <v>15</v>
      </c>
    </row>
    <row r="10" spans="1:11" s="11" customFormat="1" x14ac:dyDescent="0.25">
      <c r="A10" s="9" t="s">
        <v>17</v>
      </c>
      <c r="B10" s="9" t="s">
        <v>18</v>
      </c>
      <c r="C10" s="9" t="s">
        <v>19</v>
      </c>
      <c r="D10" s="9" t="s">
        <v>20</v>
      </c>
      <c r="E10" s="9" t="s">
        <v>21</v>
      </c>
      <c r="F10" s="9" t="s">
        <v>22</v>
      </c>
      <c r="G10" s="10">
        <v>69084366.289999992</v>
      </c>
      <c r="H10" s="10">
        <v>0</v>
      </c>
      <c r="I10" s="10">
        <v>59555488.18</v>
      </c>
      <c r="J10" s="10">
        <v>16</v>
      </c>
      <c r="K10" s="10">
        <v>9528878.1099999994</v>
      </c>
    </row>
    <row r="11" spans="1:11" s="11" customFormat="1" x14ac:dyDescent="0.25">
      <c r="A11" s="9" t="s">
        <v>23</v>
      </c>
      <c r="B11" s="9" t="s">
        <v>18</v>
      </c>
      <c r="C11" s="9" t="s">
        <v>24</v>
      </c>
      <c r="D11" s="9" t="s">
        <v>25</v>
      </c>
      <c r="E11" s="9" t="s">
        <v>26</v>
      </c>
      <c r="F11" s="9" t="s">
        <v>27</v>
      </c>
      <c r="G11" s="10">
        <v>95319999.800000012</v>
      </c>
      <c r="H11" s="10">
        <v>0</v>
      </c>
      <c r="I11" s="10">
        <v>82172413.620000005</v>
      </c>
      <c r="J11" s="10">
        <v>16</v>
      </c>
      <c r="K11" s="10">
        <v>13147586.18</v>
      </c>
    </row>
    <row r="12" spans="1:11" s="11" customFormat="1" x14ac:dyDescent="0.25">
      <c r="A12" s="9" t="s">
        <v>23</v>
      </c>
      <c r="B12" s="9" t="s">
        <v>18</v>
      </c>
      <c r="C12" s="9" t="s">
        <v>28</v>
      </c>
      <c r="D12" s="9" t="s">
        <v>25</v>
      </c>
      <c r="E12" s="9" t="s">
        <v>29</v>
      </c>
      <c r="F12" s="9" t="s">
        <v>30</v>
      </c>
      <c r="G12" s="10">
        <v>96000000.170000002</v>
      </c>
      <c r="H12" s="10">
        <v>0</v>
      </c>
      <c r="I12" s="10">
        <v>82758620.840000004</v>
      </c>
      <c r="J12" s="10">
        <v>16</v>
      </c>
      <c r="K12" s="10">
        <v>13241379.33</v>
      </c>
    </row>
    <row r="13" spans="1:11" x14ac:dyDescent="0.25">
      <c r="A13" s="9" t="s">
        <v>35</v>
      </c>
      <c r="B13" s="9" t="s">
        <v>18</v>
      </c>
      <c r="C13" s="9" t="s">
        <v>36</v>
      </c>
      <c r="D13" s="9" t="s">
        <v>25</v>
      </c>
      <c r="E13" s="9" t="s">
        <v>26</v>
      </c>
      <c r="F13" s="9" t="s">
        <v>27</v>
      </c>
      <c r="G13" s="10">
        <v>113749999.83000001</v>
      </c>
      <c r="H13" s="10">
        <v>0</v>
      </c>
      <c r="I13" s="10">
        <v>98060344.680000007</v>
      </c>
      <c r="J13" s="10">
        <v>16</v>
      </c>
      <c r="K13" s="10">
        <v>15689655.15</v>
      </c>
    </row>
    <row r="14" spans="1:11" s="11" customFormat="1" x14ac:dyDescent="0.25">
      <c r="A14" s="9" t="s">
        <v>37</v>
      </c>
      <c r="B14" s="9" t="s">
        <v>18</v>
      </c>
      <c r="C14" s="9" t="s">
        <v>38</v>
      </c>
      <c r="D14" s="9" t="s">
        <v>39</v>
      </c>
      <c r="E14" s="9" t="s">
        <v>40</v>
      </c>
      <c r="F14" s="9" t="s">
        <v>41</v>
      </c>
      <c r="G14" s="10">
        <v>1505080841.4400001</v>
      </c>
      <c r="H14" s="10">
        <v>0</v>
      </c>
      <c r="I14" s="10">
        <v>1297483484</v>
      </c>
      <c r="J14" s="10">
        <v>16</v>
      </c>
      <c r="K14" s="10">
        <v>207597357.44</v>
      </c>
    </row>
    <row r="15" spans="1:11" s="11" customFormat="1" x14ac:dyDescent="0.25">
      <c r="A15" s="9" t="s">
        <v>47</v>
      </c>
      <c r="B15" s="9" t="s">
        <v>18</v>
      </c>
      <c r="C15" s="9" t="s">
        <v>48</v>
      </c>
      <c r="D15" s="9" t="s">
        <v>49</v>
      </c>
      <c r="E15" s="9" t="s">
        <v>50</v>
      </c>
      <c r="F15" s="9" t="s">
        <v>51</v>
      </c>
      <c r="G15" s="10">
        <v>358562185.12</v>
      </c>
      <c r="H15" s="10">
        <v>0</v>
      </c>
      <c r="I15" s="10">
        <v>309105332</v>
      </c>
      <c r="J15" s="10">
        <v>16</v>
      </c>
      <c r="K15" s="10">
        <v>49456853.119999997</v>
      </c>
    </row>
    <row r="16" spans="1:11" s="14" customFormat="1" x14ac:dyDescent="0.25">
      <c r="A16" s="9" t="s">
        <v>84</v>
      </c>
      <c r="B16" s="9" t="s">
        <v>18</v>
      </c>
      <c r="C16" s="9" t="s">
        <v>87</v>
      </c>
      <c r="D16" s="9" t="s">
        <v>88</v>
      </c>
      <c r="E16" s="9" t="s">
        <v>89</v>
      </c>
      <c r="F16" s="9" t="s">
        <v>90</v>
      </c>
      <c r="G16" s="10">
        <v>922803200</v>
      </c>
      <c r="H16" s="10">
        <v>0</v>
      </c>
      <c r="I16" s="10">
        <v>795520000</v>
      </c>
      <c r="J16" s="10">
        <v>16</v>
      </c>
      <c r="K16" s="10">
        <v>127283200</v>
      </c>
    </row>
    <row r="17" spans="1:11" s="11" customFormat="1" x14ac:dyDescent="0.25">
      <c r="A17" s="9" t="s">
        <v>91</v>
      </c>
      <c r="B17" s="9" t="s">
        <v>18</v>
      </c>
      <c r="C17" s="9" t="s">
        <v>92</v>
      </c>
      <c r="D17" s="9" t="s">
        <v>93</v>
      </c>
      <c r="E17" s="9" t="s">
        <v>89</v>
      </c>
      <c r="F17" s="9" t="s">
        <v>90</v>
      </c>
      <c r="G17" s="10">
        <v>519076800</v>
      </c>
      <c r="H17" s="10">
        <v>0</v>
      </c>
      <c r="I17" s="10">
        <v>447480000</v>
      </c>
      <c r="J17" s="10">
        <v>16</v>
      </c>
      <c r="K17" s="10">
        <v>71596800</v>
      </c>
    </row>
    <row r="18" spans="1:11" x14ac:dyDescent="0.25">
      <c r="A18" s="2" t="s">
        <v>23</v>
      </c>
      <c r="B18" s="2" t="s">
        <v>18</v>
      </c>
      <c r="C18" s="2" t="s">
        <v>31</v>
      </c>
      <c r="D18" s="2" t="s">
        <v>32</v>
      </c>
      <c r="E18" s="2" t="s">
        <v>33</v>
      </c>
      <c r="F18" s="2" t="s">
        <v>34</v>
      </c>
      <c r="G18" s="8">
        <v>297752552.94999999</v>
      </c>
      <c r="H18" s="8">
        <v>297752552.94999999</v>
      </c>
      <c r="I18" s="8">
        <v>0</v>
      </c>
      <c r="J18" s="8">
        <v>0</v>
      </c>
      <c r="K18" s="8">
        <v>0</v>
      </c>
    </row>
    <row r="19" spans="1:11" x14ac:dyDescent="0.25">
      <c r="A19" s="12" t="s">
        <v>42</v>
      </c>
      <c r="B19" s="12" t="s">
        <v>18</v>
      </c>
      <c r="C19" s="12" t="s">
        <v>43</v>
      </c>
      <c r="D19" s="12" t="s">
        <v>44</v>
      </c>
      <c r="E19" s="12" t="s">
        <v>45</v>
      </c>
      <c r="F19" s="12" t="s">
        <v>46</v>
      </c>
      <c r="G19" s="13">
        <v>559791292</v>
      </c>
      <c r="H19" s="13">
        <v>0</v>
      </c>
      <c r="I19" s="13">
        <v>482578700</v>
      </c>
      <c r="J19" s="13">
        <v>16</v>
      </c>
      <c r="K19" s="13">
        <v>77212592</v>
      </c>
    </row>
    <row r="20" spans="1:11" s="14" customFormat="1" x14ac:dyDescent="0.25">
      <c r="A20" s="2" t="s">
        <v>47</v>
      </c>
      <c r="B20" s="2" t="s">
        <v>18</v>
      </c>
      <c r="C20" s="2" t="s">
        <v>52</v>
      </c>
      <c r="D20" s="2" t="s">
        <v>53</v>
      </c>
      <c r="E20" s="2" t="s">
        <v>33</v>
      </c>
      <c r="F20" s="2" t="s">
        <v>34</v>
      </c>
      <c r="G20" s="8">
        <v>300467876.76999998</v>
      </c>
      <c r="H20" s="8">
        <v>300467876.76999998</v>
      </c>
      <c r="I20" s="8">
        <v>0</v>
      </c>
      <c r="J20" s="8">
        <v>0</v>
      </c>
      <c r="K20" s="8">
        <v>0</v>
      </c>
    </row>
    <row r="21" spans="1:11" s="14" customFormat="1" x14ac:dyDescent="0.25">
      <c r="A21" s="2" t="s">
        <v>54</v>
      </c>
      <c r="B21" s="2" t="s">
        <v>18</v>
      </c>
      <c r="C21" s="2" t="s">
        <v>55</v>
      </c>
      <c r="D21" s="2" t="s">
        <v>56</v>
      </c>
      <c r="E21" s="2" t="s">
        <v>57</v>
      </c>
      <c r="F21" s="2" t="s">
        <v>58</v>
      </c>
      <c r="G21" s="8">
        <v>2836914295.9400001</v>
      </c>
      <c r="H21" s="8">
        <v>2836914295.9400001</v>
      </c>
      <c r="I21" s="8">
        <v>0</v>
      </c>
      <c r="J21" s="8">
        <v>0</v>
      </c>
      <c r="K21" s="8">
        <v>0</v>
      </c>
    </row>
    <row r="22" spans="1:11" s="14" customFormat="1" x14ac:dyDescent="0.25">
      <c r="A22" s="12" t="s">
        <v>54</v>
      </c>
      <c r="B22" s="12" t="s">
        <v>18</v>
      </c>
      <c r="C22" s="12" t="s">
        <v>59</v>
      </c>
      <c r="D22" s="12" t="s">
        <v>25</v>
      </c>
      <c r="E22" s="12" t="s">
        <v>60</v>
      </c>
      <c r="F22" s="12" t="s">
        <v>61</v>
      </c>
      <c r="G22" s="13">
        <v>3480000000</v>
      </c>
      <c r="H22" s="13">
        <v>0</v>
      </c>
      <c r="I22" s="13">
        <v>3000000000</v>
      </c>
      <c r="J22" s="13">
        <v>16</v>
      </c>
      <c r="K22" s="13">
        <v>480000000</v>
      </c>
    </row>
    <row r="23" spans="1:11" x14ac:dyDescent="0.25">
      <c r="A23" s="12" t="s">
        <v>62</v>
      </c>
      <c r="B23" s="12" t="s">
        <v>18</v>
      </c>
      <c r="C23" s="12" t="s">
        <v>63</v>
      </c>
      <c r="D23" s="12" t="s">
        <v>64</v>
      </c>
      <c r="E23" s="12" t="s">
        <v>65</v>
      </c>
      <c r="F23" s="12" t="s">
        <v>66</v>
      </c>
      <c r="G23" s="13">
        <v>2997440000</v>
      </c>
      <c r="H23" s="13">
        <v>0</v>
      </c>
      <c r="I23" s="13">
        <v>2584000000</v>
      </c>
      <c r="J23" s="13">
        <v>16</v>
      </c>
      <c r="K23" s="13">
        <v>413440000</v>
      </c>
    </row>
    <row r="24" spans="1:11" x14ac:dyDescent="0.25">
      <c r="A24" s="12" t="s">
        <v>67</v>
      </c>
      <c r="B24" s="12" t="s">
        <v>18</v>
      </c>
      <c r="C24" s="12" t="s">
        <v>68</v>
      </c>
      <c r="D24" s="12" t="s">
        <v>25</v>
      </c>
      <c r="E24" s="12" t="s">
        <v>60</v>
      </c>
      <c r="F24" s="12" t="s">
        <v>61</v>
      </c>
      <c r="G24" s="13">
        <v>3158100000</v>
      </c>
      <c r="H24" s="13">
        <v>0</v>
      </c>
      <c r="I24" s="13">
        <v>2722500000</v>
      </c>
      <c r="J24" s="13">
        <v>16</v>
      </c>
      <c r="K24" s="13">
        <v>435600000</v>
      </c>
    </row>
    <row r="25" spans="1:11" s="14" customFormat="1" x14ac:dyDescent="0.25">
      <c r="A25" s="2" t="s">
        <v>67</v>
      </c>
      <c r="B25" s="2" t="s">
        <v>18</v>
      </c>
      <c r="C25" s="2" t="s">
        <v>69</v>
      </c>
      <c r="D25" s="2" t="s">
        <v>70</v>
      </c>
      <c r="E25" s="2" t="s">
        <v>33</v>
      </c>
      <c r="F25" s="2" t="s">
        <v>34</v>
      </c>
      <c r="G25" s="8">
        <v>161349459.44999999</v>
      </c>
      <c r="H25" s="8">
        <v>161349459.44999999</v>
      </c>
      <c r="I25" s="8">
        <v>0</v>
      </c>
      <c r="J25" s="8">
        <v>0</v>
      </c>
      <c r="K25" s="8">
        <v>0</v>
      </c>
    </row>
    <row r="26" spans="1:11" s="14" customFormat="1" x14ac:dyDescent="0.25">
      <c r="A26" s="2" t="s">
        <v>71</v>
      </c>
      <c r="B26" s="2" t="s">
        <v>18</v>
      </c>
      <c r="C26" s="2" t="s">
        <v>72</v>
      </c>
      <c r="D26" s="2" t="s">
        <v>73</v>
      </c>
      <c r="E26" s="2" t="s">
        <v>33</v>
      </c>
      <c r="F26" s="2" t="s">
        <v>34</v>
      </c>
      <c r="G26" s="8">
        <v>586866421.01999998</v>
      </c>
      <c r="H26" s="8">
        <v>586866421.01999998</v>
      </c>
      <c r="I26" s="8">
        <v>0</v>
      </c>
      <c r="J26" s="8">
        <v>0</v>
      </c>
      <c r="K26" s="8">
        <v>0</v>
      </c>
    </row>
    <row r="27" spans="1:11" x14ac:dyDescent="0.25">
      <c r="A27" s="12" t="s">
        <v>74</v>
      </c>
      <c r="B27" s="12" t="s">
        <v>18</v>
      </c>
      <c r="C27" s="12" t="s">
        <v>75</v>
      </c>
      <c r="D27" s="12" t="s">
        <v>76</v>
      </c>
      <c r="E27" s="12" t="s">
        <v>77</v>
      </c>
      <c r="F27" s="12" t="s">
        <v>78</v>
      </c>
      <c r="G27" s="13">
        <v>1767759417.9300001</v>
      </c>
      <c r="H27" s="13">
        <v>0</v>
      </c>
      <c r="I27" s="13">
        <v>1523930532.7</v>
      </c>
      <c r="J27" s="13">
        <v>16</v>
      </c>
      <c r="K27" s="13">
        <v>243828885.22999999</v>
      </c>
    </row>
    <row r="28" spans="1:11" s="11" customFormat="1" x14ac:dyDescent="0.25">
      <c r="A28" s="12" t="s">
        <v>79</v>
      </c>
      <c r="B28" s="12" t="s">
        <v>18</v>
      </c>
      <c r="C28" s="12" t="s">
        <v>80</v>
      </c>
      <c r="D28" s="12" t="s">
        <v>81</v>
      </c>
      <c r="E28" s="12" t="s">
        <v>82</v>
      </c>
      <c r="F28" s="12" t="s">
        <v>83</v>
      </c>
      <c r="G28" s="13">
        <v>4756477530</v>
      </c>
      <c r="H28" s="13">
        <v>0</v>
      </c>
      <c r="I28" s="13">
        <v>4100411663.79</v>
      </c>
      <c r="J28" s="13">
        <v>16</v>
      </c>
      <c r="K28" s="13">
        <v>656065866.21000004</v>
      </c>
    </row>
    <row r="29" spans="1:11" s="11" customFormat="1" x14ac:dyDescent="0.25">
      <c r="A29" s="2" t="s">
        <v>84</v>
      </c>
      <c r="B29" s="2" t="s">
        <v>18</v>
      </c>
      <c r="C29" s="2" t="s">
        <v>85</v>
      </c>
      <c r="D29" s="2" t="s">
        <v>86</v>
      </c>
      <c r="E29" s="2" t="s">
        <v>57</v>
      </c>
      <c r="F29" s="2" t="s">
        <v>58</v>
      </c>
      <c r="G29" s="8">
        <v>5121674707.3199997</v>
      </c>
      <c r="H29" s="8">
        <v>5121674707.3199997</v>
      </c>
      <c r="I29" s="8">
        <v>0</v>
      </c>
      <c r="J29" s="8">
        <v>0</v>
      </c>
      <c r="K29" s="8">
        <v>0</v>
      </c>
    </row>
    <row r="30" spans="1:11" x14ac:dyDescent="0.25">
      <c r="A30" s="1"/>
      <c r="B30" s="1"/>
      <c r="C30" s="1"/>
      <c r="D30" s="1"/>
      <c r="E30" s="1"/>
      <c r="F30" s="4" t="s">
        <v>94</v>
      </c>
      <c r="G30" s="8">
        <v>29704270946.029999</v>
      </c>
      <c r="H30" s="8">
        <v>9305025313.4499989</v>
      </c>
      <c r="I30" s="8">
        <v>17585556579.810001</v>
      </c>
      <c r="J30" s="1"/>
      <c r="K30" s="8">
        <v>2813689052.77</v>
      </c>
    </row>
    <row r="32" spans="1:11" x14ac:dyDescent="0.25">
      <c r="A32" s="2" t="s">
        <v>0</v>
      </c>
      <c r="B32" s="1"/>
      <c r="C32" s="1"/>
      <c r="D32" s="1"/>
    </row>
    <row r="33" spans="1:4" x14ac:dyDescent="0.25">
      <c r="A33" s="2" t="s">
        <v>1</v>
      </c>
      <c r="B33" s="1"/>
      <c r="C33" s="1"/>
      <c r="D33" s="1"/>
    </row>
    <row r="34" spans="1:4" x14ac:dyDescent="0.25">
      <c r="A34" s="2" t="s">
        <v>2</v>
      </c>
      <c r="B34" s="1"/>
      <c r="C34" s="1"/>
      <c r="D34" s="1"/>
    </row>
    <row r="36" spans="1:4" x14ac:dyDescent="0.25">
      <c r="A36" s="1"/>
      <c r="B36" s="3" t="s">
        <v>95</v>
      </c>
      <c r="C36" s="1"/>
      <c r="D36" s="1"/>
    </row>
    <row r="37" spans="1:4" x14ac:dyDescent="0.25">
      <c r="A37" s="1"/>
      <c r="B37" s="1"/>
      <c r="C37" s="1"/>
      <c r="D37" s="4" t="s">
        <v>4</v>
      </c>
    </row>
    <row r="38" spans="1:4" x14ac:dyDescent="0.25">
      <c r="A38" s="5" t="s">
        <v>96</v>
      </c>
      <c r="B38" s="6" t="s">
        <v>13</v>
      </c>
      <c r="C38" s="6" t="s">
        <v>14</v>
      </c>
      <c r="D38" s="6" t="s">
        <v>97</v>
      </c>
    </row>
    <row r="39" spans="1:4" x14ac:dyDescent="0.25">
      <c r="A39" s="1"/>
      <c r="B39" s="7" t="s">
        <v>16</v>
      </c>
      <c r="C39" s="1"/>
      <c r="D39" s="7" t="s">
        <v>98</v>
      </c>
    </row>
    <row r="41" spans="1:4" x14ac:dyDescent="0.25">
      <c r="A41" s="2" t="s">
        <v>99</v>
      </c>
      <c r="B41" s="1"/>
      <c r="C41" s="1"/>
      <c r="D41" s="1"/>
    </row>
    <row r="42" spans="1:4" x14ac:dyDescent="0.25">
      <c r="A42" s="2" t="s">
        <v>100</v>
      </c>
      <c r="B42" s="8">
        <v>9305025313.4499989</v>
      </c>
      <c r="C42" s="1"/>
      <c r="D42" s="1"/>
    </row>
    <row r="43" spans="1:4" x14ac:dyDescent="0.25">
      <c r="A43" s="2" t="s">
        <v>101</v>
      </c>
      <c r="B43" s="8">
        <v>0</v>
      </c>
      <c r="C43" s="1"/>
      <c r="D43" s="1"/>
    </row>
    <row r="44" spans="1:4" x14ac:dyDescent="0.25">
      <c r="A44" s="2" t="s">
        <v>102</v>
      </c>
      <c r="B44" s="8">
        <v>0</v>
      </c>
      <c r="C44" s="1"/>
      <c r="D44" s="1"/>
    </row>
    <row r="45" spans="1:4" x14ac:dyDescent="0.25">
      <c r="A45" s="2" t="s">
        <v>103</v>
      </c>
      <c r="B45" s="8">
        <v>0</v>
      </c>
      <c r="C45" s="1"/>
      <c r="D45" s="1"/>
    </row>
    <row r="46" spans="1:4" x14ac:dyDescent="0.25">
      <c r="A46" s="2" t="s">
        <v>104</v>
      </c>
      <c r="B46" s="4" t="s">
        <v>105</v>
      </c>
      <c r="C46" s="1"/>
      <c r="D46" s="1"/>
    </row>
    <row r="48" spans="1:4" x14ac:dyDescent="0.25">
      <c r="A48" s="2" t="s">
        <v>106</v>
      </c>
      <c r="B48" s="8">
        <v>0</v>
      </c>
      <c r="C48" s="8">
        <v>0</v>
      </c>
      <c r="D48" s="8">
        <v>0</v>
      </c>
    </row>
    <row r="49" spans="1:4" x14ac:dyDescent="0.25">
      <c r="A49" s="2" t="s">
        <v>107</v>
      </c>
      <c r="B49" s="8">
        <v>0</v>
      </c>
      <c r="C49" s="8">
        <v>0</v>
      </c>
      <c r="D49" s="8">
        <v>0</v>
      </c>
    </row>
    <row r="50" spans="1:4" x14ac:dyDescent="0.25">
      <c r="A50" s="2" t="s">
        <v>108</v>
      </c>
      <c r="B50" s="8">
        <v>0</v>
      </c>
      <c r="C50" s="8">
        <v>0</v>
      </c>
      <c r="D50" s="8">
        <v>0</v>
      </c>
    </row>
    <row r="51" spans="1:4" x14ac:dyDescent="0.25">
      <c r="A51" s="2" t="s">
        <v>109</v>
      </c>
      <c r="B51" s="8">
        <v>17585556579.810001</v>
      </c>
      <c r="C51" s="8">
        <v>16</v>
      </c>
      <c r="D51" s="8">
        <v>2813689052.77</v>
      </c>
    </row>
    <row r="52" spans="1:4" x14ac:dyDescent="0.25">
      <c r="A52" s="2" t="s">
        <v>110</v>
      </c>
      <c r="B52" s="8">
        <v>0</v>
      </c>
      <c r="C52" s="8">
        <v>0</v>
      </c>
      <c r="D52" s="8">
        <v>0</v>
      </c>
    </row>
    <row r="53" spans="1:4" x14ac:dyDescent="0.25">
      <c r="A53" s="2" t="s">
        <v>111</v>
      </c>
      <c r="B53" s="8">
        <v>0</v>
      </c>
      <c r="C53" s="8">
        <v>0</v>
      </c>
      <c r="D53" s="8">
        <v>0</v>
      </c>
    </row>
    <row r="54" spans="1:4" x14ac:dyDescent="0.25">
      <c r="A54" s="4" t="s">
        <v>112</v>
      </c>
      <c r="B54" s="4" t="s">
        <v>113</v>
      </c>
      <c r="C54" s="1"/>
      <c r="D54" s="4" t="s">
        <v>114</v>
      </c>
    </row>
    <row r="56" spans="1:4" x14ac:dyDescent="0.25">
      <c r="A56" s="2" t="s">
        <v>115</v>
      </c>
      <c r="B56" s="1"/>
      <c r="C56" s="1"/>
      <c r="D56" s="4" t="s">
        <v>116</v>
      </c>
    </row>
    <row r="57" spans="1:4" x14ac:dyDescent="0.25">
      <c r="A57" s="2" t="s">
        <v>117</v>
      </c>
      <c r="B57" s="1"/>
      <c r="C57" s="1"/>
      <c r="D57" s="4" t="s">
        <v>116</v>
      </c>
    </row>
    <row r="58" spans="1:4" x14ac:dyDescent="0.25">
      <c r="A58" s="2" t="s">
        <v>118</v>
      </c>
      <c r="B58" s="1"/>
      <c r="C58" s="1"/>
      <c r="D58" s="4" t="s">
        <v>116</v>
      </c>
    </row>
    <row r="59" spans="1:4" x14ac:dyDescent="0.25">
      <c r="A59" s="2" t="s">
        <v>119</v>
      </c>
      <c r="B59" s="1"/>
      <c r="C59" s="1"/>
      <c r="D59" s="4" t="s">
        <v>116</v>
      </c>
    </row>
    <row r="60" spans="1:4" x14ac:dyDescent="0.25">
      <c r="A60" s="2" t="s">
        <v>120</v>
      </c>
      <c r="B60" s="1"/>
      <c r="C60" s="1"/>
      <c r="D60" s="4" t="s">
        <v>121</v>
      </c>
    </row>
    <row r="61" spans="1:4" x14ac:dyDescent="0.25">
      <c r="A61" s="2" t="s">
        <v>122</v>
      </c>
      <c r="B61" s="1"/>
      <c r="C61" s="1"/>
      <c r="D61" s="4" t="s">
        <v>116</v>
      </c>
    </row>
    <row r="62" spans="1:4" x14ac:dyDescent="0.25">
      <c r="A62" s="2" t="s">
        <v>123</v>
      </c>
      <c r="B62" s="1"/>
      <c r="C62" s="1"/>
      <c r="D62" s="4" t="s">
        <v>124</v>
      </c>
    </row>
  </sheetData>
  <autoFilter ref="A9:K9">
    <sortState ref="A10:K30">
      <sortCondition sortBy="cellColor" ref="E9" dxfId="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H8" sqref="H8:H27"/>
    </sheetView>
  </sheetViews>
  <sheetFormatPr baseColWidth="10" defaultRowHeight="15" x14ac:dyDescent="0.25"/>
  <cols>
    <col min="1" max="1" width="4.7109375" customWidth="1"/>
    <col min="6" max="6" width="44" bestFit="1" customWidth="1"/>
    <col min="7" max="7" width="12.42578125" bestFit="1" customWidth="1"/>
    <col min="8" max="8" width="16.42578125" bestFit="1" customWidth="1"/>
    <col min="9" max="9" width="15.28515625" bestFit="1" customWidth="1"/>
    <col min="10" max="10" width="16.42578125" bestFit="1" customWidth="1"/>
    <col min="12" max="12" width="15.85546875" customWidth="1"/>
  </cols>
  <sheetData>
    <row r="1" spans="1:12" x14ac:dyDescent="0.25">
      <c r="B1" s="2" t="s">
        <v>0</v>
      </c>
      <c r="C1" s="1"/>
      <c r="D1" s="1"/>
      <c r="E1" s="1"/>
      <c r="F1" s="1"/>
      <c r="G1" s="18"/>
      <c r="H1" s="1"/>
      <c r="I1" s="1"/>
      <c r="J1" s="1"/>
      <c r="K1" s="1"/>
      <c r="L1" s="1"/>
    </row>
    <row r="2" spans="1:12" x14ac:dyDescent="0.25">
      <c r="B2" s="2" t="s">
        <v>1</v>
      </c>
      <c r="C2" s="1"/>
      <c r="D2" s="1"/>
      <c r="E2" s="1"/>
      <c r="F2" s="1"/>
      <c r="G2" s="18"/>
      <c r="H2" s="1"/>
      <c r="I2" s="1"/>
      <c r="J2" s="1"/>
      <c r="K2" s="1"/>
      <c r="L2" s="1"/>
    </row>
    <row r="3" spans="1:12" x14ac:dyDescent="0.25"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x14ac:dyDescent="0.25">
      <c r="B5" s="1"/>
      <c r="C5" s="1"/>
      <c r="D5" s="1"/>
      <c r="E5" s="1"/>
      <c r="F5" s="3" t="s">
        <v>3</v>
      </c>
      <c r="G5" s="1"/>
      <c r="H5" s="1"/>
      <c r="I5" s="1"/>
      <c r="J5" s="1"/>
      <c r="K5" s="1"/>
      <c r="L5" s="1"/>
    </row>
    <row r="6" spans="1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</row>
    <row r="7" spans="1:12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6" t="s">
        <v>11</v>
      </c>
      <c r="I7" s="6" t="s">
        <v>12</v>
      </c>
      <c r="J7" s="4" t="s">
        <v>13</v>
      </c>
      <c r="K7" s="4" t="s">
        <v>14</v>
      </c>
      <c r="L7" s="4" t="s">
        <v>15</v>
      </c>
    </row>
    <row r="8" spans="1:12" s="14" customFormat="1" x14ac:dyDescent="0.25">
      <c r="A8" s="14">
        <v>1</v>
      </c>
      <c r="B8" s="12" t="s">
        <v>17</v>
      </c>
      <c r="C8" s="12" t="s">
        <v>18</v>
      </c>
      <c r="D8" s="12" t="s">
        <v>19</v>
      </c>
      <c r="E8" s="12" t="s">
        <v>20</v>
      </c>
      <c r="F8" s="12" t="s">
        <v>21</v>
      </c>
      <c r="G8" s="12" t="s">
        <v>22</v>
      </c>
      <c r="H8" s="13">
        <v>69084366.289999992</v>
      </c>
      <c r="I8" s="13">
        <v>0</v>
      </c>
      <c r="J8" s="13">
        <v>59555488.18</v>
      </c>
      <c r="K8" s="13">
        <v>16</v>
      </c>
      <c r="L8" s="13">
        <v>9528878.1099999994</v>
      </c>
    </row>
    <row r="9" spans="1:12" s="14" customFormat="1" x14ac:dyDescent="0.25">
      <c r="A9" s="14">
        <v>2</v>
      </c>
      <c r="B9" s="12" t="s">
        <v>23</v>
      </c>
      <c r="C9" s="12" t="s">
        <v>18</v>
      </c>
      <c r="D9" s="12" t="s">
        <v>24</v>
      </c>
      <c r="E9" s="12" t="s">
        <v>25</v>
      </c>
      <c r="F9" s="12" t="s">
        <v>26</v>
      </c>
      <c r="G9" s="12" t="s">
        <v>27</v>
      </c>
      <c r="H9" s="13">
        <v>95319999.800000012</v>
      </c>
      <c r="I9" s="13">
        <v>0</v>
      </c>
      <c r="J9" s="13">
        <v>82172413.620000005</v>
      </c>
      <c r="K9" s="13">
        <v>16</v>
      </c>
      <c r="L9" s="13">
        <v>13147586.18</v>
      </c>
    </row>
    <row r="10" spans="1:12" s="14" customFormat="1" x14ac:dyDescent="0.25">
      <c r="A10" s="14">
        <v>3</v>
      </c>
      <c r="B10" s="12" t="s">
        <v>23</v>
      </c>
      <c r="C10" s="12" t="s">
        <v>18</v>
      </c>
      <c r="D10" s="12" t="s">
        <v>28</v>
      </c>
      <c r="E10" s="12" t="s">
        <v>25</v>
      </c>
      <c r="F10" s="12" t="s">
        <v>29</v>
      </c>
      <c r="G10" s="12" t="s">
        <v>30</v>
      </c>
      <c r="H10" s="13">
        <v>96000000.170000002</v>
      </c>
      <c r="I10" s="13">
        <v>0</v>
      </c>
      <c r="J10" s="13">
        <v>82758620.840000004</v>
      </c>
      <c r="K10" s="13">
        <v>16</v>
      </c>
      <c r="L10" s="13">
        <v>13241379.33</v>
      </c>
    </row>
    <row r="11" spans="1:12" s="14" customFormat="1" x14ac:dyDescent="0.25">
      <c r="A11" s="14">
        <v>4</v>
      </c>
      <c r="B11" s="12" t="s">
        <v>23</v>
      </c>
      <c r="C11" s="12" t="s">
        <v>18</v>
      </c>
      <c r="D11" s="12" t="s">
        <v>31</v>
      </c>
      <c r="E11" s="12" t="s">
        <v>32</v>
      </c>
      <c r="F11" s="12" t="s">
        <v>33</v>
      </c>
      <c r="G11" s="12" t="s">
        <v>34</v>
      </c>
      <c r="H11" s="13">
        <v>297752552.94999999</v>
      </c>
      <c r="I11" s="13">
        <v>297752552.94999999</v>
      </c>
      <c r="J11" s="13">
        <v>0</v>
      </c>
      <c r="K11" s="13">
        <v>0</v>
      </c>
      <c r="L11" s="13">
        <v>0</v>
      </c>
    </row>
    <row r="12" spans="1:12" s="14" customFormat="1" x14ac:dyDescent="0.25">
      <c r="A12" s="14">
        <v>5</v>
      </c>
      <c r="B12" s="12" t="s">
        <v>35</v>
      </c>
      <c r="C12" s="12" t="s">
        <v>18</v>
      </c>
      <c r="D12" s="12" t="s">
        <v>36</v>
      </c>
      <c r="E12" s="12" t="s">
        <v>25</v>
      </c>
      <c r="F12" s="12" t="s">
        <v>26</v>
      </c>
      <c r="G12" s="12" t="s">
        <v>27</v>
      </c>
      <c r="H12" s="13">
        <v>113749999.83000001</v>
      </c>
      <c r="I12" s="13">
        <v>0</v>
      </c>
      <c r="J12" s="13">
        <v>98060344.680000007</v>
      </c>
      <c r="K12" s="13">
        <v>16</v>
      </c>
      <c r="L12" s="13">
        <v>15689655.15</v>
      </c>
    </row>
    <row r="13" spans="1:12" s="14" customFormat="1" x14ac:dyDescent="0.25">
      <c r="A13" s="14">
        <v>6</v>
      </c>
      <c r="B13" s="12" t="s">
        <v>37</v>
      </c>
      <c r="C13" s="12" t="s">
        <v>18</v>
      </c>
      <c r="D13" s="12" t="s">
        <v>38</v>
      </c>
      <c r="E13" s="12" t="s">
        <v>39</v>
      </c>
      <c r="F13" s="12" t="s">
        <v>40</v>
      </c>
      <c r="G13" s="12" t="s">
        <v>41</v>
      </c>
      <c r="H13" s="13">
        <v>1505080841.4400001</v>
      </c>
      <c r="I13" s="13">
        <v>0</v>
      </c>
      <c r="J13" s="13">
        <v>1297483484</v>
      </c>
      <c r="K13" s="13">
        <v>16</v>
      </c>
      <c r="L13" s="13">
        <v>207597357.44</v>
      </c>
    </row>
    <row r="14" spans="1:12" s="14" customFormat="1" x14ac:dyDescent="0.25">
      <c r="A14" s="14">
        <v>7</v>
      </c>
      <c r="B14" s="12" t="s">
        <v>42</v>
      </c>
      <c r="C14" s="12" t="s">
        <v>18</v>
      </c>
      <c r="D14" s="12" t="s">
        <v>43</v>
      </c>
      <c r="E14" s="12" t="s">
        <v>44</v>
      </c>
      <c r="F14" s="12" t="s">
        <v>45</v>
      </c>
      <c r="G14" s="12" t="s">
        <v>46</v>
      </c>
      <c r="H14" s="13">
        <v>559791292</v>
      </c>
      <c r="I14" s="13">
        <v>0</v>
      </c>
      <c r="J14" s="13">
        <v>482578700</v>
      </c>
      <c r="K14" s="13">
        <v>16</v>
      </c>
      <c r="L14" s="13">
        <v>77212592</v>
      </c>
    </row>
    <row r="15" spans="1:12" s="14" customFormat="1" x14ac:dyDescent="0.25">
      <c r="A15" s="14">
        <v>8</v>
      </c>
      <c r="B15" s="12" t="s">
        <v>47</v>
      </c>
      <c r="C15" s="12" t="s">
        <v>18</v>
      </c>
      <c r="D15" s="12" t="s">
        <v>48</v>
      </c>
      <c r="E15" s="12" t="s">
        <v>49</v>
      </c>
      <c r="F15" s="12" t="s">
        <v>50</v>
      </c>
      <c r="G15" s="12" t="s">
        <v>51</v>
      </c>
      <c r="H15" s="13">
        <v>358562185.12</v>
      </c>
      <c r="I15" s="13">
        <v>0</v>
      </c>
      <c r="J15" s="13">
        <v>309105332</v>
      </c>
      <c r="K15" s="13">
        <v>16</v>
      </c>
      <c r="L15" s="13">
        <v>49456853.119999997</v>
      </c>
    </row>
    <row r="16" spans="1:12" s="14" customFormat="1" x14ac:dyDescent="0.25">
      <c r="A16" s="14">
        <v>9</v>
      </c>
      <c r="B16" s="12" t="s">
        <v>47</v>
      </c>
      <c r="C16" s="12" t="s">
        <v>18</v>
      </c>
      <c r="D16" s="12" t="s">
        <v>52</v>
      </c>
      <c r="E16" s="12" t="s">
        <v>53</v>
      </c>
      <c r="F16" s="12" t="s">
        <v>33</v>
      </c>
      <c r="G16" s="12" t="s">
        <v>34</v>
      </c>
      <c r="H16" s="13">
        <v>300467876.76999998</v>
      </c>
      <c r="I16" s="13">
        <v>300467876.76999998</v>
      </c>
      <c r="J16" s="13">
        <v>0</v>
      </c>
      <c r="K16" s="13">
        <v>0</v>
      </c>
      <c r="L16" s="13">
        <v>0</v>
      </c>
    </row>
    <row r="17" spans="1:12" s="14" customFormat="1" x14ac:dyDescent="0.25">
      <c r="A17" s="14">
        <v>10</v>
      </c>
      <c r="B17" s="12" t="s">
        <v>54</v>
      </c>
      <c r="C17" s="12" t="s">
        <v>18</v>
      </c>
      <c r="D17" s="12" t="s">
        <v>55</v>
      </c>
      <c r="E17" s="12" t="s">
        <v>56</v>
      </c>
      <c r="F17" s="12" t="s">
        <v>57</v>
      </c>
      <c r="G17" s="12" t="s">
        <v>58</v>
      </c>
      <c r="H17" s="13">
        <v>2836914295.9400001</v>
      </c>
      <c r="I17" s="13">
        <v>2836914295.9400001</v>
      </c>
      <c r="J17" s="13">
        <v>0</v>
      </c>
      <c r="K17" s="13">
        <v>0</v>
      </c>
      <c r="L17" s="13">
        <v>0</v>
      </c>
    </row>
    <row r="18" spans="1:12" s="14" customFormat="1" x14ac:dyDescent="0.25">
      <c r="A18" s="14">
        <v>11</v>
      </c>
      <c r="B18" s="12" t="s">
        <v>54</v>
      </c>
      <c r="C18" s="12" t="s">
        <v>18</v>
      </c>
      <c r="D18" s="12" t="s">
        <v>59</v>
      </c>
      <c r="E18" s="12" t="s">
        <v>25</v>
      </c>
      <c r="F18" s="12" t="s">
        <v>60</v>
      </c>
      <c r="G18" s="12" t="s">
        <v>61</v>
      </c>
      <c r="H18" s="13">
        <v>3480000000</v>
      </c>
      <c r="I18" s="13">
        <v>0</v>
      </c>
      <c r="J18" s="13">
        <v>3000000000</v>
      </c>
      <c r="K18" s="13">
        <v>16</v>
      </c>
      <c r="L18" s="13">
        <v>480000000</v>
      </c>
    </row>
    <row r="19" spans="1:12" s="14" customFormat="1" x14ac:dyDescent="0.25">
      <c r="A19" s="14">
        <v>12</v>
      </c>
      <c r="B19" s="12" t="s">
        <v>62</v>
      </c>
      <c r="C19" s="12" t="s">
        <v>18</v>
      </c>
      <c r="D19" s="12" t="s">
        <v>63</v>
      </c>
      <c r="E19" s="12" t="s">
        <v>64</v>
      </c>
      <c r="F19" s="12" t="s">
        <v>65</v>
      </c>
      <c r="G19" s="12" t="s">
        <v>66</v>
      </c>
      <c r="H19" s="13">
        <v>2997440000</v>
      </c>
      <c r="I19" s="13">
        <v>0</v>
      </c>
      <c r="J19" s="13">
        <v>2584000000</v>
      </c>
      <c r="K19" s="13">
        <v>16</v>
      </c>
      <c r="L19" s="13">
        <v>413440000</v>
      </c>
    </row>
    <row r="20" spans="1:12" s="14" customFormat="1" x14ac:dyDescent="0.25">
      <c r="A20" s="14">
        <v>13</v>
      </c>
      <c r="B20" s="12" t="s">
        <v>67</v>
      </c>
      <c r="C20" s="12" t="s">
        <v>18</v>
      </c>
      <c r="D20" s="12" t="s">
        <v>68</v>
      </c>
      <c r="E20" s="12" t="s">
        <v>25</v>
      </c>
      <c r="F20" s="12" t="s">
        <v>60</v>
      </c>
      <c r="G20" s="12" t="s">
        <v>61</v>
      </c>
      <c r="H20" s="13">
        <v>3158100000</v>
      </c>
      <c r="I20" s="13">
        <v>0</v>
      </c>
      <c r="J20" s="13">
        <v>2722500000</v>
      </c>
      <c r="K20" s="13">
        <v>16</v>
      </c>
      <c r="L20" s="13">
        <v>435600000</v>
      </c>
    </row>
    <row r="21" spans="1:12" s="14" customFormat="1" x14ac:dyDescent="0.25">
      <c r="A21" s="14">
        <v>14</v>
      </c>
      <c r="B21" s="12" t="s">
        <v>67</v>
      </c>
      <c r="C21" s="12" t="s">
        <v>18</v>
      </c>
      <c r="D21" s="12" t="s">
        <v>69</v>
      </c>
      <c r="E21" s="12" t="s">
        <v>70</v>
      </c>
      <c r="F21" s="12" t="s">
        <v>33</v>
      </c>
      <c r="G21" s="12" t="s">
        <v>34</v>
      </c>
      <c r="H21" s="13">
        <v>161349459.44999999</v>
      </c>
      <c r="I21" s="13">
        <v>161349459.44999999</v>
      </c>
      <c r="J21" s="13">
        <v>0</v>
      </c>
      <c r="K21" s="13">
        <v>0</v>
      </c>
      <c r="L21" s="13">
        <v>0</v>
      </c>
    </row>
    <row r="22" spans="1:12" s="14" customFormat="1" x14ac:dyDescent="0.25">
      <c r="A22" s="14">
        <v>15</v>
      </c>
      <c r="B22" s="12" t="s">
        <v>71</v>
      </c>
      <c r="C22" s="12" t="s">
        <v>18</v>
      </c>
      <c r="D22" s="12" t="s">
        <v>72</v>
      </c>
      <c r="E22" s="12" t="s">
        <v>73</v>
      </c>
      <c r="F22" s="12" t="s">
        <v>33</v>
      </c>
      <c r="G22" s="12" t="s">
        <v>34</v>
      </c>
      <c r="H22" s="13">
        <v>586866421.01999998</v>
      </c>
      <c r="I22" s="13">
        <v>586866421.01999998</v>
      </c>
      <c r="J22" s="13">
        <v>0</v>
      </c>
      <c r="K22" s="13">
        <v>0</v>
      </c>
      <c r="L22" s="13">
        <v>0</v>
      </c>
    </row>
    <row r="23" spans="1:12" s="14" customFormat="1" x14ac:dyDescent="0.25">
      <c r="A23" s="14">
        <v>16</v>
      </c>
      <c r="B23" s="12" t="s">
        <v>74</v>
      </c>
      <c r="C23" s="12" t="s">
        <v>18</v>
      </c>
      <c r="D23" s="12" t="s">
        <v>75</v>
      </c>
      <c r="E23" s="12" t="s">
        <v>76</v>
      </c>
      <c r="F23" s="12" t="s">
        <v>77</v>
      </c>
      <c r="G23" s="12" t="s">
        <v>78</v>
      </c>
      <c r="H23" s="13">
        <v>1767759417.9300001</v>
      </c>
      <c r="I23" s="13">
        <v>0</v>
      </c>
      <c r="J23" s="13">
        <v>1523930532.7</v>
      </c>
      <c r="K23" s="13">
        <v>16</v>
      </c>
      <c r="L23" s="13">
        <v>243828885.22999999</v>
      </c>
    </row>
    <row r="24" spans="1:12" s="14" customFormat="1" x14ac:dyDescent="0.25">
      <c r="A24" s="14">
        <v>17</v>
      </c>
      <c r="B24" s="12" t="s">
        <v>79</v>
      </c>
      <c r="C24" s="12" t="s">
        <v>18</v>
      </c>
      <c r="D24" s="12" t="s">
        <v>80</v>
      </c>
      <c r="E24" s="12" t="s">
        <v>81</v>
      </c>
      <c r="F24" s="12" t="s">
        <v>82</v>
      </c>
      <c r="G24" s="12" t="s">
        <v>83</v>
      </c>
      <c r="H24" s="13">
        <v>4756477530</v>
      </c>
      <c r="I24" s="13">
        <v>0</v>
      </c>
      <c r="J24" s="13">
        <v>4100411663.79</v>
      </c>
      <c r="K24" s="13">
        <v>16</v>
      </c>
      <c r="L24" s="13">
        <v>656065866.21000004</v>
      </c>
    </row>
    <row r="25" spans="1:12" s="14" customFormat="1" x14ac:dyDescent="0.25">
      <c r="A25" s="14">
        <v>18</v>
      </c>
      <c r="B25" s="12" t="s">
        <v>84</v>
      </c>
      <c r="C25" s="12" t="s">
        <v>18</v>
      </c>
      <c r="D25" s="12" t="s">
        <v>85</v>
      </c>
      <c r="E25" s="12" t="s">
        <v>86</v>
      </c>
      <c r="F25" s="12" t="s">
        <v>57</v>
      </c>
      <c r="G25" s="12" t="s">
        <v>58</v>
      </c>
      <c r="H25" s="13">
        <v>5121674707.3199997</v>
      </c>
      <c r="I25" s="13">
        <v>5121674707.3199997</v>
      </c>
      <c r="J25" s="13">
        <v>0</v>
      </c>
      <c r="K25" s="13">
        <v>0</v>
      </c>
      <c r="L25" s="13">
        <v>0</v>
      </c>
    </row>
    <row r="26" spans="1:12" s="14" customFormat="1" x14ac:dyDescent="0.25">
      <c r="A26" s="14">
        <v>19</v>
      </c>
      <c r="B26" s="12" t="s">
        <v>84</v>
      </c>
      <c r="C26" s="12" t="s">
        <v>18</v>
      </c>
      <c r="D26" s="12" t="s">
        <v>87</v>
      </c>
      <c r="E26" s="12" t="s">
        <v>88</v>
      </c>
      <c r="F26" s="12" t="s">
        <v>89</v>
      </c>
      <c r="G26" s="12" t="s">
        <v>90</v>
      </c>
      <c r="H26" s="13">
        <v>922803200</v>
      </c>
      <c r="I26" s="13">
        <v>0</v>
      </c>
      <c r="J26" s="13">
        <v>795520000</v>
      </c>
      <c r="K26" s="13">
        <v>16</v>
      </c>
      <c r="L26" s="13">
        <v>127283200</v>
      </c>
    </row>
    <row r="27" spans="1:12" s="14" customFormat="1" x14ac:dyDescent="0.25">
      <c r="A27" s="14">
        <v>20</v>
      </c>
      <c r="B27" s="12" t="s">
        <v>91</v>
      </c>
      <c r="C27" s="12" t="s">
        <v>18</v>
      </c>
      <c r="D27" s="12" t="s">
        <v>92</v>
      </c>
      <c r="E27" s="12" t="s">
        <v>93</v>
      </c>
      <c r="F27" s="12" t="s">
        <v>89</v>
      </c>
      <c r="G27" s="12" t="s">
        <v>90</v>
      </c>
      <c r="H27" s="13">
        <v>519076800</v>
      </c>
      <c r="I27" s="13">
        <v>0</v>
      </c>
      <c r="J27" s="13">
        <v>447480000</v>
      </c>
      <c r="K27" s="13">
        <v>16</v>
      </c>
      <c r="L27" s="13">
        <v>71596800</v>
      </c>
    </row>
    <row r="28" spans="1:12" x14ac:dyDescent="0.25">
      <c r="B28" s="1"/>
      <c r="C28" s="1"/>
      <c r="D28" s="1"/>
      <c r="E28" s="1"/>
      <c r="F28" s="1"/>
      <c r="G28" s="4" t="s">
        <v>94</v>
      </c>
      <c r="H28" s="8">
        <v>29704270946.029999</v>
      </c>
      <c r="I28" s="8">
        <v>9305025313.4499989</v>
      </c>
      <c r="J28" s="8">
        <v>17585556579.810001</v>
      </c>
      <c r="K28" s="1"/>
      <c r="L28" s="8">
        <v>2813689052.77</v>
      </c>
    </row>
    <row r="30" spans="1:12" x14ac:dyDescent="0.25">
      <c r="B30" s="2" t="s">
        <v>0</v>
      </c>
      <c r="C30" s="1"/>
      <c r="D30" s="1"/>
      <c r="E30" s="1"/>
    </row>
    <row r="31" spans="1:12" x14ac:dyDescent="0.25">
      <c r="B31" s="2" t="s">
        <v>1</v>
      </c>
      <c r="C31" s="1"/>
      <c r="D31" s="1"/>
      <c r="E31" s="1"/>
    </row>
    <row r="32" spans="1:12" x14ac:dyDescent="0.25">
      <c r="B32" s="2" t="s">
        <v>2</v>
      </c>
      <c r="C32" s="1"/>
      <c r="D32" s="1"/>
      <c r="E32" s="1"/>
    </row>
    <row r="34" spans="2:5" x14ac:dyDescent="0.25">
      <c r="B34" s="1"/>
      <c r="C34" s="3" t="s">
        <v>95</v>
      </c>
      <c r="D34" s="1"/>
      <c r="E34" s="1"/>
    </row>
    <row r="35" spans="2:5" x14ac:dyDescent="0.25">
      <c r="B35" s="1"/>
      <c r="C35" s="1"/>
      <c r="D35" s="1"/>
      <c r="E35" s="4" t="s">
        <v>4</v>
      </c>
    </row>
    <row r="36" spans="2:5" x14ac:dyDescent="0.25">
      <c r="B36" s="5" t="s">
        <v>96</v>
      </c>
      <c r="C36" s="6" t="s">
        <v>13</v>
      </c>
      <c r="D36" s="6" t="s">
        <v>14</v>
      </c>
      <c r="E36" s="6" t="s">
        <v>97</v>
      </c>
    </row>
    <row r="37" spans="2:5" x14ac:dyDescent="0.25">
      <c r="B37" s="1"/>
      <c r="C37" s="7" t="s">
        <v>16</v>
      </c>
      <c r="D37" s="1"/>
      <c r="E37" s="7" t="s">
        <v>98</v>
      </c>
    </row>
    <row r="39" spans="2:5" x14ac:dyDescent="0.25">
      <c r="B39" s="2" t="s">
        <v>99</v>
      </c>
      <c r="C39" s="1"/>
      <c r="D39" s="1"/>
      <c r="E39" s="1"/>
    </row>
    <row r="40" spans="2:5" x14ac:dyDescent="0.25">
      <c r="B40" s="2" t="s">
        <v>100</v>
      </c>
      <c r="C40" s="8">
        <v>9305025313.4499989</v>
      </c>
      <c r="D40" s="1"/>
      <c r="E40" s="1"/>
    </row>
    <row r="41" spans="2:5" x14ac:dyDescent="0.25">
      <c r="B41" s="2" t="s">
        <v>101</v>
      </c>
      <c r="C41" s="8">
        <v>0</v>
      </c>
      <c r="D41" s="1"/>
      <c r="E41" s="1"/>
    </row>
    <row r="42" spans="2:5" x14ac:dyDescent="0.25">
      <c r="B42" s="2" t="s">
        <v>102</v>
      </c>
      <c r="C42" s="8">
        <v>0</v>
      </c>
      <c r="D42" s="1"/>
      <c r="E42" s="1"/>
    </row>
    <row r="43" spans="2:5" x14ac:dyDescent="0.25">
      <c r="B43" s="2" t="s">
        <v>103</v>
      </c>
      <c r="C43" s="8">
        <v>0</v>
      </c>
      <c r="D43" s="1"/>
      <c r="E43" s="1"/>
    </row>
    <row r="44" spans="2:5" x14ac:dyDescent="0.25">
      <c r="B44" s="2" t="s">
        <v>104</v>
      </c>
      <c r="C44" s="4" t="s">
        <v>105</v>
      </c>
      <c r="D44" s="1"/>
      <c r="E44" s="1"/>
    </row>
    <row r="46" spans="2:5" x14ac:dyDescent="0.25">
      <c r="B46" s="2" t="s">
        <v>106</v>
      </c>
      <c r="C46" s="8">
        <v>0</v>
      </c>
      <c r="D46" s="8">
        <v>0</v>
      </c>
      <c r="E46" s="8">
        <v>0</v>
      </c>
    </row>
    <row r="47" spans="2:5" x14ac:dyDescent="0.25">
      <c r="B47" s="2" t="s">
        <v>107</v>
      </c>
      <c r="C47" s="8">
        <v>0</v>
      </c>
      <c r="D47" s="8">
        <v>0</v>
      </c>
      <c r="E47" s="8">
        <v>0</v>
      </c>
    </row>
    <row r="48" spans="2:5" x14ac:dyDescent="0.25">
      <c r="B48" s="2" t="s">
        <v>108</v>
      </c>
      <c r="C48" s="8">
        <v>0</v>
      </c>
      <c r="D48" s="8">
        <v>0</v>
      </c>
      <c r="E48" s="8">
        <v>0</v>
      </c>
    </row>
    <row r="49" spans="2:6" x14ac:dyDescent="0.25">
      <c r="B49" s="2" t="s">
        <v>109</v>
      </c>
      <c r="C49" s="8">
        <v>17585556579.810001</v>
      </c>
      <c r="D49" s="8">
        <v>16</v>
      </c>
      <c r="E49" s="8">
        <v>2813689052.77</v>
      </c>
    </row>
    <row r="50" spans="2:6" x14ac:dyDescent="0.25">
      <c r="B50" s="2" t="s">
        <v>110</v>
      </c>
      <c r="C50" s="8">
        <v>0</v>
      </c>
      <c r="D50" s="8">
        <v>0</v>
      </c>
      <c r="E50" s="8">
        <v>0</v>
      </c>
    </row>
    <row r="51" spans="2:6" x14ac:dyDescent="0.25">
      <c r="B51" s="2" t="s">
        <v>111</v>
      </c>
      <c r="C51" s="8">
        <v>0</v>
      </c>
      <c r="D51" s="8">
        <v>0</v>
      </c>
      <c r="E51" s="8">
        <v>0</v>
      </c>
    </row>
    <row r="52" spans="2:6" x14ac:dyDescent="0.25">
      <c r="B52" s="4" t="s">
        <v>112</v>
      </c>
      <c r="C52" s="4" t="s">
        <v>113</v>
      </c>
      <c r="D52" s="1"/>
      <c r="E52" s="4" t="s">
        <v>114</v>
      </c>
    </row>
    <row r="54" spans="2:6" x14ac:dyDescent="0.25">
      <c r="B54" s="2" t="s">
        <v>115</v>
      </c>
      <c r="C54" s="1"/>
      <c r="D54" s="1"/>
      <c r="E54" s="4" t="s">
        <v>116</v>
      </c>
    </row>
    <row r="55" spans="2:6" x14ac:dyDescent="0.25">
      <c r="B55" s="2" t="s">
        <v>117</v>
      </c>
      <c r="C55" s="1"/>
      <c r="D55" s="1"/>
      <c r="E55" s="4" t="s">
        <v>116</v>
      </c>
    </row>
    <row r="56" spans="2:6" x14ac:dyDescent="0.25">
      <c r="B56" s="2" t="s">
        <v>118</v>
      </c>
      <c r="C56" s="1"/>
      <c r="D56" s="1"/>
      <c r="E56" s="4" t="s">
        <v>116</v>
      </c>
    </row>
    <row r="57" spans="2:6" x14ac:dyDescent="0.25">
      <c r="B57" s="2" t="s">
        <v>119</v>
      </c>
      <c r="C57" s="1"/>
      <c r="D57" s="1"/>
      <c r="E57" s="4" t="s">
        <v>116</v>
      </c>
    </row>
    <row r="58" spans="2:6" x14ac:dyDescent="0.25">
      <c r="B58" s="2" t="s">
        <v>120</v>
      </c>
      <c r="C58" s="1"/>
      <c r="D58" s="1"/>
      <c r="E58" s="4" t="s">
        <v>121</v>
      </c>
    </row>
    <row r="59" spans="2:6" x14ac:dyDescent="0.25">
      <c r="B59" s="2" t="s">
        <v>122</v>
      </c>
      <c r="C59" s="1"/>
      <c r="D59" s="1"/>
      <c r="E59" s="4" t="s">
        <v>116</v>
      </c>
    </row>
    <row r="60" spans="2:6" x14ac:dyDescent="0.25">
      <c r="B60" s="2" t="s">
        <v>123</v>
      </c>
      <c r="C60" s="1"/>
      <c r="D60" s="1"/>
      <c r="E60" s="4" t="s">
        <v>124</v>
      </c>
    </row>
    <row r="62" spans="2:6" x14ac:dyDescent="0.25">
      <c r="F62" t="str">
        <f>A8&amp;" "&amp;C8&amp;" "&amp;D8&amp;" "&amp;E8&amp;" "&amp;F8</f>
        <v>1 FAC A984871 00-0420917  MATO SUPLIDORES, C.A.</v>
      </c>
    </row>
    <row r="63" spans="2:6" x14ac:dyDescent="0.25">
      <c r="F63" t="str">
        <f t="shared" ref="F63:F76" si="0">A9&amp;" "&amp;C9&amp;" "&amp;D9&amp;" "&amp;E9&amp;" "&amp;F9</f>
        <v>2 FAC 00000413 00-0        FERRETERIA Y MATERIALES CANTOLAGO C.A.</v>
      </c>
    </row>
    <row r="64" spans="2:6" x14ac:dyDescent="0.25">
      <c r="F64" t="str">
        <f t="shared" si="0"/>
        <v>3 FAC 00001269 00-0        FERRETERIA MONTES VERDES ,C.A.</v>
      </c>
    </row>
    <row r="65" spans="6:6" x14ac:dyDescent="0.25">
      <c r="F65" t="str">
        <f t="shared" si="0"/>
        <v>4 FAC M09364   00-0295642  INVERSIONES TORREFACCION DEL CAFE, C.A.</v>
      </c>
    </row>
    <row r="66" spans="6:6" x14ac:dyDescent="0.25">
      <c r="F66" t="str">
        <f t="shared" si="0"/>
        <v>5 FAC 00000422 00-0        FERRETERIA Y MATERIALES CANTOLAGO C.A.</v>
      </c>
    </row>
    <row r="67" spans="6:6" x14ac:dyDescent="0.25">
      <c r="F67" t="str">
        <f t="shared" si="0"/>
        <v>6 FAC 00000007 00-000007   SAIDA KARINA DAS FONTES DA SILVA</v>
      </c>
    </row>
    <row r="68" spans="6:6" x14ac:dyDescent="0.25">
      <c r="F68" t="str">
        <f t="shared" si="0"/>
        <v>7 FAC 00008577 00-00051633 CONSULTORA ALCA C.A.</v>
      </c>
    </row>
    <row r="69" spans="6:6" x14ac:dyDescent="0.25">
      <c r="F69" t="str">
        <f t="shared" si="0"/>
        <v>8 FAC A419273 00-0454981  GRUPO MATO SUPLIDORES, C.A.</v>
      </c>
    </row>
    <row r="70" spans="6:6" x14ac:dyDescent="0.25">
      <c r="F70" t="str">
        <f t="shared" si="0"/>
        <v>9 FAC M09633   00-0295920  INVERSIONES TORREFACCION DEL CAFE, C.A.</v>
      </c>
    </row>
    <row r="71" spans="6:6" x14ac:dyDescent="0.25">
      <c r="F71" t="str">
        <f t="shared" si="0"/>
        <v>10 FAC 00000054 00-000054   K.K.ALL FRESH, C.A.</v>
      </c>
    </row>
    <row r="72" spans="6:6" x14ac:dyDescent="0.25">
      <c r="F72" t="str">
        <f>A18&amp;" "&amp;C18&amp;" "&amp;D18&amp;" "&amp;E18&amp;" "&amp;F18</f>
        <v>11 FAC 00002818 00-0        COMERCIAL TITANIC CENTER, C.A</v>
      </c>
    </row>
    <row r="73" spans="6:6" x14ac:dyDescent="0.25">
      <c r="F73" t="str">
        <f t="shared" si="0"/>
        <v>12 FAC 01114127 00-004127   COMPU PARTES 3000, C.A.</v>
      </c>
    </row>
    <row r="74" spans="6:6" x14ac:dyDescent="0.25">
      <c r="F74" t="str">
        <f t="shared" si="0"/>
        <v>13 FAC 00003320 00-0        COMERCIAL TITANIC CENTER, C.A</v>
      </c>
    </row>
    <row r="75" spans="6:6" x14ac:dyDescent="0.25">
      <c r="F75" t="str">
        <f>A21&amp;" "&amp;C21&amp;" "&amp;D21&amp;" "&amp;E21&amp;" "&amp;F21</f>
        <v>14 FAC M09848   00-0296160  INVERSIONES TORREFACCION DEL CAFE, C.A.</v>
      </c>
    </row>
    <row r="76" spans="6:6" x14ac:dyDescent="0.25">
      <c r="F76" t="str">
        <f t="shared" si="0"/>
        <v>15 FAC M09927   00-0296242  INVERSIONES TORREFACCION DEL CAFE, C.A.</v>
      </c>
    </row>
    <row r="77" spans="6:6" x14ac:dyDescent="0.25">
      <c r="F77" t="str">
        <f>A23&amp;" "&amp;C23&amp;" "&amp;D23&amp;" "&amp;E23&amp;" "&amp;F23</f>
        <v>16 FAC 00027500 00-0012266  ESTANTERIAS EL SOL, C.A.</v>
      </c>
    </row>
    <row r="78" spans="6:6" x14ac:dyDescent="0.25">
      <c r="F78" t="str">
        <f>A24&amp;" "&amp;C24&amp;" "&amp;D24&amp;" "&amp;E24&amp;" "&amp;F24</f>
        <v>17 FAC 00035619 00-0026386  FABRICA DE VITRINAS SKAYLA, C.A</v>
      </c>
    </row>
    <row r="79" spans="6:6" x14ac:dyDescent="0.25">
      <c r="F79" t="str">
        <f t="shared" ref="F79" si="1">A25&amp;" "&amp;C25&amp;" "&amp;D25&amp;" "&amp;E25&amp;" "&amp;F25</f>
        <v>18 FAC 00000056 00-000056   K.K.ALL FRESH, C.A.</v>
      </c>
    </row>
    <row r="80" spans="6:6" x14ac:dyDescent="0.25">
      <c r="F80" t="str">
        <f>A26&amp;" "&amp;C26&amp;" "&amp;D26&amp;" "&amp;E26&amp;" "&amp;F26</f>
        <v>19 FAC 00004282 00-4332     INVERSIONES FRIOTEQ 2017, C.A.</v>
      </c>
    </row>
    <row r="81" spans="6:6" x14ac:dyDescent="0.25">
      <c r="F81" t="str">
        <f t="shared" ref="F81" si="2">A27&amp;" "&amp;C27&amp;" "&amp;D27&amp;" "&amp;E27&amp;" "&amp;F27</f>
        <v>20 FAC 00004294 00-4345     INVERSIONES FRIOTEQ 2017, C.A.</v>
      </c>
    </row>
    <row r="82" spans="6:6" x14ac:dyDescent="0.25">
      <c r="F82" t="str">
        <f>A28&amp;" "&amp;C28&amp;" "&amp;D28&amp;" "&amp;E28&amp;" "&amp;F28</f>
        <v xml:space="preserve">    </v>
      </c>
    </row>
  </sheetData>
  <autoFilter ref="B7:L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THECNOMAC</cp:lastModifiedBy>
  <dcterms:created xsi:type="dcterms:W3CDTF">2021-08-10T18:01:52Z</dcterms:created>
  <dcterms:modified xsi:type="dcterms:W3CDTF">2021-12-20T19:18:38Z</dcterms:modified>
</cp:coreProperties>
</file>