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8\"/>
    </mc:Choice>
  </mc:AlternateContent>
  <xr:revisionPtr revIDLastSave="0" documentId="13_ncr:1_{C4E18558-8C1D-41D2-AB38-A9B677A2DF81}" xr6:coauthVersionLast="40" xr6:coauthVersionMax="40" xr10:uidLastSave="{00000000-0000-0000-0000-000000000000}"/>
  <bookViews>
    <workbookView xWindow="0" yWindow="0" windowWidth="21600" windowHeight="9675" activeTab="1" xr2:uid="{00000000-000D-0000-FFFF-FFFF00000000}"/>
  </bookViews>
  <sheets>
    <sheet name="DECLARAR" sheetId="1" r:id="rId1"/>
    <sheet name="CONTROL" sheetId="2" r:id="rId2"/>
  </sheets>
  <calcPr calcId="181029"/>
</workbook>
</file>

<file path=xl/calcChain.xml><?xml version="1.0" encoding="utf-8"?>
<calcChain xmlns="http://schemas.openxmlformats.org/spreadsheetml/2006/main">
  <c r="R85" i="2" l="1"/>
  <c r="Q85" i="2"/>
  <c r="P85" i="2"/>
  <c r="O85" i="2"/>
  <c r="N85" i="2"/>
  <c r="M85" i="2"/>
  <c r="K93" i="2" s="1"/>
  <c r="K99" i="2" s="1"/>
  <c r="L85" i="2"/>
  <c r="J93" i="2" s="1"/>
  <c r="K85" i="2"/>
  <c r="J91" i="2" s="1"/>
  <c r="J85" i="2"/>
  <c r="J99" i="2" l="1"/>
  <c r="K85" i="1"/>
  <c r="J91" i="1" s="1"/>
  <c r="L85" i="1"/>
  <c r="J93" i="1" s="1"/>
  <c r="M85" i="1"/>
  <c r="K93" i="1" s="1"/>
  <c r="K99" i="1" s="1"/>
  <c r="N85" i="1"/>
  <c r="O85" i="1"/>
  <c r="P85" i="1"/>
  <c r="Q85" i="1"/>
  <c r="R85" i="1"/>
  <c r="J85" i="1"/>
  <c r="J9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29" authorId="0" shapeId="0" xr:uid="{B8C1398C-46D3-47FB-80CF-67D15EEE8311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2264 EN CxP 10-4/59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29" authorId="0" shapeId="0" xr:uid="{032546B9-FD4F-4814-AB3B-ECBAAF5EAF54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2264 EN CxP 10-4/59</t>
        </r>
      </text>
    </comment>
    <comment ref="A40" authorId="0" shapeId="0" xr:uid="{3B86CF0E-50FB-4F97-A14A-C9E7AB51BC3A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ARCHIVADO EN CxP DIC 2018</t>
        </r>
      </text>
    </comment>
  </commentList>
</comments>
</file>

<file path=xl/sharedStrings.xml><?xml version="1.0" encoding="utf-8"?>
<sst xmlns="http://schemas.openxmlformats.org/spreadsheetml/2006/main" count="1584" uniqueCount="350">
  <si>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</si>
  <si>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</si>
  <si>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</si>
  <si>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</si>
  <si>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</si>
  <si>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</si>
  <si>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</si>
  <si>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</si>
  <si>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</si>
  <si>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</si>
  <si>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</si>
  <si>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</si>
  <si>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</si>
  <si>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</si>
  <si>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</si>
  <si>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</si>
  <si>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</si>
  <si>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</si>
  <si>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</si>
  <si>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</si>
  <si>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</si>
  <si>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</si>
  <si>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</si>
  <si>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18-10-2018</t>
  </si>
  <si>
    <t>FC</t>
  </si>
  <si>
    <t>702160</t>
  </si>
  <si>
    <t/>
  </si>
  <si>
    <t>00-00478411</t>
  </si>
  <si>
    <t>J305351198</t>
  </si>
  <si>
    <t>COMERCIALIZADORA DISBECA, C.A.</t>
  </si>
  <si>
    <t>2</t>
  </si>
  <si>
    <t>19-10-2018</t>
  </si>
  <si>
    <t>912077403</t>
  </si>
  <si>
    <t>00-0502001</t>
  </si>
  <si>
    <t>J001143491</t>
  </si>
  <si>
    <t xml:space="preserve"> LA MONTSERRATINA, C.A.</t>
  </si>
  <si>
    <t>3</t>
  </si>
  <si>
    <t>24-10-2018</t>
  </si>
  <si>
    <t>0000017781</t>
  </si>
  <si>
    <t>00-17781</t>
  </si>
  <si>
    <t>J403307610</t>
  </si>
  <si>
    <t>LA MAGIA DEL QUESO, C.A.</t>
  </si>
  <si>
    <t>4</t>
  </si>
  <si>
    <t>0008977</t>
  </si>
  <si>
    <t>00-00010627</t>
  </si>
  <si>
    <t>J409608905</t>
  </si>
  <si>
    <t>CORPORACION GLOBAL ATHENA, C.A.</t>
  </si>
  <si>
    <t>5</t>
  </si>
  <si>
    <t>18844</t>
  </si>
  <si>
    <t>00-0023885</t>
  </si>
  <si>
    <t>J295439245</t>
  </si>
  <si>
    <t>CORPORACION SALINERA DEL CENTRO, S.A.</t>
  </si>
  <si>
    <t>6</t>
  </si>
  <si>
    <t>25-10-2018</t>
  </si>
  <si>
    <t>01484</t>
  </si>
  <si>
    <t>00-01484</t>
  </si>
  <si>
    <t>V223865115</t>
  </si>
  <si>
    <t>MARCOS ALEJANDRO CASTILLO GUZMAN</t>
  </si>
  <si>
    <t>7</t>
  </si>
  <si>
    <t>500156249</t>
  </si>
  <si>
    <t>00-0622564</t>
  </si>
  <si>
    <t>J300617505</t>
  </si>
  <si>
    <t>DISTRIBUCIONES DIPROCHER C.A</t>
  </si>
  <si>
    <t>8</t>
  </si>
  <si>
    <t>500156234</t>
  </si>
  <si>
    <t>00-0622550</t>
  </si>
  <si>
    <t>9</t>
  </si>
  <si>
    <t>95271</t>
  </si>
  <si>
    <t>00-113781</t>
  </si>
  <si>
    <t>J295904576</t>
  </si>
  <si>
    <t>ALIMENTOS PRODALVA, C.A.</t>
  </si>
  <si>
    <t>10</t>
  </si>
  <si>
    <t>004012</t>
  </si>
  <si>
    <t>00-042262</t>
  </si>
  <si>
    <t>J400063957</t>
  </si>
  <si>
    <t>AGROPECUARIA BURLERO C.A.</t>
  </si>
  <si>
    <t>12</t>
  </si>
  <si>
    <t>26-10-2018</t>
  </si>
  <si>
    <t>A011279</t>
  </si>
  <si>
    <t>00-078329</t>
  </si>
  <si>
    <t>J298199121</t>
  </si>
  <si>
    <t>AGRICOLA CAMBANA C.A</t>
  </si>
  <si>
    <t>13</t>
  </si>
  <si>
    <t>001323</t>
  </si>
  <si>
    <t>00-001383</t>
  </si>
  <si>
    <t>J407543890</t>
  </si>
  <si>
    <t>DISTRIBUIDORA DAMASCUS, C. A.</t>
  </si>
  <si>
    <t>14</t>
  </si>
  <si>
    <t>06712</t>
  </si>
  <si>
    <t>00-006712</t>
  </si>
  <si>
    <t>J317409930</t>
  </si>
  <si>
    <t>INVERSIONES JPII 2012, C.A.</t>
  </si>
  <si>
    <t>15</t>
  </si>
  <si>
    <t>V0087030583297</t>
  </si>
  <si>
    <t>07-4476999</t>
  </si>
  <si>
    <t>J301370139</t>
  </si>
  <si>
    <t>PEPSI-COLA VENEZUELA, C.A.</t>
  </si>
  <si>
    <t>16</t>
  </si>
  <si>
    <t>0892</t>
  </si>
  <si>
    <t>00-000892</t>
  </si>
  <si>
    <t>J410117605</t>
  </si>
  <si>
    <t>DISTRIBUIDORA MATHYFRED C.A.</t>
  </si>
  <si>
    <t>17</t>
  </si>
  <si>
    <t>1800126066</t>
  </si>
  <si>
    <t>00-0345987</t>
  </si>
  <si>
    <t>J085020217</t>
  </si>
  <si>
    <t>CONSORCIO OLEAGINOSO PORTUGUESA, S.A.</t>
  </si>
  <si>
    <t>18</t>
  </si>
  <si>
    <t>002269</t>
  </si>
  <si>
    <t>00-0002283</t>
  </si>
  <si>
    <t>J403107882</t>
  </si>
  <si>
    <t>COMERCIALIZADORA DISTRILAC, CA</t>
  </si>
  <si>
    <t>19</t>
  </si>
  <si>
    <t>14477</t>
  </si>
  <si>
    <t>00-81027</t>
  </si>
  <si>
    <t>J314695215</t>
  </si>
  <si>
    <t>AGRO BANANERA EL VIGIA C.A.</t>
  </si>
  <si>
    <t>20</t>
  </si>
  <si>
    <t>3110</t>
  </si>
  <si>
    <t>00-003563</t>
  </si>
  <si>
    <t>J404695460</t>
  </si>
  <si>
    <t>FRUIT'S IMPORT, C.A</t>
  </si>
  <si>
    <t>21</t>
  </si>
  <si>
    <t>NC</t>
  </si>
  <si>
    <t>032</t>
  </si>
  <si>
    <t>00-682</t>
  </si>
  <si>
    <t>0000570</t>
  </si>
  <si>
    <t>J411190624</t>
  </si>
  <si>
    <t>DISTRIBUIDORA CHICKEN BAY, C.A.</t>
  </si>
  <si>
    <t>22</t>
  </si>
  <si>
    <t>27-10-2018</t>
  </si>
  <si>
    <t>118013957</t>
  </si>
  <si>
    <t>00-4822491</t>
  </si>
  <si>
    <t>J000193614</t>
  </si>
  <si>
    <t>PLUMROSE LATINOAMERICANA, C.A.</t>
  </si>
  <si>
    <t>23</t>
  </si>
  <si>
    <t>28-10-2018</t>
  </si>
  <si>
    <t>029403</t>
  </si>
  <si>
    <t>00-039153</t>
  </si>
  <si>
    <t>J003062677</t>
  </si>
  <si>
    <t>COMERCIAL ARSCLUMAR S.R.L</t>
  </si>
  <si>
    <t>24</t>
  </si>
  <si>
    <t>029402</t>
  </si>
  <si>
    <t>00-039152</t>
  </si>
  <si>
    <t>25</t>
  </si>
  <si>
    <t>118013995</t>
  </si>
  <si>
    <t>00-4822529</t>
  </si>
  <si>
    <t>26</t>
  </si>
  <si>
    <t>29-10-2018</t>
  </si>
  <si>
    <t>14486</t>
  </si>
  <si>
    <t>00-81036</t>
  </si>
  <si>
    <t>27</t>
  </si>
  <si>
    <t>A011283</t>
  </si>
  <si>
    <t>00-078333</t>
  </si>
  <si>
    <t>28</t>
  </si>
  <si>
    <t>01488</t>
  </si>
  <si>
    <t>00-01488</t>
  </si>
  <si>
    <t>29</t>
  </si>
  <si>
    <t>0902</t>
  </si>
  <si>
    <t>00-000902</t>
  </si>
  <si>
    <t>30</t>
  </si>
  <si>
    <t>244771</t>
  </si>
  <si>
    <t>00-102849</t>
  </si>
  <si>
    <t>J001185020</t>
  </si>
  <si>
    <t>JAMONES CURADOS JACUSA, S.A.</t>
  </si>
  <si>
    <t>31</t>
  </si>
  <si>
    <t>3003253578</t>
  </si>
  <si>
    <t>00-3233479</t>
  </si>
  <si>
    <t>J000255431</t>
  </si>
  <si>
    <t>MOLINOS NACIONALES. C.A. (MONACA)</t>
  </si>
  <si>
    <t>001231</t>
  </si>
  <si>
    <t>00-001281</t>
  </si>
  <si>
    <t>J403270287</t>
  </si>
  <si>
    <t>INVERSIONES DOLMEN 2003.CA</t>
  </si>
  <si>
    <t>33</t>
  </si>
  <si>
    <t xml:space="preserve"> 001231</t>
  </si>
  <si>
    <t>34</t>
  </si>
  <si>
    <t>35</t>
  </si>
  <si>
    <t>300000969</t>
  </si>
  <si>
    <t>20181000010977</t>
  </si>
  <si>
    <t>36</t>
  </si>
  <si>
    <t>300000970</t>
  </si>
  <si>
    <t>20181000010978</t>
  </si>
  <si>
    <t>37</t>
  </si>
  <si>
    <t>300000971</t>
  </si>
  <si>
    <t>20181000010979</t>
  </si>
  <si>
    <t>38</t>
  </si>
  <si>
    <t>300000972</t>
  </si>
  <si>
    <t>20181000010980</t>
  </si>
  <si>
    <t>39</t>
  </si>
  <si>
    <t>300000973</t>
  </si>
  <si>
    <t>20181000010981</t>
  </si>
  <si>
    <t>40</t>
  </si>
  <si>
    <t>300000974</t>
  </si>
  <si>
    <t>20181000010982</t>
  </si>
  <si>
    <t>41</t>
  </si>
  <si>
    <t>300000975</t>
  </si>
  <si>
    <t>20181000010983</t>
  </si>
  <si>
    <t>42</t>
  </si>
  <si>
    <t>300000976</t>
  </si>
  <si>
    <t>20181000010984</t>
  </si>
  <si>
    <t>43</t>
  </si>
  <si>
    <t>300000968</t>
  </si>
  <si>
    <t>20181000010976</t>
  </si>
  <si>
    <t>45</t>
  </si>
  <si>
    <t>30-10-2018</t>
  </si>
  <si>
    <t>19264</t>
  </si>
  <si>
    <t>00-014264</t>
  </si>
  <si>
    <t>E811718958</t>
  </si>
  <si>
    <t>FRANCISCO DE SALES DE ANDRADE BARRETO</t>
  </si>
  <si>
    <t>46</t>
  </si>
  <si>
    <t>00014259</t>
  </si>
  <si>
    <t>0</t>
  </si>
  <si>
    <t>J307513373</t>
  </si>
  <si>
    <t>COMERCIALIZADORA EL VERDUGO C.A.</t>
  </si>
  <si>
    <t>47</t>
  </si>
  <si>
    <t>1101500037874</t>
  </si>
  <si>
    <t>00-0171769</t>
  </si>
  <si>
    <t>J000423865</t>
  </si>
  <si>
    <t>QUESOLANDIA, S.A.</t>
  </si>
  <si>
    <t>48</t>
  </si>
  <si>
    <t>000761</t>
  </si>
  <si>
    <t>00-000761</t>
  </si>
  <si>
    <t>J402604653</t>
  </si>
  <si>
    <t>ASOCIACIÓN COOPERATIVA CAFE CAMPO ELIAS R.L.</t>
  </si>
  <si>
    <t>49</t>
  </si>
  <si>
    <t>425883</t>
  </si>
  <si>
    <t>00-00373383</t>
  </si>
  <si>
    <t>J302180503</t>
  </si>
  <si>
    <t>DISTRIBUIDORA GLASGOW, C.A.</t>
  </si>
  <si>
    <t>50</t>
  </si>
  <si>
    <t>300000978</t>
  </si>
  <si>
    <t>20181000010985</t>
  </si>
  <si>
    <t>51</t>
  </si>
  <si>
    <t>300000979</t>
  </si>
  <si>
    <t>20181000010986</t>
  </si>
  <si>
    <t>52</t>
  </si>
  <si>
    <t>300000980</t>
  </si>
  <si>
    <t>20181000010987</t>
  </si>
  <si>
    <t>53</t>
  </si>
  <si>
    <t>300000981</t>
  </si>
  <si>
    <t>20181000010988</t>
  </si>
  <si>
    <t>54</t>
  </si>
  <si>
    <t>300000982</t>
  </si>
  <si>
    <t>20181000010989</t>
  </si>
  <si>
    <t>55</t>
  </si>
  <si>
    <t>300000983</t>
  </si>
  <si>
    <t>20181000010990</t>
  </si>
  <si>
    <t>56</t>
  </si>
  <si>
    <t>300000984</t>
  </si>
  <si>
    <t>20181000010991</t>
  </si>
  <si>
    <t>57</t>
  </si>
  <si>
    <t>31-10-2018</t>
  </si>
  <si>
    <t>T142200028991</t>
  </si>
  <si>
    <t>00-06589422</t>
  </si>
  <si>
    <t>J000469199</t>
  </si>
  <si>
    <t>BIMBO DE VENEZUELA, C.A.</t>
  </si>
  <si>
    <t>58</t>
  </si>
  <si>
    <t>000860</t>
  </si>
  <si>
    <t>00-00001860</t>
  </si>
  <si>
    <t>J302296579</t>
  </si>
  <si>
    <t>LACTEOS PUENTE C, C.A.</t>
  </si>
  <si>
    <t>59</t>
  </si>
  <si>
    <t>A011287</t>
  </si>
  <si>
    <t>00-078337</t>
  </si>
  <si>
    <t>60</t>
  </si>
  <si>
    <t>0910</t>
  </si>
  <si>
    <t>00-000910</t>
  </si>
  <si>
    <t>61</t>
  </si>
  <si>
    <t>06718</t>
  </si>
  <si>
    <t>00-006718</t>
  </si>
  <si>
    <t>62</t>
  </si>
  <si>
    <t>0000157695</t>
  </si>
  <si>
    <t>00-0148976</t>
  </si>
  <si>
    <t>J000713820</t>
  </si>
  <si>
    <t xml:space="preserve">MATADERO MAELLA, C.A. </t>
  </si>
  <si>
    <t>63</t>
  </si>
  <si>
    <t>017638</t>
  </si>
  <si>
    <t>00-015738</t>
  </si>
  <si>
    <t>J311594396</t>
  </si>
  <si>
    <t>INDUSTRIAS LA FAVORITA ANCP, C.A</t>
  </si>
  <si>
    <t>64</t>
  </si>
  <si>
    <t>002411</t>
  </si>
  <si>
    <t>00-041661</t>
  </si>
  <si>
    <t>65</t>
  </si>
  <si>
    <t>59257</t>
  </si>
  <si>
    <t>00-063612</t>
  </si>
  <si>
    <t>J315330237</t>
  </si>
  <si>
    <t>MUNDO CERES, C.A.</t>
  </si>
  <si>
    <t>66</t>
  </si>
  <si>
    <t>7111</t>
  </si>
  <si>
    <t>00-007511</t>
  </si>
  <si>
    <t>J294134378</t>
  </si>
  <si>
    <t>DISTRIBUIDORA BELZACA, C.A.</t>
  </si>
  <si>
    <t>67</t>
  </si>
  <si>
    <t>13036</t>
  </si>
  <si>
    <t>00-014495</t>
  </si>
  <si>
    <t>J312695480</t>
  </si>
  <si>
    <t>INVERSIONES NP-XXI, C.A.</t>
  </si>
  <si>
    <t>69</t>
  </si>
  <si>
    <t>300000987</t>
  </si>
  <si>
    <t>20181000010992</t>
  </si>
  <si>
    <t>70</t>
  </si>
  <si>
    <t>300000988</t>
  </si>
  <si>
    <t>20181000010993</t>
  </si>
  <si>
    <t>71</t>
  </si>
  <si>
    <t>300000994</t>
  </si>
  <si>
    <t>72</t>
  </si>
  <si>
    <t>T142200010440</t>
  </si>
  <si>
    <t>00-06589425</t>
  </si>
  <si>
    <t>76</t>
  </si>
  <si>
    <t>01-11-2018</t>
  </si>
  <si>
    <t>00006187</t>
  </si>
  <si>
    <t>00-006615</t>
  </si>
  <si>
    <t>J402080107</t>
  </si>
  <si>
    <t>CARNICOS LOS TEQUES C.A.</t>
  </si>
  <si>
    <t>14492</t>
  </si>
  <si>
    <t>00-81042</t>
  </si>
  <si>
    <t>01491</t>
  </si>
  <si>
    <t>00-01491</t>
  </si>
  <si>
    <t>300000992</t>
  </si>
  <si>
    <t>20181100010994</t>
  </si>
  <si>
    <t>300000993</t>
  </si>
  <si>
    <t>20181100010995</t>
  </si>
  <si>
    <t>300000995</t>
  </si>
  <si>
    <t>20181100010997</t>
  </si>
  <si>
    <t>300000996</t>
  </si>
  <si>
    <t>20181100010998</t>
  </si>
  <si>
    <t>300000997</t>
  </si>
  <si>
    <t>20181100010999</t>
  </si>
  <si>
    <t>00066220</t>
  </si>
  <si>
    <t>00-0149025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</si>
  <si>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</si>
  <si>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</si>
  <si>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</si>
  <si>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</si>
  <si>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</si>
  <si>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</si>
  <si>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</si>
  <si>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</si>
  <si>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</si>
  <si>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29-10-2018 HASTA 04-11-2018</t>
  </si>
  <si>
    <t>20181000010996</t>
  </si>
  <si>
    <t>11</t>
  </si>
  <si>
    <t>32</t>
  </si>
  <si>
    <t>44</t>
  </si>
  <si>
    <t>68</t>
  </si>
  <si>
    <t>73</t>
  </si>
  <si>
    <t>74</t>
  </si>
  <si>
    <t>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</si>
</sst>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99"/>
  <sheetViews>
    <sheetView workbookViewId="0">
      <pane ySplit="7" topLeftCell="A8" activePane="bottomLeft" state="frozen"/>
      <selection pane="bottomLeft" activeCell="A8" sqref="A8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5.28515625" style="12" bestFit="1" customWidth="1"/>
    <col min="5" max="5" width="14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47.42578125" style="14" bestFit="1" customWidth="1"/>
    <col min="10" max="10" width="25.28515625" style="14" bestFit="1" customWidth="1"/>
    <col min="11" max="11" width="12.28515625" style="14" bestFit="1" customWidth="1"/>
    <col min="12" max="13" width="10.7109375" style="14" customWidth="1"/>
    <col min="14" max="17" width="5.140625" style="14" customWidth="1"/>
    <col min="18" max="18" width="9.710937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6" t="s">
        <v>341</v>
      </c>
      <c r="B4" s="26"/>
      <c r="C4" s="26"/>
      <c r="D4" s="26"/>
      <c r="E4" s="26"/>
      <c r="F4" s="26"/>
      <c r="G4" s="26"/>
      <c r="H4" s="26"/>
      <c r="I4" s="26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19" customFormat="1" x14ac:dyDescent="0.25">
      <c r="A8" s="16" t="s">
        <v>30</v>
      </c>
      <c r="B8" s="17" t="s">
        <v>31</v>
      </c>
      <c r="C8" s="16" t="s">
        <v>24</v>
      </c>
      <c r="D8" s="16" t="s">
        <v>32</v>
      </c>
      <c r="E8" s="16" t="s">
        <v>26</v>
      </c>
      <c r="F8" s="16" t="s">
        <v>33</v>
      </c>
      <c r="G8" s="16" t="s">
        <v>26</v>
      </c>
      <c r="H8" s="16" t="s">
        <v>34</v>
      </c>
      <c r="I8" s="18" t="s">
        <v>35</v>
      </c>
      <c r="J8" s="18">
        <v>17908.080000000002</v>
      </c>
      <c r="K8" s="18">
        <v>0</v>
      </c>
      <c r="L8" s="18">
        <v>15438</v>
      </c>
      <c r="M8" s="18">
        <v>2470.08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9" customFormat="1" x14ac:dyDescent="0.25">
      <c r="A9" s="16" t="s">
        <v>349</v>
      </c>
      <c r="B9" s="17" t="s">
        <v>311</v>
      </c>
      <c r="C9" s="16" t="s">
        <v>123</v>
      </c>
      <c r="D9" s="16" t="s">
        <v>26</v>
      </c>
      <c r="E9" s="16" t="s">
        <v>326</v>
      </c>
      <c r="F9" s="16" t="s">
        <v>26</v>
      </c>
      <c r="G9" s="16" t="s">
        <v>32</v>
      </c>
      <c r="H9" s="16" t="s">
        <v>34</v>
      </c>
      <c r="I9" s="18" t="s">
        <v>35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1852.56</v>
      </c>
      <c r="S9" s="16" t="s">
        <v>327</v>
      </c>
    </row>
    <row r="10" spans="1:19" s="19" customFormat="1" x14ac:dyDescent="0.25">
      <c r="A10" s="16" t="s">
        <v>343</v>
      </c>
      <c r="B10" s="17" t="s">
        <v>77</v>
      </c>
      <c r="C10" s="16" t="s">
        <v>24</v>
      </c>
      <c r="D10" s="16" t="s">
        <v>78</v>
      </c>
      <c r="E10" s="16" t="s">
        <v>26</v>
      </c>
      <c r="F10" s="16" t="s">
        <v>79</v>
      </c>
      <c r="G10" s="16" t="s">
        <v>26</v>
      </c>
      <c r="H10" s="16" t="s">
        <v>80</v>
      </c>
      <c r="I10" s="18" t="s">
        <v>81</v>
      </c>
      <c r="J10" s="18">
        <v>5310</v>
      </c>
      <c r="K10" s="18">
        <v>5310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s="19" customFormat="1" x14ac:dyDescent="0.25">
      <c r="A11" s="16" t="s">
        <v>144</v>
      </c>
      <c r="B11" s="17" t="s">
        <v>148</v>
      </c>
      <c r="C11" s="16" t="s">
        <v>24</v>
      </c>
      <c r="D11" s="16" t="s">
        <v>152</v>
      </c>
      <c r="E11" s="16" t="s">
        <v>26</v>
      </c>
      <c r="F11" s="16" t="s">
        <v>153</v>
      </c>
      <c r="G11" s="16" t="s">
        <v>26</v>
      </c>
      <c r="H11" s="16" t="s">
        <v>80</v>
      </c>
      <c r="I11" s="18" t="s">
        <v>81</v>
      </c>
      <c r="J11" s="18">
        <v>10170</v>
      </c>
      <c r="K11" s="18">
        <v>10170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26</v>
      </c>
    </row>
    <row r="12" spans="1:19" s="19" customFormat="1" x14ac:dyDescent="0.25">
      <c r="A12" s="16" t="s">
        <v>239</v>
      </c>
      <c r="B12" s="17" t="s">
        <v>252</v>
      </c>
      <c r="C12" s="16" t="s">
        <v>24</v>
      </c>
      <c r="D12" s="16" t="s">
        <v>263</v>
      </c>
      <c r="E12" s="16" t="s">
        <v>26</v>
      </c>
      <c r="F12" s="16" t="s">
        <v>264</v>
      </c>
      <c r="G12" s="16" t="s">
        <v>26</v>
      </c>
      <c r="H12" s="16" t="s">
        <v>80</v>
      </c>
      <c r="I12" s="18" t="s">
        <v>81</v>
      </c>
      <c r="J12" s="18">
        <v>10530</v>
      </c>
      <c r="K12" s="18">
        <v>10530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26</v>
      </c>
    </row>
    <row r="13" spans="1:19" s="19" customFormat="1" x14ac:dyDescent="0.25">
      <c r="A13" s="16" t="s">
        <v>76</v>
      </c>
      <c r="B13" s="17" t="s">
        <v>77</v>
      </c>
      <c r="C13" s="16" t="s">
        <v>24</v>
      </c>
      <c r="D13" s="16" t="s">
        <v>113</v>
      </c>
      <c r="E13" s="16" t="s">
        <v>26</v>
      </c>
      <c r="F13" s="16" t="s">
        <v>114</v>
      </c>
      <c r="G13" s="16" t="s">
        <v>26</v>
      </c>
      <c r="H13" s="16" t="s">
        <v>115</v>
      </c>
      <c r="I13" s="18" t="s">
        <v>116</v>
      </c>
      <c r="J13" s="18">
        <v>15030</v>
      </c>
      <c r="K13" s="18">
        <v>15030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26</v>
      </c>
    </row>
    <row r="14" spans="1:19" s="19" customFormat="1" x14ac:dyDescent="0.25">
      <c r="A14" s="16" t="s">
        <v>147</v>
      </c>
      <c r="B14" s="17" t="s">
        <v>148</v>
      </c>
      <c r="C14" s="16" t="s">
        <v>24</v>
      </c>
      <c r="D14" s="16" t="s">
        <v>149</v>
      </c>
      <c r="E14" s="16" t="s">
        <v>26</v>
      </c>
      <c r="F14" s="16" t="s">
        <v>150</v>
      </c>
      <c r="G14" s="16" t="s">
        <v>26</v>
      </c>
      <c r="H14" s="16" t="s">
        <v>115</v>
      </c>
      <c r="I14" s="18" t="s">
        <v>116</v>
      </c>
      <c r="J14" s="18">
        <v>5310</v>
      </c>
      <c r="K14" s="18">
        <v>5310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26</v>
      </c>
    </row>
    <row r="15" spans="1:19" s="23" customFormat="1" x14ac:dyDescent="0.25">
      <c r="A15" s="16" t="s">
        <v>346</v>
      </c>
      <c r="B15" s="17" t="s">
        <v>311</v>
      </c>
      <c r="C15" s="16" t="s">
        <v>24</v>
      </c>
      <c r="D15" s="16" t="s">
        <v>316</v>
      </c>
      <c r="E15" s="16" t="s">
        <v>26</v>
      </c>
      <c r="F15" s="16" t="s">
        <v>317</v>
      </c>
      <c r="G15" s="16" t="s">
        <v>26</v>
      </c>
      <c r="H15" s="16" t="s">
        <v>115</v>
      </c>
      <c r="I15" s="18" t="s">
        <v>116</v>
      </c>
      <c r="J15" s="18">
        <v>13500</v>
      </c>
      <c r="K15" s="18">
        <v>13500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26</v>
      </c>
    </row>
    <row r="16" spans="1:19" s="23" customFormat="1" x14ac:dyDescent="0.25">
      <c r="A16" s="20" t="s">
        <v>52</v>
      </c>
      <c r="B16" s="21" t="s">
        <v>53</v>
      </c>
      <c r="C16" s="20" t="s">
        <v>24</v>
      </c>
      <c r="D16" s="20" t="s">
        <v>72</v>
      </c>
      <c r="E16" s="20" t="s">
        <v>26</v>
      </c>
      <c r="F16" s="20" t="s">
        <v>73</v>
      </c>
      <c r="G16" s="20" t="s">
        <v>26</v>
      </c>
      <c r="H16" s="20" t="s">
        <v>74</v>
      </c>
      <c r="I16" s="22" t="s">
        <v>75</v>
      </c>
      <c r="J16" s="22">
        <v>281076</v>
      </c>
      <c r="K16" s="22">
        <v>281076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26</v>
      </c>
    </row>
    <row r="17" spans="1:19" s="23" customFormat="1" x14ac:dyDescent="0.25">
      <c r="A17" s="20" t="s">
        <v>242</v>
      </c>
      <c r="B17" s="21" t="s">
        <v>252</v>
      </c>
      <c r="C17" s="20" t="s">
        <v>24</v>
      </c>
      <c r="D17" s="20" t="s">
        <v>282</v>
      </c>
      <c r="E17" s="20" t="s">
        <v>26</v>
      </c>
      <c r="F17" s="20" t="s">
        <v>283</v>
      </c>
      <c r="G17" s="20" t="s">
        <v>26</v>
      </c>
      <c r="H17" s="20" t="s">
        <v>74</v>
      </c>
      <c r="I17" s="22" t="s">
        <v>75</v>
      </c>
      <c r="J17" s="22">
        <v>393150</v>
      </c>
      <c r="K17" s="22">
        <v>393150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26</v>
      </c>
    </row>
    <row r="18" spans="1:19" s="19" customFormat="1" x14ac:dyDescent="0.25">
      <c r="A18" s="16" t="s">
        <v>58</v>
      </c>
      <c r="B18" s="17" t="s">
        <v>53</v>
      </c>
      <c r="C18" s="16" t="s">
        <v>24</v>
      </c>
      <c r="D18" s="16" t="s">
        <v>67</v>
      </c>
      <c r="E18" s="16" t="s">
        <v>26</v>
      </c>
      <c r="F18" s="16" t="s">
        <v>68</v>
      </c>
      <c r="G18" s="16" t="s">
        <v>26</v>
      </c>
      <c r="H18" s="16" t="s">
        <v>69</v>
      </c>
      <c r="I18" s="18" t="s">
        <v>70</v>
      </c>
      <c r="J18" s="18">
        <v>24551.4</v>
      </c>
      <c r="K18" s="18">
        <v>0</v>
      </c>
      <c r="L18" s="18">
        <v>21165</v>
      </c>
      <c r="M18" s="18">
        <v>3386.4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26</v>
      </c>
    </row>
    <row r="19" spans="1:19" s="19" customFormat="1" x14ac:dyDescent="0.25">
      <c r="A19" s="16" t="s">
        <v>344</v>
      </c>
      <c r="B19" s="17" t="s">
        <v>148</v>
      </c>
      <c r="C19" s="16" t="s">
        <v>123</v>
      </c>
      <c r="D19" s="16" t="s">
        <v>26</v>
      </c>
      <c r="E19" s="16" t="s">
        <v>202</v>
      </c>
      <c r="F19" s="16" t="s">
        <v>26</v>
      </c>
      <c r="G19" s="16" t="s">
        <v>67</v>
      </c>
      <c r="H19" s="16" t="s">
        <v>69</v>
      </c>
      <c r="I19" s="18" t="s">
        <v>70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2539.8000000000002</v>
      </c>
      <c r="S19" s="16" t="s">
        <v>203</v>
      </c>
    </row>
    <row r="20" spans="1:19" s="23" customFormat="1" x14ac:dyDescent="0.25">
      <c r="A20" s="20" t="s">
        <v>195</v>
      </c>
      <c r="B20" s="21" t="s">
        <v>205</v>
      </c>
      <c r="C20" s="20" t="s">
        <v>24</v>
      </c>
      <c r="D20" s="20" t="s">
        <v>221</v>
      </c>
      <c r="E20" s="20" t="s">
        <v>26</v>
      </c>
      <c r="F20" s="20" t="s">
        <v>222</v>
      </c>
      <c r="G20" s="20" t="s">
        <v>26</v>
      </c>
      <c r="H20" s="20" t="s">
        <v>223</v>
      </c>
      <c r="I20" s="22" t="s">
        <v>224</v>
      </c>
      <c r="J20" s="22">
        <v>54000</v>
      </c>
      <c r="K20" s="22">
        <v>54000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26</v>
      </c>
    </row>
    <row r="21" spans="1:19" s="23" customFormat="1" x14ac:dyDescent="0.25">
      <c r="A21" s="20" t="s">
        <v>245</v>
      </c>
      <c r="B21" s="21" t="s">
        <v>252</v>
      </c>
      <c r="C21" s="20" t="s">
        <v>24</v>
      </c>
      <c r="D21" s="20" t="s">
        <v>253</v>
      </c>
      <c r="E21" s="20" t="s">
        <v>26</v>
      </c>
      <c r="F21" s="20" t="s">
        <v>254</v>
      </c>
      <c r="G21" s="20" t="s">
        <v>26</v>
      </c>
      <c r="H21" s="20" t="s">
        <v>255</v>
      </c>
      <c r="I21" s="22" t="s">
        <v>256</v>
      </c>
      <c r="J21" s="22">
        <v>10906.8</v>
      </c>
      <c r="K21" s="22">
        <v>10906.8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26</v>
      </c>
    </row>
    <row r="22" spans="1:19" s="23" customFormat="1" x14ac:dyDescent="0.25">
      <c r="A22" s="20" t="s">
        <v>248</v>
      </c>
      <c r="B22" s="21" t="s">
        <v>252</v>
      </c>
      <c r="C22" s="20" t="s">
        <v>123</v>
      </c>
      <c r="D22" s="20" t="s">
        <v>26</v>
      </c>
      <c r="E22" s="20" t="s">
        <v>308</v>
      </c>
      <c r="F22" s="20" t="s">
        <v>309</v>
      </c>
      <c r="G22" s="20" t="s">
        <v>253</v>
      </c>
      <c r="H22" s="20" t="s">
        <v>255</v>
      </c>
      <c r="I22" s="22" t="s">
        <v>256</v>
      </c>
      <c r="J22" s="22">
        <v>-317.07</v>
      </c>
      <c r="K22" s="22">
        <v>-317.07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0" t="s">
        <v>26</v>
      </c>
    </row>
    <row r="23" spans="1:19" s="23" customFormat="1" x14ac:dyDescent="0.25">
      <c r="A23" s="16" t="s">
        <v>299</v>
      </c>
      <c r="B23" s="17" t="s">
        <v>311</v>
      </c>
      <c r="C23" s="16" t="s">
        <v>24</v>
      </c>
      <c r="D23" s="16" t="s">
        <v>312</v>
      </c>
      <c r="E23" s="16" t="s">
        <v>26</v>
      </c>
      <c r="F23" s="16" t="s">
        <v>313</v>
      </c>
      <c r="G23" s="16" t="s">
        <v>26</v>
      </c>
      <c r="H23" s="16" t="s">
        <v>314</v>
      </c>
      <c r="I23" s="18" t="s">
        <v>315</v>
      </c>
      <c r="J23" s="18">
        <v>34332</v>
      </c>
      <c r="K23" s="18">
        <v>34332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26</v>
      </c>
    </row>
    <row r="24" spans="1:19" s="19" customFormat="1" x14ac:dyDescent="0.25">
      <c r="A24" s="16" t="s">
        <v>129</v>
      </c>
      <c r="B24" s="17" t="s">
        <v>136</v>
      </c>
      <c r="C24" s="16" t="s">
        <v>24</v>
      </c>
      <c r="D24" s="16" t="s">
        <v>137</v>
      </c>
      <c r="E24" s="16" t="s">
        <v>26</v>
      </c>
      <c r="F24" s="16" t="s">
        <v>138</v>
      </c>
      <c r="G24" s="16" t="s">
        <v>26</v>
      </c>
      <c r="H24" s="16" t="s">
        <v>139</v>
      </c>
      <c r="I24" s="18" t="s">
        <v>140</v>
      </c>
      <c r="J24" s="18">
        <v>17184</v>
      </c>
      <c r="K24" s="18">
        <v>17184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6" t="s">
        <v>26</v>
      </c>
    </row>
    <row r="25" spans="1:19" s="19" customFormat="1" x14ac:dyDescent="0.25">
      <c r="A25" s="16" t="s">
        <v>135</v>
      </c>
      <c r="B25" s="17" t="s">
        <v>136</v>
      </c>
      <c r="C25" s="16" t="s">
        <v>24</v>
      </c>
      <c r="D25" s="16" t="s">
        <v>142</v>
      </c>
      <c r="E25" s="16" t="s">
        <v>26</v>
      </c>
      <c r="F25" s="16" t="s">
        <v>143</v>
      </c>
      <c r="G25" s="16" t="s">
        <v>26</v>
      </c>
      <c r="H25" s="16" t="s">
        <v>139</v>
      </c>
      <c r="I25" s="18" t="s">
        <v>140</v>
      </c>
      <c r="J25" s="18">
        <v>56023.17</v>
      </c>
      <c r="K25" s="18">
        <v>0</v>
      </c>
      <c r="L25" s="18">
        <v>48295.839999999997</v>
      </c>
      <c r="M25" s="18">
        <v>7727.33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6" t="s">
        <v>26</v>
      </c>
    </row>
    <row r="26" spans="1:19" s="19" customFormat="1" x14ac:dyDescent="0.25">
      <c r="A26" s="16" t="s">
        <v>225</v>
      </c>
      <c r="B26" s="17" t="s">
        <v>205</v>
      </c>
      <c r="C26" s="16" t="s">
        <v>123</v>
      </c>
      <c r="D26" s="16" t="s">
        <v>26</v>
      </c>
      <c r="E26" s="16" t="s">
        <v>240</v>
      </c>
      <c r="F26" s="16" t="s">
        <v>26</v>
      </c>
      <c r="G26" s="16" t="s">
        <v>142</v>
      </c>
      <c r="H26" s="16" t="s">
        <v>139</v>
      </c>
      <c r="I26" s="18" t="s">
        <v>140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5795.5</v>
      </c>
      <c r="S26" s="16" t="s">
        <v>241</v>
      </c>
    </row>
    <row r="27" spans="1:19" s="23" customFormat="1" x14ac:dyDescent="0.25">
      <c r="A27" s="20" t="s">
        <v>22</v>
      </c>
      <c r="B27" s="21" t="s">
        <v>23</v>
      </c>
      <c r="C27" s="20" t="s">
        <v>24</v>
      </c>
      <c r="D27" s="20" t="s">
        <v>25</v>
      </c>
      <c r="E27" s="20" t="s">
        <v>26</v>
      </c>
      <c r="F27" s="20" t="s">
        <v>27</v>
      </c>
      <c r="G27" s="20" t="s">
        <v>26</v>
      </c>
      <c r="H27" s="20" t="s">
        <v>28</v>
      </c>
      <c r="I27" s="22" t="s">
        <v>29</v>
      </c>
      <c r="J27" s="22">
        <v>27636.29</v>
      </c>
      <c r="K27" s="22">
        <v>-0.13</v>
      </c>
      <c r="L27" s="22">
        <v>23824.38</v>
      </c>
      <c r="M27" s="22">
        <v>3811.9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26</v>
      </c>
    </row>
    <row r="28" spans="1:19" s="23" customFormat="1" x14ac:dyDescent="0.25">
      <c r="A28" s="20" t="s">
        <v>180</v>
      </c>
      <c r="B28" s="21" t="s">
        <v>148</v>
      </c>
      <c r="C28" s="20" t="s">
        <v>123</v>
      </c>
      <c r="D28" s="20" t="s">
        <v>26</v>
      </c>
      <c r="E28" s="20" t="s">
        <v>187</v>
      </c>
      <c r="F28" s="20" t="s">
        <v>26</v>
      </c>
      <c r="G28" s="20" t="s">
        <v>25</v>
      </c>
      <c r="H28" s="20" t="s">
        <v>28</v>
      </c>
      <c r="I28" s="22" t="s">
        <v>29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2858.93</v>
      </c>
      <c r="S28" s="20" t="s">
        <v>188</v>
      </c>
    </row>
    <row r="29" spans="1:19" s="19" customFormat="1" x14ac:dyDescent="0.25">
      <c r="A29" s="16" t="s">
        <v>82</v>
      </c>
      <c r="B29" s="17" t="s">
        <v>77</v>
      </c>
      <c r="C29" s="16" t="s">
        <v>24</v>
      </c>
      <c r="D29" s="16" t="s">
        <v>108</v>
      </c>
      <c r="E29" s="16" t="s">
        <v>26</v>
      </c>
      <c r="F29" s="16" t="s">
        <v>109</v>
      </c>
      <c r="G29" s="16" t="s">
        <v>26</v>
      </c>
      <c r="H29" s="16" t="s">
        <v>110</v>
      </c>
      <c r="I29" s="18" t="s">
        <v>111</v>
      </c>
      <c r="J29" s="18">
        <v>34704.51</v>
      </c>
      <c r="K29" s="18">
        <v>0</v>
      </c>
      <c r="L29" s="18">
        <v>29917.68</v>
      </c>
      <c r="M29" s="18">
        <v>4786.83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6" t="s">
        <v>26</v>
      </c>
    </row>
    <row r="30" spans="1:19" s="19" customFormat="1" x14ac:dyDescent="0.25">
      <c r="A30" s="16" t="s">
        <v>192</v>
      </c>
      <c r="B30" s="17" t="s">
        <v>148</v>
      </c>
      <c r="C30" s="16" t="s">
        <v>123</v>
      </c>
      <c r="D30" s="16" t="s">
        <v>26</v>
      </c>
      <c r="E30" s="16" t="s">
        <v>199</v>
      </c>
      <c r="F30" s="16" t="s">
        <v>26</v>
      </c>
      <c r="G30" s="16" t="s">
        <v>108</v>
      </c>
      <c r="H30" s="16" t="s">
        <v>110</v>
      </c>
      <c r="I30" s="18" t="s">
        <v>111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3590.12</v>
      </c>
      <c r="S30" s="16" t="s">
        <v>200</v>
      </c>
    </row>
    <row r="31" spans="1:19" s="19" customFormat="1" x14ac:dyDescent="0.25">
      <c r="A31" s="16" t="s">
        <v>198</v>
      </c>
      <c r="B31" s="17" t="s">
        <v>205</v>
      </c>
      <c r="C31" s="16" t="s">
        <v>24</v>
      </c>
      <c r="D31" s="16" t="s">
        <v>211</v>
      </c>
      <c r="E31" s="16" t="s">
        <v>26</v>
      </c>
      <c r="F31" s="16" t="s">
        <v>212</v>
      </c>
      <c r="G31" s="16" t="s">
        <v>26</v>
      </c>
      <c r="H31" s="16" t="s">
        <v>213</v>
      </c>
      <c r="I31" s="18" t="s">
        <v>214</v>
      </c>
      <c r="J31" s="18">
        <v>16200</v>
      </c>
      <c r="K31" s="18">
        <v>16200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6" t="s">
        <v>26</v>
      </c>
    </row>
    <row r="32" spans="1:19" s="23" customFormat="1" x14ac:dyDescent="0.25">
      <c r="A32" s="20" t="s">
        <v>87</v>
      </c>
      <c r="B32" s="21" t="s">
        <v>77</v>
      </c>
      <c r="C32" s="20" t="s">
        <v>24</v>
      </c>
      <c r="D32" s="20" t="s">
        <v>103</v>
      </c>
      <c r="E32" s="20" t="s">
        <v>26</v>
      </c>
      <c r="F32" s="20" t="s">
        <v>104</v>
      </c>
      <c r="G32" s="20" t="s">
        <v>26</v>
      </c>
      <c r="H32" s="20" t="s">
        <v>105</v>
      </c>
      <c r="I32" s="22" t="s">
        <v>106</v>
      </c>
      <c r="J32" s="22">
        <v>39199.440000000002</v>
      </c>
      <c r="K32" s="22">
        <v>39199.440000000002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26</v>
      </c>
    </row>
    <row r="33" spans="1:19" s="23" customFormat="1" x14ac:dyDescent="0.25">
      <c r="A33" s="20" t="s">
        <v>36</v>
      </c>
      <c r="B33" s="21" t="s">
        <v>37</v>
      </c>
      <c r="C33" s="20" t="s">
        <v>24</v>
      </c>
      <c r="D33" s="20" t="s">
        <v>43</v>
      </c>
      <c r="E33" s="20" t="s">
        <v>26</v>
      </c>
      <c r="F33" s="20" t="s">
        <v>44</v>
      </c>
      <c r="G33" s="20" t="s">
        <v>26</v>
      </c>
      <c r="H33" s="20" t="s">
        <v>45</v>
      </c>
      <c r="I33" s="22" t="s">
        <v>46</v>
      </c>
      <c r="J33" s="22">
        <v>33723.040000000001</v>
      </c>
      <c r="K33" s="22">
        <v>-0.09</v>
      </c>
      <c r="L33" s="22">
        <v>29071.59</v>
      </c>
      <c r="M33" s="22">
        <v>4651.45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26</v>
      </c>
    </row>
    <row r="34" spans="1:19" s="23" customFormat="1" x14ac:dyDescent="0.25">
      <c r="A34" s="20" t="s">
        <v>174</v>
      </c>
      <c r="B34" s="21" t="s">
        <v>148</v>
      </c>
      <c r="C34" s="20" t="s">
        <v>123</v>
      </c>
      <c r="D34" s="20" t="s">
        <v>26</v>
      </c>
      <c r="E34" s="20" t="s">
        <v>178</v>
      </c>
      <c r="F34" s="20" t="s">
        <v>26</v>
      </c>
      <c r="G34" s="20" t="s">
        <v>43</v>
      </c>
      <c r="H34" s="20" t="s">
        <v>45</v>
      </c>
      <c r="I34" s="22" t="s">
        <v>46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3488.59</v>
      </c>
      <c r="S34" s="20" t="s">
        <v>179</v>
      </c>
    </row>
    <row r="35" spans="1:19" s="19" customFormat="1" x14ac:dyDescent="0.25">
      <c r="A35" s="16" t="s">
        <v>42</v>
      </c>
      <c r="B35" s="17" t="s">
        <v>37</v>
      </c>
      <c r="C35" s="16" t="s">
        <v>24</v>
      </c>
      <c r="D35" s="16" t="s">
        <v>48</v>
      </c>
      <c r="E35" s="16" t="s">
        <v>26</v>
      </c>
      <c r="F35" s="16" t="s">
        <v>49</v>
      </c>
      <c r="G35" s="16" t="s">
        <v>26</v>
      </c>
      <c r="H35" s="16" t="s">
        <v>50</v>
      </c>
      <c r="I35" s="18" t="s">
        <v>51</v>
      </c>
      <c r="J35" s="18">
        <v>21600</v>
      </c>
      <c r="K35" s="18">
        <v>21600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6" t="s">
        <v>26</v>
      </c>
    </row>
    <row r="36" spans="1:19" s="23" customFormat="1" x14ac:dyDescent="0.25">
      <c r="A36" s="20" t="s">
        <v>63</v>
      </c>
      <c r="B36" s="21" t="s">
        <v>53</v>
      </c>
      <c r="C36" s="20" t="s">
        <v>24</v>
      </c>
      <c r="D36" s="20" t="s">
        <v>59</v>
      </c>
      <c r="E36" s="20" t="s">
        <v>26</v>
      </c>
      <c r="F36" s="20" t="s">
        <v>60</v>
      </c>
      <c r="G36" s="20" t="s">
        <v>26</v>
      </c>
      <c r="H36" s="20" t="s">
        <v>61</v>
      </c>
      <c r="I36" s="22" t="s">
        <v>62</v>
      </c>
      <c r="J36" s="22">
        <v>36304.949999999997</v>
      </c>
      <c r="K36" s="22">
        <v>14877.72</v>
      </c>
      <c r="L36" s="22">
        <v>18471.75</v>
      </c>
      <c r="M36" s="22">
        <v>2955.48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26</v>
      </c>
    </row>
    <row r="37" spans="1:19" s="23" customFormat="1" x14ac:dyDescent="0.25">
      <c r="A37" s="20" t="s">
        <v>66</v>
      </c>
      <c r="B37" s="21" t="s">
        <v>53</v>
      </c>
      <c r="C37" s="20" t="s">
        <v>24</v>
      </c>
      <c r="D37" s="20" t="s">
        <v>64</v>
      </c>
      <c r="E37" s="20" t="s">
        <v>26</v>
      </c>
      <c r="F37" s="20" t="s">
        <v>65</v>
      </c>
      <c r="G37" s="20" t="s">
        <v>26</v>
      </c>
      <c r="H37" s="20" t="s">
        <v>61</v>
      </c>
      <c r="I37" s="22" t="s">
        <v>62</v>
      </c>
      <c r="J37" s="22">
        <v>48746.69</v>
      </c>
      <c r="K37" s="22">
        <v>0</v>
      </c>
      <c r="L37" s="22">
        <v>42023</v>
      </c>
      <c r="M37" s="22">
        <v>6723.68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26</v>
      </c>
    </row>
    <row r="38" spans="1:19" s="23" customFormat="1" x14ac:dyDescent="0.25">
      <c r="A38" s="20" t="s">
        <v>176</v>
      </c>
      <c r="B38" s="21" t="s">
        <v>148</v>
      </c>
      <c r="C38" s="20" t="s">
        <v>123</v>
      </c>
      <c r="D38" s="20" t="s">
        <v>26</v>
      </c>
      <c r="E38" s="20" t="s">
        <v>181</v>
      </c>
      <c r="F38" s="20" t="s">
        <v>26</v>
      </c>
      <c r="G38" s="20" t="s">
        <v>64</v>
      </c>
      <c r="H38" s="20" t="s">
        <v>61</v>
      </c>
      <c r="I38" s="22" t="s">
        <v>62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5042.76</v>
      </c>
      <c r="S38" s="20" t="s">
        <v>182</v>
      </c>
    </row>
    <row r="39" spans="1:19" s="23" customFormat="1" x14ac:dyDescent="0.25">
      <c r="A39" s="20" t="s">
        <v>177</v>
      </c>
      <c r="B39" s="21" t="s">
        <v>148</v>
      </c>
      <c r="C39" s="20" t="s">
        <v>123</v>
      </c>
      <c r="D39" s="20" t="s">
        <v>26</v>
      </c>
      <c r="E39" s="20" t="s">
        <v>184</v>
      </c>
      <c r="F39" s="20" t="s">
        <v>26</v>
      </c>
      <c r="G39" s="20" t="s">
        <v>59</v>
      </c>
      <c r="H39" s="20" t="s">
        <v>61</v>
      </c>
      <c r="I39" s="22" t="s">
        <v>62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2216.61</v>
      </c>
      <c r="S39" s="20" t="s">
        <v>185</v>
      </c>
    </row>
    <row r="40" spans="1:19" x14ac:dyDescent="0.25">
      <c r="A40" s="8" t="s">
        <v>251</v>
      </c>
      <c r="B40" s="9" t="s">
        <v>252</v>
      </c>
      <c r="C40" s="8" t="s">
        <v>24</v>
      </c>
      <c r="D40" s="8" t="s">
        <v>290</v>
      </c>
      <c r="E40" s="8" t="s">
        <v>26</v>
      </c>
      <c r="F40" s="8" t="s">
        <v>291</v>
      </c>
      <c r="G40" s="8" t="s">
        <v>26</v>
      </c>
      <c r="H40" s="8" t="s">
        <v>292</v>
      </c>
      <c r="I40" s="10" t="s">
        <v>293</v>
      </c>
      <c r="J40" s="10">
        <v>229680</v>
      </c>
      <c r="K40" s="10">
        <v>0</v>
      </c>
      <c r="L40" s="10">
        <v>198000</v>
      </c>
      <c r="M40" s="10">
        <v>31680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26</v>
      </c>
    </row>
    <row r="41" spans="1:19" x14ac:dyDescent="0.25">
      <c r="A41" s="8" t="s">
        <v>348</v>
      </c>
      <c r="B41" s="9" t="s">
        <v>311</v>
      </c>
      <c r="C41" s="8" t="s">
        <v>123</v>
      </c>
      <c r="D41" s="8" t="s">
        <v>26</v>
      </c>
      <c r="E41" s="8" t="s">
        <v>324</v>
      </c>
      <c r="F41" s="8" t="s">
        <v>26</v>
      </c>
      <c r="G41" s="8" t="s">
        <v>290</v>
      </c>
      <c r="H41" s="8" t="s">
        <v>292</v>
      </c>
      <c r="I41" s="10" t="s">
        <v>293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23760</v>
      </c>
      <c r="S41" s="8" t="s">
        <v>325</v>
      </c>
    </row>
    <row r="42" spans="1:19" s="23" customFormat="1" x14ac:dyDescent="0.25">
      <c r="A42" s="20" t="s">
        <v>92</v>
      </c>
      <c r="B42" s="21" t="s">
        <v>77</v>
      </c>
      <c r="C42" s="20" t="s">
        <v>123</v>
      </c>
      <c r="D42" s="20" t="s">
        <v>26</v>
      </c>
      <c r="E42" s="20" t="s">
        <v>124</v>
      </c>
      <c r="F42" s="20" t="s">
        <v>125</v>
      </c>
      <c r="G42" s="20" t="s">
        <v>126</v>
      </c>
      <c r="H42" s="20" t="s">
        <v>127</v>
      </c>
      <c r="I42" s="22" t="s">
        <v>128</v>
      </c>
      <c r="J42" s="22">
        <v>-33779.199999999997</v>
      </c>
      <c r="K42" s="22">
        <v>0</v>
      </c>
      <c r="L42" s="22">
        <v>-29120</v>
      </c>
      <c r="M42" s="22">
        <v>-4659.2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26</v>
      </c>
    </row>
    <row r="43" spans="1:19" s="19" customFormat="1" x14ac:dyDescent="0.25">
      <c r="A43" s="16" t="s">
        <v>97</v>
      </c>
      <c r="B43" s="17" t="s">
        <v>77</v>
      </c>
      <c r="C43" s="16" t="s">
        <v>24</v>
      </c>
      <c r="D43" s="16" t="s">
        <v>83</v>
      </c>
      <c r="E43" s="16" t="s">
        <v>26</v>
      </c>
      <c r="F43" s="16" t="s">
        <v>84</v>
      </c>
      <c r="G43" s="16" t="s">
        <v>26</v>
      </c>
      <c r="H43" s="16" t="s">
        <v>85</v>
      </c>
      <c r="I43" s="18" t="s">
        <v>86</v>
      </c>
      <c r="J43" s="18">
        <v>1925</v>
      </c>
      <c r="K43" s="18">
        <v>1925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6" t="s">
        <v>26</v>
      </c>
    </row>
    <row r="44" spans="1:19" s="19" customFormat="1" x14ac:dyDescent="0.25">
      <c r="A44" s="16" t="s">
        <v>201</v>
      </c>
      <c r="B44" s="17" t="s">
        <v>205</v>
      </c>
      <c r="C44" s="16" t="s">
        <v>24</v>
      </c>
      <c r="D44" s="16" t="s">
        <v>226</v>
      </c>
      <c r="E44" s="16" t="s">
        <v>26</v>
      </c>
      <c r="F44" s="16" t="s">
        <v>227</v>
      </c>
      <c r="G44" s="16" t="s">
        <v>26</v>
      </c>
      <c r="H44" s="16" t="s">
        <v>228</v>
      </c>
      <c r="I44" s="18" t="s">
        <v>229</v>
      </c>
      <c r="J44" s="18">
        <v>21960</v>
      </c>
      <c r="K44" s="18">
        <v>21960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6" t="s">
        <v>26</v>
      </c>
    </row>
    <row r="45" spans="1:19" x14ac:dyDescent="0.25">
      <c r="A45" s="8" t="s">
        <v>102</v>
      </c>
      <c r="B45" s="9" t="s">
        <v>77</v>
      </c>
      <c r="C45" s="8" t="s">
        <v>24</v>
      </c>
      <c r="D45" s="8" t="s">
        <v>98</v>
      </c>
      <c r="E45" s="8" t="s">
        <v>26</v>
      </c>
      <c r="F45" s="8" t="s">
        <v>99</v>
      </c>
      <c r="G45" s="8" t="s">
        <v>26</v>
      </c>
      <c r="H45" s="8" t="s">
        <v>100</v>
      </c>
      <c r="I45" s="10" t="s">
        <v>101</v>
      </c>
      <c r="J45" s="10">
        <v>3572.8</v>
      </c>
      <c r="K45" s="10">
        <v>0</v>
      </c>
      <c r="L45" s="10">
        <v>3080</v>
      </c>
      <c r="M45" s="10">
        <v>492.8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26</v>
      </c>
    </row>
    <row r="46" spans="1:19" x14ac:dyDescent="0.25">
      <c r="A46" s="8" t="s">
        <v>151</v>
      </c>
      <c r="B46" s="9" t="s">
        <v>148</v>
      </c>
      <c r="C46" s="8" t="s">
        <v>24</v>
      </c>
      <c r="D46" s="8" t="s">
        <v>158</v>
      </c>
      <c r="E46" s="8" t="s">
        <v>26</v>
      </c>
      <c r="F46" s="8" t="s">
        <v>159</v>
      </c>
      <c r="G46" s="8" t="s">
        <v>26</v>
      </c>
      <c r="H46" s="8" t="s">
        <v>100</v>
      </c>
      <c r="I46" s="10" t="s">
        <v>101</v>
      </c>
      <c r="J46" s="10">
        <v>3445.2</v>
      </c>
      <c r="K46" s="10">
        <v>0</v>
      </c>
      <c r="L46" s="10">
        <v>2970</v>
      </c>
      <c r="M46" s="10">
        <v>475.2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x14ac:dyDescent="0.25">
      <c r="A47" s="8" t="s">
        <v>183</v>
      </c>
      <c r="B47" s="9" t="s">
        <v>148</v>
      </c>
      <c r="C47" s="8" t="s">
        <v>123</v>
      </c>
      <c r="D47" s="8" t="s">
        <v>26</v>
      </c>
      <c r="E47" s="8" t="s">
        <v>190</v>
      </c>
      <c r="F47" s="8" t="s">
        <v>26</v>
      </c>
      <c r="G47" s="8" t="s">
        <v>98</v>
      </c>
      <c r="H47" s="8" t="s">
        <v>100</v>
      </c>
      <c r="I47" s="10" t="s">
        <v>101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369.6</v>
      </c>
      <c r="S47" s="8" t="s">
        <v>191</v>
      </c>
    </row>
    <row r="48" spans="1:19" x14ac:dyDescent="0.25">
      <c r="A48" s="8" t="s">
        <v>210</v>
      </c>
      <c r="B48" s="9" t="s">
        <v>205</v>
      </c>
      <c r="C48" s="8" t="s">
        <v>123</v>
      </c>
      <c r="D48" s="8" t="s">
        <v>26</v>
      </c>
      <c r="E48" s="8" t="s">
        <v>231</v>
      </c>
      <c r="F48" s="8" t="s">
        <v>26</v>
      </c>
      <c r="G48" s="8" t="s">
        <v>158</v>
      </c>
      <c r="H48" s="8" t="s">
        <v>100</v>
      </c>
      <c r="I48" s="10" t="s">
        <v>101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356.4</v>
      </c>
      <c r="S48" s="8" t="s">
        <v>232</v>
      </c>
    </row>
    <row r="49" spans="1:19" x14ac:dyDescent="0.25">
      <c r="A49" s="8" t="s">
        <v>257</v>
      </c>
      <c r="B49" s="9" t="s">
        <v>252</v>
      </c>
      <c r="C49" s="8" t="s">
        <v>24</v>
      </c>
      <c r="D49" s="8" t="s">
        <v>266</v>
      </c>
      <c r="E49" s="8" t="s">
        <v>26</v>
      </c>
      <c r="F49" s="8" t="s">
        <v>267</v>
      </c>
      <c r="G49" s="8" t="s">
        <v>26</v>
      </c>
      <c r="H49" s="8" t="s">
        <v>100</v>
      </c>
      <c r="I49" s="10" t="s">
        <v>101</v>
      </c>
      <c r="J49" s="10">
        <v>2679.6</v>
      </c>
      <c r="K49" s="10">
        <v>0</v>
      </c>
      <c r="L49" s="10">
        <v>2310</v>
      </c>
      <c r="M49" s="10">
        <v>369.6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x14ac:dyDescent="0.25">
      <c r="A50" s="8" t="s">
        <v>284</v>
      </c>
      <c r="B50" s="9" t="s">
        <v>252</v>
      </c>
      <c r="C50" s="8" t="s">
        <v>123</v>
      </c>
      <c r="D50" s="8" t="s">
        <v>26</v>
      </c>
      <c r="E50" s="8" t="s">
        <v>300</v>
      </c>
      <c r="F50" s="8" t="s">
        <v>26</v>
      </c>
      <c r="G50" s="8" t="s">
        <v>266</v>
      </c>
      <c r="H50" s="8" t="s">
        <v>100</v>
      </c>
      <c r="I50" s="10" t="s">
        <v>101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277.2</v>
      </c>
      <c r="S50" s="8" t="s">
        <v>301</v>
      </c>
    </row>
    <row r="51" spans="1:19" s="19" customFormat="1" x14ac:dyDescent="0.25">
      <c r="A51" s="16" t="s">
        <v>345</v>
      </c>
      <c r="B51" s="17" t="s">
        <v>205</v>
      </c>
      <c r="C51" s="16" t="s">
        <v>24</v>
      </c>
      <c r="D51" s="16" t="s">
        <v>206</v>
      </c>
      <c r="E51" s="16" t="s">
        <v>26</v>
      </c>
      <c r="F51" s="16" t="s">
        <v>207</v>
      </c>
      <c r="G51" s="16" t="s">
        <v>26</v>
      </c>
      <c r="H51" s="16" t="s">
        <v>208</v>
      </c>
      <c r="I51" s="18" t="s">
        <v>209</v>
      </c>
      <c r="J51" s="18">
        <v>97975.5</v>
      </c>
      <c r="K51" s="18">
        <v>97975.5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6" t="s">
        <v>26</v>
      </c>
    </row>
    <row r="52" spans="1:19" s="19" customFormat="1" x14ac:dyDescent="0.25">
      <c r="A52" s="16" t="s">
        <v>107</v>
      </c>
      <c r="B52" s="17" t="s">
        <v>77</v>
      </c>
      <c r="C52" s="16" t="s">
        <v>24</v>
      </c>
      <c r="D52" s="16" t="s">
        <v>118</v>
      </c>
      <c r="E52" s="16" t="s">
        <v>26</v>
      </c>
      <c r="F52" s="16" t="s">
        <v>119</v>
      </c>
      <c r="G52" s="16" t="s">
        <v>26</v>
      </c>
      <c r="H52" s="16" t="s">
        <v>120</v>
      </c>
      <c r="I52" s="18" t="s">
        <v>121</v>
      </c>
      <c r="J52" s="18">
        <v>31954.639999999999</v>
      </c>
      <c r="K52" s="18">
        <v>18188.62</v>
      </c>
      <c r="L52" s="18">
        <v>11867.26</v>
      </c>
      <c r="M52" s="18">
        <v>1898.76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6" t="s">
        <v>26</v>
      </c>
    </row>
    <row r="53" spans="1:19" s="19" customFormat="1" x14ac:dyDescent="0.25">
      <c r="A53" s="16" t="s">
        <v>215</v>
      </c>
      <c r="B53" s="17" t="s">
        <v>205</v>
      </c>
      <c r="C53" s="16" t="s">
        <v>123</v>
      </c>
      <c r="D53" s="16" t="s">
        <v>26</v>
      </c>
      <c r="E53" s="16" t="s">
        <v>234</v>
      </c>
      <c r="F53" s="16" t="s">
        <v>26</v>
      </c>
      <c r="G53" s="16" t="s">
        <v>118</v>
      </c>
      <c r="H53" s="16" t="s">
        <v>120</v>
      </c>
      <c r="I53" s="18" t="s">
        <v>121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1424.07</v>
      </c>
      <c r="S53" s="16" t="s">
        <v>235</v>
      </c>
    </row>
    <row r="54" spans="1:19" s="19" customFormat="1" x14ac:dyDescent="0.25">
      <c r="A54" s="16" t="s">
        <v>262</v>
      </c>
      <c r="B54" s="17" t="s">
        <v>252</v>
      </c>
      <c r="C54" s="16" t="s">
        <v>24</v>
      </c>
      <c r="D54" s="16" t="s">
        <v>277</v>
      </c>
      <c r="E54" s="16" t="s">
        <v>26</v>
      </c>
      <c r="F54" s="16" t="s">
        <v>278</v>
      </c>
      <c r="G54" s="16" t="s">
        <v>26</v>
      </c>
      <c r="H54" s="16" t="s">
        <v>279</v>
      </c>
      <c r="I54" s="18" t="s">
        <v>280</v>
      </c>
      <c r="J54" s="18">
        <v>12923.06</v>
      </c>
      <c r="K54" s="18">
        <v>0</v>
      </c>
      <c r="L54" s="18">
        <v>11140.56</v>
      </c>
      <c r="M54" s="18">
        <v>1782.49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6" t="s">
        <v>26</v>
      </c>
    </row>
    <row r="55" spans="1:19" s="19" customFormat="1" x14ac:dyDescent="0.25">
      <c r="A55" s="16" t="s">
        <v>307</v>
      </c>
      <c r="B55" s="17" t="s">
        <v>311</v>
      </c>
      <c r="C55" s="16" t="s">
        <v>123</v>
      </c>
      <c r="D55" s="16" t="s">
        <v>26</v>
      </c>
      <c r="E55" s="16" t="s">
        <v>320</v>
      </c>
      <c r="F55" s="16" t="s">
        <v>26</v>
      </c>
      <c r="G55" s="16" t="s">
        <v>277</v>
      </c>
      <c r="H55" s="16" t="s">
        <v>279</v>
      </c>
      <c r="I55" s="18" t="s">
        <v>280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1336.87</v>
      </c>
      <c r="S55" s="16" t="s">
        <v>321</v>
      </c>
    </row>
    <row r="56" spans="1:19" s="19" customFormat="1" x14ac:dyDescent="0.25">
      <c r="A56" s="16" t="s">
        <v>154</v>
      </c>
      <c r="B56" s="17" t="s">
        <v>148</v>
      </c>
      <c r="C56" s="16" t="s">
        <v>24</v>
      </c>
      <c r="D56" s="16" t="s">
        <v>175</v>
      </c>
      <c r="E56" s="16" t="s">
        <v>26</v>
      </c>
      <c r="F56" s="16" t="s">
        <v>171</v>
      </c>
      <c r="G56" s="16" t="s">
        <v>26</v>
      </c>
      <c r="H56" s="16" t="s">
        <v>172</v>
      </c>
      <c r="I56" s="18" t="s">
        <v>173</v>
      </c>
      <c r="J56" s="18">
        <v>135408.51999999999</v>
      </c>
      <c r="K56" s="18">
        <v>0</v>
      </c>
      <c r="L56" s="18">
        <v>116731.48</v>
      </c>
      <c r="M56" s="18">
        <v>18677.04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6" t="s">
        <v>26</v>
      </c>
    </row>
    <row r="57" spans="1:19" s="19" customFormat="1" x14ac:dyDescent="0.25">
      <c r="A57" s="16" t="s">
        <v>294</v>
      </c>
      <c r="B57" s="17" t="s">
        <v>252</v>
      </c>
      <c r="C57" s="16" t="s">
        <v>123</v>
      </c>
      <c r="D57" s="16" t="s">
        <v>26</v>
      </c>
      <c r="E57" s="16" t="s">
        <v>306</v>
      </c>
      <c r="F57" s="16" t="s">
        <v>26</v>
      </c>
      <c r="G57" s="16" t="s">
        <v>170</v>
      </c>
      <c r="H57" s="16" t="s">
        <v>172</v>
      </c>
      <c r="I57" s="18" t="s">
        <v>173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14007.78</v>
      </c>
      <c r="S57" s="16" t="s">
        <v>342</v>
      </c>
    </row>
    <row r="58" spans="1:19" s="23" customFormat="1" x14ac:dyDescent="0.25">
      <c r="A58" s="20" t="s">
        <v>112</v>
      </c>
      <c r="B58" s="21" t="s">
        <v>77</v>
      </c>
      <c r="C58" s="20" t="s">
        <v>24</v>
      </c>
      <c r="D58" s="20" t="s">
        <v>88</v>
      </c>
      <c r="E58" s="20" t="s">
        <v>26</v>
      </c>
      <c r="F58" s="20" t="s">
        <v>89</v>
      </c>
      <c r="G58" s="20" t="s">
        <v>26</v>
      </c>
      <c r="H58" s="20" t="s">
        <v>90</v>
      </c>
      <c r="I58" s="22" t="s">
        <v>91</v>
      </c>
      <c r="J58" s="22">
        <v>7941.75</v>
      </c>
      <c r="K58" s="22">
        <v>3866.45</v>
      </c>
      <c r="L58" s="22">
        <v>3513.19</v>
      </c>
      <c r="M58" s="22">
        <v>562.11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0" t="s">
        <v>26</v>
      </c>
    </row>
    <row r="59" spans="1:19" s="23" customFormat="1" x14ac:dyDescent="0.25">
      <c r="A59" s="20" t="s">
        <v>189</v>
      </c>
      <c r="B59" s="21" t="s">
        <v>148</v>
      </c>
      <c r="C59" s="20" t="s">
        <v>123</v>
      </c>
      <c r="D59" s="20" t="s">
        <v>26</v>
      </c>
      <c r="E59" s="20" t="s">
        <v>196</v>
      </c>
      <c r="F59" s="20" t="s">
        <v>26</v>
      </c>
      <c r="G59" s="20" t="s">
        <v>88</v>
      </c>
      <c r="H59" s="20" t="s">
        <v>90</v>
      </c>
      <c r="I59" s="22" t="s">
        <v>91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421.58</v>
      </c>
      <c r="S59" s="20" t="s">
        <v>197</v>
      </c>
    </row>
    <row r="60" spans="1:19" s="19" customFormat="1" x14ac:dyDescent="0.25">
      <c r="A60" s="16" t="s">
        <v>265</v>
      </c>
      <c r="B60" s="17" t="s">
        <v>252</v>
      </c>
      <c r="C60" s="16" t="s">
        <v>24</v>
      </c>
      <c r="D60" s="16" t="s">
        <v>269</v>
      </c>
      <c r="E60" s="16" t="s">
        <v>26</v>
      </c>
      <c r="F60" s="16" t="s">
        <v>270</v>
      </c>
      <c r="G60" s="16" t="s">
        <v>26</v>
      </c>
      <c r="H60" s="16" t="s">
        <v>90</v>
      </c>
      <c r="I60" s="18" t="s">
        <v>91</v>
      </c>
      <c r="J60" s="18">
        <v>14137.2</v>
      </c>
      <c r="K60" s="18">
        <v>12127.5</v>
      </c>
      <c r="L60" s="18">
        <v>1732.5</v>
      </c>
      <c r="M60" s="18">
        <v>277.2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6" t="s">
        <v>26</v>
      </c>
    </row>
    <row r="61" spans="1:19" s="19" customFormat="1" x14ac:dyDescent="0.25">
      <c r="A61" s="16" t="s">
        <v>347</v>
      </c>
      <c r="B61" s="17" t="s">
        <v>311</v>
      </c>
      <c r="C61" s="16" t="s">
        <v>123</v>
      </c>
      <c r="D61" s="16" t="s">
        <v>26</v>
      </c>
      <c r="E61" s="16" t="s">
        <v>322</v>
      </c>
      <c r="F61" s="16" t="s">
        <v>26</v>
      </c>
      <c r="G61" s="16" t="s">
        <v>269</v>
      </c>
      <c r="H61" s="16" t="s">
        <v>90</v>
      </c>
      <c r="I61" s="18" t="s">
        <v>91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207.9</v>
      </c>
      <c r="S61" s="16" t="s">
        <v>323</v>
      </c>
    </row>
    <row r="62" spans="1:19" x14ac:dyDescent="0.25">
      <c r="A62" s="8" t="s">
        <v>268</v>
      </c>
      <c r="B62" s="9" t="s">
        <v>252</v>
      </c>
      <c r="C62" s="8" t="s">
        <v>24</v>
      </c>
      <c r="D62" s="8" t="s">
        <v>295</v>
      </c>
      <c r="E62" s="8" t="s">
        <v>26</v>
      </c>
      <c r="F62" s="8" t="s">
        <v>296</v>
      </c>
      <c r="G62" s="8" t="s">
        <v>26</v>
      </c>
      <c r="H62" s="8" t="s">
        <v>297</v>
      </c>
      <c r="I62" s="10" t="s">
        <v>298</v>
      </c>
      <c r="J62" s="10">
        <v>12828.93</v>
      </c>
      <c r="K62" s="10">
        <v>0</v>
      </c>
      <c r="L62" s="10">
        <v>11059.42</v>
      </c>
      <c r="M62" s="10">
        <v>1769.51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26</v>
      </c>
    </row>
    <row r="63" spans="1:19" x14ac:dyDescent="0.25">
      <c r="A63" s="8" t="s">
        <v>310</v>
      </c>
      <c r="B63" s="9" t="s">
        <v>311</v>
      </c>
      <c r="C63" s="8" t="s">
        <v>123</v>
      </c>
      <c r="D63" s="8" t="s">
        <v>26</v>
      </c>
      <c r="E63" s="8" t="s">
        <v>328</v>
      </c>
      <c r="F63" s="8" t="s">
        <v>26</v>
      </c>
      <c r="G63" s="8" t="s">
        <v>295</v>
      </c>
      <c r="H63" s="8" t="s">
        <v>297</v>
      </c>
      <c r="I63" s="10" t="s">
        <v>298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1327.13</v>
      </c>
      <c r="S63" s="8" t="s">
        <v>329</v>
      </c>
    </row>
    <row r="64" spans="1:19" s="19" customFormat="1" x14ac:dyDescent="0.25">
      <c r="A64" s="16" t="s">
        <v>157</v>
      </c>
      <c r="B64" s="17" t="s">
        <v>148</v>
      </c>
      <c r="C64" s="16" t="s">
        <v>24</v>
      </c>
      <c r="D64" s="16" t="s">
        <v>161</v>
      </c>
      <c r="E64" s="16" t="s">
        <v>26</v>
      </c>
      <c r="F64" s="16" t="s">
        <v>162</v>
      </c>
      <c r="G64" s="16" t="s">
        <v>26</v>
      </c>
      <c r="H64" s="16" t="s">
        <v>163</v>
      </c>
      <c r="I64" s="18" t="s">
        <v>164</v>
      </c>
      <c r="J64" s="18">
        <v>55867.55</v>
      </c>
      <c r="K64" s="18">
        <v>0</v>
      </c>
      <c r="L64" s="18">
        <v>48161.68</v>
      </c>
      <c r="M64" s="18">
        <v>7705.87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6" t="s">
        <v>26</v>
      </c>
    </row>
    <row r="65" spans="1:19" s="19" customFormat="1" x14ac:dyDescent="0.25">
      <c r="A65" s="16" t="s">
        <v>233</v>
      </c>
      <c r="B65" s="17" t="s">
        <v>205</v>
      </c>
      <c r="C65" s="16" t="s">
        <v>123</v>
      </c>
      <c r="D65" s="16" t="s">
        <v>26</v>
      </c>
      <c r="E65" s="16" t="s">
        <v>246</v>
      </c>
      <c r="F65" s="16" t="s">
        <v>26</v>
      </c>
      <c r="G65" s="16" t="s">
        <v>161</v>
      </c>
      <c r="H65" s="16" t="s">
        <v>163</v>
      </c>
      <c r="I65" s="18" t="s">
        <v>164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5779.4</v>
      </c>
      <c r="S65" s="16" t="s">
        <v>247</v>
      </c>
    </row>
    <row r="66" spans="1:19" s="19" customFormat="1" x14ac:dyDescent="0.25">
      <c r="A66" s="16" t="s">
        <v>47</v>
      </c>
      <c r="B66" s="17" t="s">
        <v>37</v>
      </c>
      <c r="C66" s="16" t="s">
        <v>24</v>
      </c>
      <c r="D66" s="16" t="s">
        <v>38</v>
      </c>
      <c r="E66" s="16" t="s">
        <v>26</v>
      </c>
      <c r="F66" s="16" t="s">
        <v>39</v>
      </c>
      <c r="G66" s="16" t="s">
        <v>26</v>
      </c>
      <c r="H66" s="16" t="s">
        <v>40</v>
      </c>
      <c r="I66" s="18" t="s">
        <v>41</v>
      </c>
      <c r="J66" s="18">
        <v>14043.65</v>
      </c>
      <c r="K66" s="18">
        <v>14043.65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6" t="s">
        <v>26</v>
      </c>
    </row>
    <row r="67" spans="1:19" s="19" customFormat="1" x14ac:dyDescent="0.25">
      <c r="A67" s="16" t="s">
        <v>271</v>
      </c>
      <c r="B67" s="17" t="s">
        <v>252</v>
      </c>
      <c r="C67" s="16" t="s">
        <v>24</v>
      </c>
      <c r="D67" s="16" t="s">
        <v>258</v>
      </c>
      <c r="E67" s="16" t="s">
        <v>26</v>
      </c>
      <c r="F67" s="16" t="s">
        <v>259</v>
      </c>
      <c r="G67" s="16" t="s">
        <v>26</v>
      </c>
      <c r="H67" s="16" t="s">
        <v>260</v>
      </c>
      <c r="I67" s="18" t="s">
        <v>261</v>
      </c>
      <c r="J67" s="18">
        <v>39792</v>
      </c>
      <c r="K67" s="18">
        <v>39792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6" t="s">
        <v>26</v>
      </c>
    </row>
    <row r="68" spans="1:19" s="19" customFormat="1" x14ac:dyDescent="0.25">
      <c r="A68" s="16" t="s">
        <v>71</v>
      </c>
      <c r="B68" s="17" t="s">
        <v>53</v>
      </c>
      <c r="C68" s="16" t="s">
        <v>24</v>
      </c>
      <c r="D68" s="16" t="s">
        <v>54</v>
      </c>
      <c r="E68" s="16" t="s">
        <v>26</v>
      </c>
      <c r="F68" s="16" t="s">
        <v>55</v>
      </c>
      <c r="G68" s="16" t="s">
        <v>26</v>
      </c>
      <c r="H68" s="16" t="s">
        <v>56</v>
      </c>
      <c r="I68" s="18" t="s">
        <v>57</v>
      </c>
      <c r="J68" s="18">
        <v>73095.5</v>
      </c>
      <c r="K68" s="18">
        <v>73095.5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6" t="s">
        <v>26</v>
      </c>
    </row>
    <row r="69" spans="1:19" x14ac:dyDescent="0.25">
      <c r="A69" s="8" t="s">
        <v>160</v>
      </c>
      <c r="B69" s="9" t="s">
        <v>148</v>
      </c>
      <c r="C69" s="8" t="s">
        <v>24</v>
      </c>
      <c r="D69" s="8" t="s">
        <v>155</v>
      </c>
      <c r="E69" s="8" t="s">
        <v>26</v>
      </c>
      <c r="F69" s="8" t="s">
        <v>156</v>
      </c>
      <c r="G69" s="8" t="s">
        <v>26</v>
      </c>
      <c r="H69" s="8" t="s">
        <v>56</v>
      </c>
      <c r="I69" s="10" t="s">
        <v>57</v>
      </c>
      <c r="J69" s="10">
        <v>77669.039999999994</v>
      </c>
      <c r="K69" s="10">
        <v>77669.039999999994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26</v>
      </c>
    </row>
    <row r="70" spans="1:19" x14ac:dyDescent="0.25">
      <c r="A70" s="8" t="s">
        <v>302</v>
      </c>
      <c r="B70" s="9" t="s">
        <v>311</v>
      </c>
      <c r="C70" s="8" t="s">
        <v>24</v>
      </c>
      <c r="D70" s="8" t="s">
        <v>318</v>
      </c>
      <c r="E70" s="8" t="s">
        <v>26</v>
      </c>
      <c r="F70" s="8" t="s">
        <v>319</v>
      </c>
      <c r="G70" s="8" t="s">
        <v>26</v>
      </c>
      <c r="H70" s="8" t="s">
        <v>56</v>
      </c>
      <c r="I70" s="10" t="s">
        <v>57</v>
      </c>
      <c r="J70" s="10">
        <v>112152.47</v>
      </c>
      <c r="K70" s="10">
        <v>112152.47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26</v>
      </c>
    </row>
    <row r="71" spans="1:19" s="19" customFormat="1" x14ac:dyDescent="0.25">
      <c r="A71" s="16" t="s">
        <v>276</v>
      </c>
      <c r="B71" s="17" t="s">
        <v>252</v>
      </c>
      <c r="C71" s="16" t="s">
        <v>24</v>
      </c>
      <c r="D71" s="16" t="s">
        <v>272</v>
      </c>
      <c r="E71" s="16" t="s">
        <v>26</v>
      </c>
      <c r="F71" s="16" t="s">
        <v>273</v>
      </c>
      <c r="G71" s="16" t="s">
        <v>26</v>
      </c>
      <c r="H71" s="16" t="s">
        <v>274</v>
      </c>
      <c r="I71" s="18" t="s">
        <v>275</v>
      </c>
      <c r="J71" s="18">
        <v>13767.3</v>
      </c>
      <c r="K71" s="18">
        <v>13767.3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6" t="s">
        <v>26</v>
      </c>
    </row>
    <row r="72" spans="1:19" s="19" customFormat="1" x14ac:dyDescent="0.25">
      <c r="A72" s="16" t="s">
        <v>305</v>
      </c>
      <c r="B72" s="17" t="s">
        <v>311</v>
      </c>
      <c r="C72" s="16" t="s">
        <v>123</v>
      </c>
      <c r="D72" s="16" t="s">
        <v>26</v>
      </c>
      <c r="E72" s="16" t="s">
        <v>330</v>
      </c>
      <c r="F72" s="16" t="s">
        <v>331</v>
      </c>
      <c r="G72" s="16" t="s">
        <v>272</v>
      </c>
      <c r="H72" s="16" t="s">
        <v>274</v>
      </c>
      <c r="I72" s="18" t="s">
        <v>275</v>
      </c>
      <c r="J72" s="18">
        <v>-75.900000000000006</v>
      </c>
      <c r="K72" s="18">
        <v>-75.900000000000006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6" t="s">
        <v>26</v>
      </c>
    </row>
    <row r="73" spans="1:19" s="23" customFormat="1" x14ac:dyDescent="0.25">
      <c r="A73" s="20" t="s">
        <v>165</v>
      </c>
      <c r="B73" s="21" t="s">
        <v>148</v>
      </c>
      <c r="C73" s="20" t="s">
        <v>24</v>
      </c>
      <c r="D73" s="20" t="s">
        <v>166</v>
      </c>
      <c r="E73" s="20" t="s">
        <v>26</v>
      </c>
      <c r="F73" s="20" t="s">
        <v>167</v>
      </c>
      <c r="G73" s="20" t="s">
        <v>26</v>
      </c>
      <c r="H73" s="20" t="s">
        <v>168</v>
      </c>
      <c r="I73" s="22" t="s">
        <v>169</v>
      </c>
      <c r="J73" s="22">
        <v>5238.9799999999996</v>
      </c>
      <c r="K73" s="22">
        <v>0</v>
      </c>
      <c r="L73" s="22">
        <v>4516.3599999999997</v>
      </c>
      <c r="M73" s="22">
        <v>722.62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0" t="s">
        <v>26</v>
      </c>
    </row>
    <row r="74" spans="1:19" s="23" customFormat="1" x14ac:dyDescent="0.25">
      <c r="A74" s="20" t="s">
        <v>230</v>
      </c>
      <c r="B74" s="21" t="s">
        <v>205</v>
      </c>
      <c r="C74" s="20" t="s">
        <v>123</v>
      </c>
      <c r="D74" s="20" t="s">
        <v>26</v>
      </c>
      <c r="E74" s="20" t="s">
        <v>243</v>
      </c>
      <c r="F74" s="20" t="s">
        <v>26</v>
      </c>
      <c r="G74" s="20" t="s">
        <v>166</v>
      </c>
      <c r="H74" s="20" t="s">
        <v>168</v>
      </c>
      <c r="I74" s="22" t="s">
        <v>169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541.97</v>
      </c>
      <c r="S74" s="20" t="s">
        <v>244</v>
      </c>
    </row>
    <row r="75" spans="1:19" s="19" customFormat="1" x14ac:dyDescent="0.25">
      <c r="A75" s="16" t="s">
        <v>281</v>
      </c>
      <c r="B75" s="17" t="s">
        <v>252</v>
      </c>
      <c r="C75" s="16" t="s">
        <v>24</v>
      </c>
      <c r="D75" s="16" t="s">
        <v>285</v>
      </c>
      <c r="E75" s="16" t="s">
        <v>26</v>
      </c>
      <c r="F75" s="16" t="s">
        <v>286</v>
      </c>
      <c r="G75" s="16" t="s">
        <v>26</v>
      </c>
      <c r="H75" s="16" t="s">
        <v>287</v>
      </c>
      <c r="I75" s="18" t="s">
        <v>288</v>
      </c>
      <c r="J75" s="18">
        <v>2562</v>
      </c>
      <c r="K75" s="18">
        <v>2562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6" t="s">
        <v>26</v>
      </c>
    </row>
    <row r="76" spans="1:19" s="19" customFormat="1" x14ac:dyDescent="0.25">
      <c r="A76" s="16" t="s">
        <v>117</v>
      </c>
      <c r="B76" s="17" t="s">
        <v>77</v>
      </c>
      <c r="C76" s="16" t="s">
        <v>24</v>
      </c>
      <c r="D76" s="16" t="s">
        <v>93</v>
      </c>
      <c r="E76" s="16" t="s">
        <v>26</v>
      </c>
      <c r="F76" s="16" t="s">
        <v>94</v>
      </c>
      <c r="G76" s="16" t="s">
        <v>26</v>
      </c>
      <c r="H76" s="16" t="s">
        <v>95</v>
      </c>
      <c r="I76" s="18" t="s">
        <v>96</v>
      </c>
      <c r="J76" s="18">
        <v>17442.580000000002</v>
      </c>
      <c r="K76" s="18">
        <v>-0.13</v>
      </c>
      <c r="L76" s="18">
        <v>15036.71</v>
      </c>
      <c r="M76" s="18">
        <v>2405.87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6" t="s">
        <v>26</v>
      </c>
    </row>
    <row r="77" spans="1:19" s="19" customFormat="1" x14ac:dyDescent="0.25">
      <c r="A77" s="16" t="s">
        <v>186</v>
      </c>
      <c r="B77" s="17" t="s">
        <v>148</v>
      </c>
      <c r="C77" s="16" t="s">
        <v>123</v>
      </c>
      <c r="D77" s="16" t="s">
        <v>26</v>
      </c>
      <c r="E77" s="16" t="s">
        <v>193</v>
      </c>
      <c r="F77" s="16" t="s">
        <v>26</v>
      </c>
      <c r="G77" s="16" t="s">
        <v>93</v>
      </c>
      <c r="H77" s="16" t="s">
        <v>95</v>
      </c>
      <c r="I77" s="18" t="s">
        <v>96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1804.4</v>
      </c>
      <c r="S77" s="16" t="s">
        <v>194</v>
      </c>
    </row>
    <row r="78" spans="1:19" s="19" customFormat="1" x14ac:dyDescent="0.25">
      <c r="A78" s="16" t="s">
        <v>122</v>
      </c>
      <c r="B78" s="17" t="s">
        <v>130</v>
      </c>
      <c r="C78" s="16" t="s">
        <v>24</v>
      </c>
      <c r="D78" s="16" t="s">
        <v>131</v>
      </c>
      <c r="E78" s="16" t="s">
        <v>26</v>
      </c>
      <c r="F78" s="16" t="s">
        <v>132</v>
      </c>
      <c r="G78" s="16" t="s">
        <v>26</v>
      </c>
      <c r="H78" s="16" t="s">
        <v>133</v>
      </c>
      <c r="I78" s="18" t="s">
        <v>134</v>
      </c>
      <c r="J78" s="18">
        <v>101731.84</v>
      </c>
      <c r="K78" s="18">
        <v>0</v>
      </c>
      <c r="L78" s="18">
        <v>87699.86</v>
      </c>
      <c r="M78" s="18">
        <v>14031.98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6" t="s">
        <v>26</v>
      </c>
    </row>
    <row r="79" spans="1:19" s="23" customFormat="1" x14ac:dyDescent="0.25">
      <c r="A79" s="20" t="s">
        <v>141</v>
      </c>
      <c r="B79" s="21" t="s">
        <v>136</v>
      </c>
      <c r="C79" s="20" t="s">
        <v>24</v>
      </c>
      <c r="D79" s="20" t="s">
        <v>145</v>
      </c>
      <c r="E79" s="20" t="s">
        <v>26</v>
      </c>
      <c r="F79" s="20" t="s">
        <v>146</v>
      </c>
      <c r="G79" s="20" t="s">
        <v>26</v>
      </c>
      <c r="H79" s="20" t="s">
        <v>133</v>
      </c>
      <c r="I79" s="22" t="s">
        <v>134</v>
      </c>
      <c r="J79" s="22">
        <v>15198.32</v>
      </c>
      <c r="K79" s="22">
        <v>-0.08</v>
      </c>
      <c r="L79" s="22">
        <v>13102</v>
      </c>
      <c r="M79" s="22">
        <v>2096.3200000000002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0" t="s">
        <v>26</v>
      </c>
    </row>
    <row r="80" spans="1:19" s="19" customFormat="1" x14ac:dyDescent="0.25">
      <c r="A80" s="16" t="s">
        <v>220</v>
      </c>
      <c r="B80" s="17" t="s">
        <v>205</v>
      </c>
      <c r="C80" s="16" t="s">
        <v>123</v>
      </c>
      <c r="D80" s="16" t="s">
        <v>26</v>
      </c>
      <c r="E80" s="16" t="s">
        <v>237</v>
      </c>
      <c r="F80" s="16" t="s">
        <v>26</v>
      </c>
      <c r="G80" s="16" t="s">
        <v>131</v>
      </c>
      <c r="H80" s="16" t="s">
        <v>133</v>
      </c>
      <c r="I80" s="18" t="s">
        <v>134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10523.99</v>
      </c>
      <c r="S80" s="16" t="s">
        <v>238</v>
      </c>
    </row>
    <row r="81" spans="1:19" s="23" customFormat="1" x14ac:dyDescent="0.25">
      <c r="A81" s="20" t="s">
        <v>236</v>
      </c>
      <c r="B81" s="21" t="s">
        <v>205</v>
      </c>
      <c r="C81" s="20" t="s">
        <v>123</v>
      </c>
      <c r="D81" s="20" t="s">
        <v>26</v>
      </c>
      <c r="E81" s="20" t="s">
        <v>249</v>
      </c>
      <c r="F81" s="20" t="s">
        <v>26</v>
      </c>
      <c r="G81" s="20" t="s">
        <v>145</v>
      </c>
      <c r="H81" s="20" t="s">
        <v>133</v>
      </c>
      <c r="I81" s="22" t="s">
        <v>134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1572.24</v>
      </c>
      <c r="S81" s="20" t="s">
        <v>250</v>
      </c>
    </row>
    <row r="82" spans="1:19" s="19" customFormat="1" x14ac:dyDescent="0.25">
      <c r="A82" s="16" t="s">
        <v>204</v>
      </c>
      <c r="B82" s="17" t="s">
        <v>205</v>
      </c>
      <c r="C82" s="16" t="s">
        <v>24</v>
      </c>
      <c r="D82" s="16" t="s">
        <v>216</v>
      </c>
      <c r="E82" s="16" t="s">
        <v>26</v>
      </c>
      <c r="F82" s="16" t="s">
        <v>217</v>
      </c>
      <c r="G82" s="16" t="s">
        <v>26</v>
      </c>
      <c r="H82" s="16" t="s">
        <v>218</v>
      </c>
      <c r="I82" s="18" t="s">
        <v>219</v>
      </c>
      <c r="J82" s="18">
        <v>43330.82</v>
      </c>
      <c r="K82" s="18">
        <v>12014.09</v>
      </c>
      <c r="L82" s="18">
        <v>26997.18</v>
      </c>
      <c r="M82" s="18">
        <v>4319.54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6" t="s">
        <v>26</v>
      </c>
    </row>
    <row r="83" spans="1:19" s="19" customFormat="1" x14ac:dyDescent="0.25">
      <c r="A83" s="16" t="s">
        <v>289</v>
      </c>
      <c r="B83" s="17" t="s">
        <v>252</v>
      </c>
      <c r="C83" s="16" t="s">
        <v>123</v>
      </c>
      <c r="D83" s="16" t="s">
        <v>26</v>
      </c>
      <c r="E83" s="16" t="s">
        <v>303</v>
      </c>
      <c r="F83" s="16" t="s">
        <v>26</v>
      </c>
      <c r="G83" s="16" t="s">
        <v>216</v>
      </c>
      <c r="H83" s="16" t="s">
        <v>218</v>
      </c>
      <c r="I83" s="18" t="s">
        <v>219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3239.66</v>
      </c>
      <c r="S83" s="16" t="s">
        <v>304</v>
      </c>
    </row>
    <row r="85" spans="1:19" x14ac:dyDescent="0.25">
      <c r="J85" s="15">
        <f>SUM(J8:J83)</f>
        <v>2321248.4499999997</v>
      </c>
      <c r="K85" s="15">
        <f t="shared" ref="K85:R85" si="0">SUM(K8:K83)</f>
        <v>1443121.6800000002</v>
      </c>
      <c r="L85" s="15">
        <f t="shared" si="0"/>
        <v>757005.44000000006</v>
      </c>
      <c r="M85" s="15">
        <f t="shared" si="0"/>
        <v>121120.85999999997</v>
      </c>
      <c r="N85" s="15">
        <f t="shared" si="0"/>
        <v>0</v>
      </c>
      <c r="O85" s="15">
        <f t="shared" si="0"/>
        <v>0</v>
      </c>
      <c r="P85" s="15">
        <f t="shared" si="0"/>
        <v>0</v>
      </c>
      <c r="Q85" s="15">
        <f t="shared" si="0"/>
        <v>0</v>
      </c>
      <c r="R85" s="15">
        <f t="shared" si="0"/>
        <v>94335.060000000012</v>
      </c>
    </row>
    <row r="87" spans="1:19" x14ac:dyDescent="0.25">
      <c r="J87" s="14" t="s">
        <v>332</v>
      </c>
    </row>
    <row r="89" spans="1:19" x14ac:dyDescent="0.25">
      <c r="J89" s="14" t="s">
        <v>333</v>
      </c>
      <c r="K89" s="14" t="s">
        <v>334</v>
      </c>
      <c r="L89" s="12" t="s">
        <v>335</v>
      </c>
    </row>
    <row r="91" spans="1:19" x14ac:dyDescent="0.25">
      <c r="I91" s="14" t="s">
        <v>336</v>
      </c>
      <c r="J91" s="14">
        <f>K85</f>
        <v>1443121.6800000002</v>
      </c>
    </row>
    <row r="93" spans="1:19" x14ac:dyDescent="0.25">
      <c r="I93" s="14" t="s">
        <v>337</v>
      </c>
      <c r="J93" s="14">
        <f>L85</f>
        <v>757005.44000000006</v>
      </c>
      <c r="K93" s="14">
        <f>M85</f>
        <v>121120.85999999997</v>
      </c>
    </row>
    <row r="95" spans="1:19" x14ac:dyDescent="0.25">
      <c r="I95" s="14" t="s">
        <v>338</v>
      </c>
      <c r="J95" s="14">
        <v>0</v>
      </c>
      <c r="K95" s="14">
        <v>0</v>
      </c>
      <c r="L95" s="12">
        <v>0</v>
      </c>
    </row>
    <row r="97" spans="9:12" x14ac:dyDescent="0.25">
      <c r="I97" s="14" t="s">
        <v>339</v>
      </c>
      <c r="J97" s="14">
        <v>0</v>
      </c>
      <c r="K97" s="14">
        <v>0</v>
      </c>
    </row>
    <row r="99" spans="9:12" x14ac:dyDescent="0.25">
      <c r="I99" s="14" t="s">
        <v>340</v>
      </c>
      <c r="J99" s="14">
        <f>J91+J93</f>
        <v>2200127.12</v>
      </c>
      <c r="K99" s="14">
        <f>K93</f>
        <v>121120.85999999997</v>
      </c>
      <c r="L99" s="12">
        <v>0</v>
      </c>
    </row>
  </sheetData>
  <sortState ref="A8:S83">
    <sortCondition ref="I8:I8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2DEE6-E87B-44C7-BEB2-DBBB963CF09D}">
  <dimension ref="A2:S99"/>
  <sheetViews>
    <sheetView tabSelected="1" workbookViewId="0">
      <pane ySplit="7" topLeftCell="A29" activePane="bottomLeft" state="frozen"/>
      <selection pane="bottomLeft" activeCell="A41" sqref="A41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5.28515625" style="12" bestFit="1" customWidth="1"/>
    <col min="5" max="5" width="14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47.42578125" style="14" bestFit="1" customWidth="1"/>
    <col min="10" max="10" width="25.28515625" style="14" bestFit="1" customWidth="1"/>
    <col min="11" max="11" width="12.28515625" style="14" bestFit="1" customWidth="1"/>
    <col min="12" max="13" width="10.7109375" style="14" customWidth="1"/>
    <col min="14" max="17" width="5.140625" style="14" customWidth="1"/>
    <col min="18" max="18" width="9.7109375" style="14" customWidth="1"/>
    <col min="19" max="19" width="17.42578125" style="12" bestFit="1" customWidth="1"/>
    <col min="20" max="16384" width="11.42578125" style="11"/>
  </cols>
  <sheetData>
    <row r="2" spans="1:19" s="24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24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24" customFormat="1" x14ac:dyDescent="0.25">
      <c r="A4" s="26" t="s">
        <v>341</v>
      </c>
      <c r="B4" s="26"/>
      <c r="C4" s="26"/>
      <c r="D4" s="26"/>
      <c r="E4" s="26"/>
      <c r="F4" s="26"/>
      <c r="G4" s="26"/>
      <c r="H4" s="26"/>
      <c r="I4" s="26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24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19" customFormat="1" x14ac:dyDescent="0.25">
      <c r="A8" s="16" t="s">
        <v>30</v>
      </c>
      <c r="B8" s="17" t="s">
        <v>31</v>
      </c>
      <c r="C8" s="16" t="s">
        <v>24</v>
      </c>
      <c r="D8" s="16" t="s">
        <v>32</v>
      </c>
      <c r="E8" s="16" t="s">
        <v>26</v>
      </c>
      <c r="F8" s="16" t="s">
        <v>33</v>
      </c>
      <c r="G8" s="16" t="s">
        <v>26</v>
      </c>
      <c r="H8" s="16" t="s">
        <v>34</v>
      </c>
      <c r="I8" s="18" t="s">
        <v>35</v>
      </c>
      <c r="J8" s="18">
        <v>17908.080000000002</v>
      </c>
      <c r="K8" s="18">
        <v>0</v>
      </c>
      <c r="L8" s="18">
        <v>15438</v>
      </c>
      <c r="M8" s="18">
        <v>2470.08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9" customFormat="1" x14ac:dyDescent="0.25">
      <c r="A9" s="16" t="s">
        <v>349</v>
      </c>
      <c r="B9" s="17" t="s">
        <v>311</v>
      </c>
      <c r="C9" s="16" t="s">
        <v>123</v>
      </c>
      <c r="D9" s="16" t="s">
        <v>26</v>
      </c>
      <c r="E9" s="16" t="s">
        <v>326</v>
      </c>
      <c r="F9" s="16" t="s">
        <v>26</v>
      </c>
      <c r="G9" s="16" t="s">
        <v>32</v>
      </c>
      <c r="H9" s="16" t="s">
        <v>34</v>
      </c>
      <c r="I9" s="18" t="s">
        <v>35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1852.56</v>
      </c>
      <c r="S9" s="16" t="s">
        <v>327</v>
      </c>
    </row>
    <row r="10" spans="1:19" s="19" customFormat="1" x14ac:dyDescent="0.25">
      <c r="A10" s="16" t="s">
        <v>343</v>
      </c>
      <c r="B10" s="17" t="s">
        <v>77</v>
      </c>
      <c r="C10" s="16" t="s">
        <v>24</v>
      </c>
      <c r="D10" s="16" t="s">
        <v>78</v>
      </c>
      <c r="E10" s="16" t="s">
        <v>26</v>
      </c>
      <c r="F10" s="16" t="s">
        <v>79</v>
      </c>
      <c r="G10" s="16" t="s">
        <v>26</v>
      </c>
      <c r="H10" s="16" t="s">
        <v>80</v>
      </c>
      <c r="I10" s="18" t="s">
        <v>81</v>
      </c>
      <c r="J10" s="18">
        <v>5310</v>
      </c>
      <c r="K10" s="18">
        <v>5310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s="19" customFormat="1" x14ac:dyDescent="0.25">
      <c r="A11" s="16" t="s">
        <v>144</v>
      </c>
      <c r="B11" s="17" t="s">
        <v>148</v>
      </c>
      <c r="C11" s="16" t="s">
        <v>24</v>
      </c>
      <c r="D11" s="16" t="s">
        <v>152</v>
      </c>
      <c r="E11" s="16" t="s">
        <v>26</v>
      </c>
      <c r="F11" s="16" t="s">
        <v>153</v>
      </c>
      <c r="G11" s="16" t="s">
        <v>26</v>
      </c>
      <c r="H11" s="16" t="s">
        <v>80</v>
      </c>
      <c r="I11" s="18" t="s">
        <v>81</v>
      </c>
      <c r="J11" s="18">
        <v>10170</v>
      </c>
      <c r="K11" s="18">
        <v>10170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26</v>
      </c>
    </row>
    <row r="12" spans="1:19" s="19" customFormat="1" x14ac:dyDescent="0.25">
      <c r="A12" s="16" t="s">
        <v>239</v>
      </c>
      <c r="B12" s="17" t="s">
        <v>252</v>
      </c>
      <c r="C12" s="16" t="s">
        <v>24</v>
      </c>
      <c r="D12" s="16" t="s">
        <v>263</v>
      </c>
      <c r="E12" s="16" t="s">
        <v>26</v>
      </c>
      <c r="F12" s="16" t="s">
        <v>264</v>
      </c>
      <c r="G12" s="16" t="s">
        <v>26</v>
      </c>
      <c r="H12" s="16" t="s">
        <v>80</v>
      </c>
      <c r="I12" s="18" t="s">
        <v>81</v>
      </c>
      <c r="J12" s="18">
        <v>10530</v>
      </c>
      <c r="K12" s="18">
        <v>10530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26</v>
      </c>
    </row>
    <row r="13" spans="1:19" s="19" customFormat="1" x14ac:dyDescent="0.25">
      <c r="A13" s="16" t="s">
        <v>76</v>
      </c>
      <c r="B13" s="17" t="s">
        <v>77</v>
      </c>
      <c r="C13" s="16" t="s">
        <v>24</v>
      </c>
      <c r="D13" s="16" t="s">
        <v>113</v>
      </c>
      <c r="E13" s="16" t="s">
        <v>26</v>
      </c>
      <c r="F13" s="16" t="s">
        <v>114</v>
      </c>
      <c r="G13" s="16" t="s">
        <v>26</v>
      </c>
      <c r="H13" s="16" t="s">
        <v>115</v>
      </c>
      <c r="I13" s="18" t="s">
        <v>116</v>
      </c>
      <c r="J13" s="18">
        <v>15030</v>
      </c>
      <c r="K13" s="18">
        <v>15030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26</v>
      </c>
    </row>
    <row r="14" spans="1:19" s="19" customFormat="1" x14ac:dyDescent="0.25">
      <c r="A14" s="16" t="s">
        <v>147</v>
      </c>
      <c r="B14" s="17" t="s">
        <v>148</v>
      </c>
      <c r="C14" s="16" t="s">
        <v>24</v>
      </c>
      <c r="D14" s="16" t="s">
        <v>149</v>
      </c>
      <c r="E14" s="16" t="s">
        <v>26</v>
      </c>
      <c r="F14" s="16" t="s">
        <v>150</v>
      </c>
      <c r="G14" s="16" t="s">
        <v>26</v>
      </c>
      <c r="H14" s="16" t="s">
        <v>115</v>
      </c>
      <c r="I14" s="18" t="s">
        <v>116</v>
      </c>
      <c r="J14" s="18">
        <v>5310</v>
      </c>
      <c r="K14" s="18">
        <v>5310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26</v>
      </c>
    </row>
    <row r="15" spans="1:19" s="23" customFormat="1" x14ac:dyDescent="0.25">
      <c r="A15" s="16" t="s">
        <v>346</v>
      </c>
      <c r="B15" s="17" t="s">
        <v>311</v>
      </c>
      <c r="C15" s="16" t="s">
        <v>24</v>
      </c>
      <c r="D15" s="16" t="s">
        <v>316</v>
      </c>
      <c r="E15" s="16" t="s">
        <v>26</v>
      </c>
      <c r="F15" s="16" t="s">
        <v>317</v>
      </c>
      <c r="G15" s="16" t="s">
        <v>26</v>
      </c>
      <c r="H15" s="16" t="s">
        <v>115</v>
      </c>
      <c r="I15" s="18" t="s">
        <v>116</v>
      </c>
      <c r="J15" s="18">
        <v>13500</v>
      </c>
      <c r="K15" s="18">
        <v>13500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26</v>
      </c>
    </row>
    <row r="16" spans="1:19" s="23" customFormat="1" x14ac:dyDescent="0.25">
      <c r="A16" s="20" t="s">
        <v>52</v>
      </c>
      <c r="B16" s="21" t="s">
        <v>53</v>
      </c>
      <c r="C16" s="20" t="s">
        <v>24</v>
      </c>
      <c r="D16" s="20" t="s">
        <v>72</v>
      </c>
      <c r="E16" s="20" t="s">
        <v>26</v>
      </c>
      <c r="F16" s="20" t="s">
        <v>73</v>
      </c>
      <c r="G16" s="20" t="s">
        <v>26</v>
      </c>
      <c r="H16" s="20" t="s">
        <v>74</v>
      </c>
      <c r="I16" s="22" t="s">
        <v>75</v>
      </c>
      <c r="J16" s="22">
        <v>281076</v>
      </c>
      <c r="K16" s="22">
        <v>281076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26</v>
      </c>
    </row>
    <row r="17" spans="1:19" s="23" customFormat="1" x14ac:dyDescent="0.25">
      <c r="A17" s="20" t="s">
        <v>242</v>
      </c>
      <c r="B17" s="21" t="s">
        <v>252</v>
      </c>
      <c r="C17" s="20" t="s">
        <v>24</v>
      </c>
      <c r="D17" s="20" t="s">
        <v>282</v>
      </c>
      <c r="E17" s="20" t="s">
        <v>26</v>
      </c>
      <c r="F17" s="20" t="s">
        <v>283</v>
      </c>
      <c r="G17" s="20" t="s">
        <v>26</v>
      </c>
      <c r="H17" s="20" t="s">
        <v>74</v>
      </c>
      <c r="I17" s="22" t="s">
        <v>75</v>
      </c>
      <c r="J17" s="22">
        <v>393150</v>
      </c>
      <c r="K17" s="22">
        <v>393150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26</v>
      </c>
    </row>
    <row r="18" spans="1:19" s="19" customFormat="1" x14ac:dyDescent="0.25">
      <c r="A18" s="16" t="s">
        <v>58</v>
      </c>
      <c r="B18" s="17" t="s">
        <v>53</v>
      </c>
      <c r="C18" s="16" t="s">
        <v>24</v>
      </c>
      <c r="D18" s="16" t="s">
        <v>67</v>
      </c>
      <c r="E18" s="16" t="s">
        <v>26</v>
      </c>
      <c r="F18" s="16" t="s">
        <v>68</v>
      </c>
      <c r="G18" s="16" t="s">
        <v>26</v>
      </c>
      <c r="H18" s="16" t="s">
        <v>69</v>
      </c>
      <c r="I18" s="18" t="s">
        <v>70</v>
      </c>
      <c r="J18" s="18">
        <v>24551.4</v>
      </c>
      <c r="K18" s="18">
        <v>0</v>
      </c>
      <c r="L18" s="18">
        <v>21165</v>
      </c>
      <c r="M18" s="18">
        <v>3386.4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26</v>
      </c>
    </row>
    <row r="19" spans="1:19" s="19" customFormat="1" x14ac:dyDescent="0.25">
      <c r="A19" s="16" t="s">
        <v>344</v>
      </c>
      <c r="B19" s="17" t="s">
        <v>148</v>
      </c>
      <c r="C19" s="16" t="s">
        <v>123</v>
      </c>
      <c r="D19" s="16" t="s">
        <v>26</v>
      </c>
      <c r="E19" s="16" t="s">
        <v>202</v>
      </c>
      <c r="F19" s="16" t="s">
        <v>26</v>
      </c>
      <c r="G19" s="16" t="s">
        <v>67</v>
      </c>
      <c r="H19" s="16" t="s">
        <v>69</v>
      </c>
      <c r="I19" s="18" t="s">
        <v>70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2539.8000000000002</v>
      </c>
      <c r="S19" s="16" t="s">
        <v>203</v>
      </c>
    </row>
    <row r="20" spans="1:19" s="23" customFormat="1" x14ac:dyDescent="0.25">
      <c r="A20" s="20" t="s">
        <v>195</v>
      </c>
      <c r="B20" s="21" t="s">
        <v>205</v>
      </c>
      <c r="C20" s="20" t="s">
        <v>24</v>
      </c>
      <c r="D20" s="20" t="s">
        <v>221</v>
      </c>
      <c r="E20" s="20" t="s">
        <v>26</v>
      </c>
      <c r="F20" s="20" t="s">
        <v>222</v>
      </c>
      <c r="G20" s="20" t="s">
        <v>26</v>
      </c>
      <c r="H20" s="20" t="s">
        <v>223</v>
      </c>
      <c r="I20" s="22" t="s">
        <v>224</v>
      </c>
      <c r="J20" s="22">
        <v>54000</v>
      </c>
      <c r="K20" s="22">
        <v>54000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26</v>
      </c>
    </row>
    <row r="21" spans="1:19" s="23" customFormat="1" x14ac:dyDescent="0.25">
      <c r="A21" s="20" t="s">
        <v>245</v>
      </c>
      <c r="B21" s="21" t="s">
        <v>252</v>
      </c>
      <c r="C21" s="20" t="s">
        <v>24</v>
      </c>
      <c r="D21" s="20" t="s">
        <v>253</v>
      </c>
      <c r="E21" s="20" t="s">
        <v>26</v>
      </c>
      <c r="F21" s="20" t="s">
        <v>254</v>
      </c>
      <c r="G21" s="20" t="s">
        <v>26</v>
      </c>
      <c r="H21" s="20" t="s">
        <v>255</v>
      </c>
      <c r="I21" s="22" t="s">
        <v>256</v>
      </c>
      <c r="J21" s="22">
        <v>10906.8</v>
      </c>
      <c r="K21" s="22">
        <v>10906.8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26</v>
      </c>
    </row>
    <row r="22" spans="1:19" s="23" customFormat="1" x14ac:dyDescent="0.25">
      <c r="A22" s="20" t="s">
        <v>248</v>
      </c>
      <c r="B22" s="21" t="s">
        <v>252</v>
      </c>
      <c r="C22" s="20" t="s">
        <v>123</v>
      </c>
      <c r="D22" s="20" t="s">
        <v>26</v>
      </c>
      <c r="E22" s="20" t="s">
        <v>308</v>
      </c>
      <c r="F22" s="20" t="s">
        <v>309</v>
      </c>
      <c r="G22" s="20" t="s">
        <v>253</v>
      </c>
      <c r="H22" s="20" t="s">
        <v>255</v>
      </c>
      <c r="I22" s="22" t="s">
        <v>256</v>
      </c>
      <c r="J22" s="22">
        <v>-317.07</v>
      </c>
      <c r="K22" s="22">
        <v>-317.07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0" t="s">
        <v>26</v>
      </c>
    </row>
    <row r="23" spans="1:19" s="23" customFormat="1" x14ac:dyDescent="0.25">
      <c r="A23" s="16" t="s">
        <v>299</v>
      </c>
      <c r="B23" s="17" t="s">
        <v>311</v>
      </c>
      <c r="C23" s="16" t="s">
        <v>24</v>
      </c>
      <c r="D23" s="16" t="s">
        <v>312</v>
      </c>
      <c r="E23" s="16" t="s">
        <v>26</v>
      </c>
      <c r="F23" s="16" t="s">
        <v>313</v>
      </c>
      <c r="G23" s="16" t="s">
        <v>26</v>
      </c>
      <c r="H23" s="16" t="s">
        <v>314</v>
      </c>
      <c r="I23" s="18" t="s">
        <v>315</v>
      </c>
      <c r="J23" s="18">
        <v>34332</v>
      </c>
      <c r="K23" s="18">
        <v>34332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26</v>
      </c>
    </row>
    <row r="24" spans="1:19" s="19" customFormat="1" x14ac:dyDescent="0.25">
      <c r="A24" s="16" t="s">
        <v>129</v>
      </c>
      <c r="B24" s="17" t="s">
        <v>136</v>
      </c>
      <c r="C24" s="16" t="s">
        <v>24</v>
      </c>
      <c r="D24" s="16" t="s">
        <v>137</v>
      </c>
      <c r="E24" s="16" t="s">
        <v>26</v>
      </c>
      <c r="F24" s="16" t="s">
        <v>138</v>
      </c>
      <c r="G24" s="16" t="s">
        <v>26</v>
      </c>
      <c r="H24" s="16" t="s">
        <v>139</v>
      </c>
      <c r="I24" s="18" t="s">
        <v>140</v>
      </c>
      <c r="J24" s="18">
        <v>17184</v>
      </c>
      <c r="K24" s="18">
        <v>17184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6" t="s">
        <v>26</v>
      </c>
    </row>
    <row r="25" spans="1:19" s="19" customFormat="1" x14ac:dyDescent="0.25">
      <c r="A25" s="16" t="s">
        <v>135</v>
      </c>
      <c r="B25" s="17" t="s">
        <v>136</v>
      </c>
      <c r="C25" s="16" t="s">
        <v>24</v>
      </c>
      <c r="D25" s="16" t="s">
        <v>142</v>
      </c>
      <c r="E25" s="16" t="s">
        <v>26</v>
      </c>
      <c r="F25" s="16" t="s">
        <v>143</v>
      </c>
      <c r="G25" s="16" t="s">
        <v>26</v>
      </c>
      <c r="H25" s="16" t="s">
        <v>139</v>
      </c>
      <c r="I25" s="18" t="s">
        <v>140</v>
      </c>
      <c r="J25" s="18">
        <v>56023.17</v>
      </c>
      <c r="K25" s="18">
        <v>0</v>
      </c>
      <c r="L25" s="18">
        <v>48295.839999999997</v>
      </c>
      <c r="M25" s="18">
        <v>7727.33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6" t="s">
        <v>26</v>
      </c>
    </row>
    <row r="26" spans="1:19" s="19" customFormat="1" x14ac:dyDescent="0.25">
      <c r="A26" s="16" t="s">
        <v>225</v>
      </c>
      <c r="B26" s="17" t="s">
        <v>205</v>
      </c>
      <c r="C26" s="16" t="s">
        <v>123</v>
      </c>
      <c r="D26" s="16" t="s">
        <v>26</v>
      </c>
      <c r="E26" s="16" t="s">
        <v>240</v>
      </c>
      <c r="F26" s="16" t="s">
        <v>26</v>
      </c>
      <c r="G26" s="16" t="s">
        <v>142</v>
      </c>
      <c r="H26" s="16" t="s">
        <v>139</v>
      </c>
      <c r="I26" s="18" t="s">
        <v>140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5795.5</v>
      </c>
      <c r="S26" s="16" t="s">
        <v>241</v>
      </c>
    </row>
    <row r="27" spans="1:19" s="23" customFormat="1" x14ac:dyDescent="0.25">
      <c r="A27" s="20" t="s">
        <v>22</v>
      </c>
      <c r="B27" s="21" t="s">
        <v>23</v>
      </c>
      <c r="C27" s="20" t="s">
        <v>24</v>
      </c>
      <c r="D27" s="20" t="s">
        <v>25</v>
      </c>
      <c r="E27" s="20" t="s">
        <v>26</v>
      </c>
      <c r="F27" s="20" t="s">
        <v>27</v>
      </c>
      <c r="G27" s="20" t="s">
        <v>26</v>
      </c>
      <c r="H27" s="20" t="s">
        <v>28</v>
      </c>
      <c r="I27" s="22" t="s">
        <v>29</v>
      </c>
      <c r="J27" s="22">
        <v>27636.29</v>
      </c>
      <c r="K27" s="22">
        <v>-0.13</v>
      </c>
      <c r="L27" s="22">
        <v>23824.38</v>
      </c>
      <c r="M27" s="22">
        <v>3811.9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26</v>
      </c>
    </row>
    <row r="28" spans="1:19" s="23" customFormat="1" x14ac:dyDescent="0.25">
      <c r="A28" s="20" t="s">
        <v>180</v>
      </c>
      <c r="B28" s="21" t="s">
        <v>148</v>
      </c>
      <c r="C28" s="20" t="s">
        <v>123</v>
      </c>
      <c r="D28" s="20" t="s">
        <v>26</v>
      </c>
      <c r="E28" s="20" t="s">
        <v>187</v>
      </c>
      <c r="F28" s="20" t="s">
        <v>26</v>
      </c>
      <c r="G28" s="20" t="s">
        <v>25</v>
      </c>
      <c r="H28" s="20" t="s">
        <v>28</v>
      </c>
      <c r="I28" s="22" t="s">
        <v>29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2858.93</v>
      </c>
      <c r="S28" s="20" t="s">
        <v>188</v>
      </c>
    </row>
    <row r="29" spans="1:19" s="19" customFormat="1" x14ac:dyDescent="0.25">
      <c r="A29" s="16" t="s">
        <v>82</v>
      </c>
      <c r="B29" s="17" t="s">
        <v>77</v>
      </c>
      <c r="C29" s="16" t="s">
        <v>24</v>
      </c>
      <c r="D29" s="16" t="s">
        <v>108</v>
      </c>
      <c r="E29" s="16" t="s">
        <v>26</v>
      </c>
      <c r="F29" s="16" t="s">
        <v>109</v>
      </c>
      <c r="G29" s="16" t="s">
        <v>26</v>
      </c>
      <c r="H29" s="16" t="s">
        <v>110</v>
      </c>
      <c r="I29" s="18" t="s">
        <v>111</v>
      </c>
      <c r="J29" s="18">
        <v>34704.51</v>
      </c>
      <c r="K29" s="18">
        <v>0</v>
      </c>
      <c r="L29" s="18">
        <v>29917.68</v>
      </c>
      <c r="M29" s="18">
        <v>4786.83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6" t="s">
        <v>26</v>
      </c>
    </row>
    <row r="30" spans="1:19" s="19" customFormat="1" x14ac:dyDescent="0.25">
      <c r="A30" s="16" t="s">
        <v>192</v>
      </c>
      <c r="B30" s="17" t="s">
        <v>148</v>
      </c>
      <c r="C30" s="16" t="s">
        <v>123</v>
      </c>
      <c r="D30" s="16" t="s">
        <v>26</v>
      </c>
      <c r="E30" s="16" t="s">
        <v>199</v>
      </c>
      <c r="F30" s="16" t="s">
        <v>26</v>
      </c>
      <c r="G30" s="16" t="s">
        <v>108</v>
      </c>
      <c r="H30" s="16" t="s">
        <v>110</v>
      </c>
      <c r="I30" s="18" t="s">
        <v>111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3590.12</v>
      </c>
      <c r="S30" s="16" t="s">
        <v>200</v>
      </c>
    </row>
    <row r="31" spans="1:19" s="19" customFormat="1" x14ac:dyDescent="0.25">
      <c r="A31" s="16" t="s">
        <v>198</v>
      </c>
      <c r="B31" s="17" t="s">
        <v>205</v>
      </c>
      <c r="C31" s="16" t="s">
        <v>24</v>
      </c>
      <c r="D31" s="16" t="s">
        <v>211</v>
      </c>
      <c r="E31" s="16" t="s">
        <v>26</v>
      </c>
      <c r="F31" s="16" t="s">
        <v>212</v>
      </c>
      <c r="G31" s="16" t="s">
        <v>26</v>
      </c>
      <c r="H31" s="16" t="s">
        <v>213</v>
      </c>
      <c r="I31" s="18" t="s">
        <v>214</v>
      </c>
      <c r="J31" s="18">
        <v>16200</v>
      </c>
      <c r="K31" s="18">
        <v>16200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6" t="s">
        <v>26</v>
      </c>
    </row>
    <row r="32" spans="1:19" s="23" customFormat="1" x14ac:dyDescent="0.25">
      <c r="A32" s="20" t="s">
        <v>87</v>
      </c>
      <c r="B32" s="21" t="s">
        <v>77</v>
      </c>
      <c r="C32" s="20" t="s">
        <v>24</v>
      </c>
      <c r="D32" s="20" t="s">
        <v>103</v>
      </c>
      <c r="E32" s="20" t="s">
        <v>26</v>
      </c>
      <c r="F32" s="20" t="s">
        <v>104</v>
      </c>
      <c r="G32" s="20" t="s">
        <v>26</v>
      </c>
      <c r="H32" s="20" t="s">
        <v>105</v>
      </c>
      <c r="I32" s="22" t="s">
        <v>106</v>
      </c>
      <c r="J32" s="22">
        <v>39199.440000000002</v>
      </c>
      <c r="K32" s="22">
        <v>39199.440000000002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26</v>
      </c>
    </row>
    <row r="33" spans="1:19" s="23" customFormat="1" x14ac:dyDescent="0.25">
      <c r="A33" s="20" t="s">
        <v>36</v>
      </c>
      <c r="B33" s="21" t="s">
        <v>37</v>
      </c>
      <c r="C33" s="20" t="s">
        <v>24</v>
      </c>
      <c r="D33" s="20" t="s">
        <v>43</v>
      </c>
      <c r="E33" s="20" t="s">
        <v>26</v>
      </c>
      <c r="F33" s="20" t="s">
        <v>44</v>
      </c>
      <c r="G33" s="20" t="s">
        <v>26</v>
      </c>
      <c r="H33" s="20" t="s">
        <v>45</v>
      </c>
      <c r="I33" s="22" t="s">
        <v>46</v>
      </c>
      <c r="J33" s="22">
        <v>33723.040000000001</v>
      </c>
      <c r="K33" s="22">
        <v>-0.09</v>
      </c>
      <c r="L33" s="22">
        <v>29071.59</v>
      </c>
      <c r="M33" s="22">
        <v>4651.45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26</v>
      </c>
    </row>
    <row r="34" spans="1:19" s="23" customFormat="1" x14ac:dyDescent="0.25">
      <c r="A34" s="20" t="s">
        <v>174</v>
      </c>
      <c r="B34" s="21" t="s">
        <v>148</v>
      </c>
      <c r="C34" s="20" t="s">
        <v>123</v>
      </c>
      <c r="D34" s="20" t="s">
        <v>26</v>
      </c>
      <c r="E34" s="20" t="s">
        <v>178</v>
      </c>
      <c r="F34" s="20" t="s">
        <v>26</v>
      </c>
      <c r="G34" s="20" t="s">
        <v>43</v>
      </c>
      <c r="H34" s="20" t="s">
        <v>45</v>
      </c>
      <c r="I34" s="22" t="s">
        <v>46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3488.59</v>
      </c>
      <c r="S34" s="20" t="s">
        <v>179</v>
      </c>
    </row>
    <row r="35" spans="1:19" s="19" customFormat="1" x14ac:dyDescent="0.25">
      <c r="A35" s="16" t="s">
        <v>42</v>
      </c>
      <c r="B35" s="17" t="s">
        <v>37</v>
      </c>
      <c r="C35" s="16" t="s">
        <v>24</v>
      </c>
      <c r="D35" s="16" t="s">
        <v>48</v>
      </c>
      <c r="E35" s="16" t="s">
        <v>26</v>
      </c>
      <c r="F35" s="16" t="s">
        <v>49</v>
      </c>
      <c r="G35" s="16" t="s">
        <v>26</v>
      </c>
      <c r="H35" s="16" t="s">
        <v>50</v>
      </c>
      <c r="I35" s="18" t="s">
        <v>51</v>
      </c>
      <c r="J35" s="18">
        <v>21600</v>
      </c>
      <c r="K35" s="18">
        <v>21600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6" t="s">
        <v>26</v>
      </c>
    </row>
    <row r="36" spans="1:19" s="23" customFormat="1" x14ac:dyDescent="0.25">
      <c r="A36" s="20" t="s">
        <v>63</v>
      </c>
      <c r="B36" s="21" t="s">
        <v>53</v>
      </c>
      <c r="C36" s="20" t="s">
        <v>24</v>
      </c>
      <c r="D36" s="20" t="s">
        <v>59</v>
      </c>
      <c r="E36" s="20" t="s">
        <v>26</v>
      </c>
      <c r="F36" s="20" t="s">
        <v>60</v>
      </c>
      <c r="G36" s="20" t="s">
        <v>26</v>
      </c>
      <c r="H36" s="20" t="s">
        <v>61</v>
      </c>
      <c r="I36" s="22" t="s">
        <v>62</v>
      </c>
      <c r="J36" s="22">
        <v>36304.949999999997</v>
      </c>
      <c r="K36" s="22">
        <v>14877.72</v>
      </c>
      <c r="L36" s="22">
        <v>18471.75</v>
      </c>
      <c r="M36" s="22">
        <v>2955.48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26</v>
      </c>
    </row>
    <row r="37" spans="1:19" s="23" customFormat="1" x14ac:dyDescent="0.25">
      <c r="A37" s="20" t="s">
        <v>66</v>
      </c>
      <c r="B37" s="21" t="s">
        <v>53</v>
      </c>
      <c r="C37" s="20" t="s">
        <v>24</v>
      </c>
      <c r="D37" s="20" t="s">
        <v>64</v>
      </c>
      <c r="E37" s="20" t="s">
        <v>26</v>
      </c>
      <c r="F37" s="20" t="s">
        <v>65</v>
      </c>
      <c r="G37" s="20" t="s">
        <v>26</v>
      </c>
      <c r="H37" s="20" t="s">
        <v>61</v>
      </c>
      <c r="I37" s="22" t="s">
        <v>62</v>
      </c>
      <c r="J37" s="22">
        <v>48746.69</v>
      </c>
      <c r="K37" s="22">
        <v>0</v>
      </c>
      <c r="L37" s="22">
        <v>42023</v>
      </c>
      <c r="M37" s="22">
        <v>6723.68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26</v>
      </c>
    </row>
    <row r="38" spans="1:19" s="23" customFormat="1" x14ac:dyDescent="0.25">
      <c r="A38" s="20" t="s">
        <v>176</v>
      </c>
      <c r="B38" s="21" t="s">
        <v>148</v>
      </c>
      <c r="C38" s="20" t="s">
        <v>123</v>
      </c>
      <c r="D38" s="20" t="s">
        <v>26</v>
      </c>
      <c r="E38" s="20" t="s">
        <v>181</v>
      </c>
      <c r="F38" s="20" t="s">
        <v>26</v>
      </c>
      <c r="G38" s="20" t="s">
        <v>64</v>
      </c>
      <c r="H38" s="20" t="s">
        <v>61</v>
      </c>
      <c r="I38" s="22" t="s">
        <v>62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5042.76</v>
      </c>
      <c r="S38" s="20" t="s">
        <v>182</v>
      </c>
    </row>
    <row r="39" spans="1:19" s="23" customFormat="1" x14ac:dyDescent="0.25">
      <c r="A39" s="20" t="s">
        <v>177</v>
      </c>
      <c r="B39" s="21" t="s">
        <v>148</v>
      </c>
      <c r="C39" s="20" t="s">
        <v>123</v>
      </c>
      <c r="D39" s="20" t="s">
        <v>26</v>
      </c>
      <c r="E39" s="20" t="s">
        <v>184</v>
      </c>
      <c r="F39" s="20" t="s">
        <v>26</v>
      </c>
      <c r="G39" s="20" t="s">
        <v>59</v>
      </c>
      <c r="H39" s="20" t="s">
        <v>61</v>
      </c>
      <c r="I39" s="22" t="s">
        <v>62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2216.61</v>
      </c>
      <c r="S39" s="20" t="s">
        <v>185</v>
      </c>
    </row>
    <row r="40" spans="1:19" s="19" customFormat="1" x14ac:dyDescent="0.25">
      <c r="A40" s="16" t="s">
        <v>251</v>
      </c>
      <c r="B40" s="17" t="s">
        <v>252</v>
      </c>
      <c r="C40" s="16" t="s">
        <v>24</v>
      </c>
      <c r="D40" s="16" t="s">
        <v>290</v>
      </c>
      <c r="E40" s="16" t="s">
        <v>26</v>
      </c>
      <c r="F40" s="16" t="s">
        <v>291</v>
      </c>
      <c r="G40" s="16" t="s">
        <v>26</v>
      </c>
      <c r="H40" s="16" t="s">
        <v>292</v>
      </c>
      <c r="I40" s="18" t="s">
        <v>293</v>
      </c>
      <c r="J40" s="18">
        <v>229680</v>
      </c>
      <c r="K40" s="18">
        <v>0</v>
      </c>
      <c r="L40" s="18">
        <v>198000</v>
      </c>
      <c r="M40" s="18">
        <v>31680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6" t="s">
        <v>26</v>
      </c>
    </row>
    <row r="41" spans="1:19" s="19" customFormat="1" x14ac:dyDescent="0.25">
      <c r="A41" s="16" t="s">
        <v>348</v>
      </c>
      <c r="B41" s="17" t="s">
        <v>311</v>
      </c>
      <c r="C41" s="16" t="s">
        <v>123</v>
      </c>
      <c r="D41" s="16" t="s">
        <v>26</v>
      </c>
      <c r="E41" s="16" t="s">
        <v>324</v>
      </c>
      <c r="F41" s="16" t="s">
        <v>26</v>
      </c>
      <c r="G41" s="16" t="s">
        <v>290</v>
      </c>
      <c r="H41" s="16" t="s">
        <v>292</v>
      </c>
      <c r="I41" s="18" t="s">
        <v>293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23760</v>
      </c>
      <c r="S41" s="16" t="s">
        <v>325</v>
      </c>
    </row>
    <row r="42" spans="1:19" s="23" customFormat="1" x14ac:dyDescent="0.25">
      <c r="A42" s="20" t="s">
        <v>92</v>
      </c>
      <c r="B42" s="21" t="s">
        <v>77</v>
      </c>
      <c r="C42" s="20" t="s">
        <v>123</v>
      </c>
      <c r="D42" s="20" t="s">
        <v>26</v>
      </c>
      <c r="E42" s="20" t="s">
        <v>124</v>
      </c>
      <c r="F42" s="20" t="s">
        <v>125</v>
      </c>
      <c r="G42" s="20" t="s">
        <v>126</v>
      </c>
      <c r="H42" s="20" t="s">
        <v>127</v>
      </c>
      <c r="I42" s="22" t="s">
        <v>128</v>
      </c>
      <c r="J42" s="22">
        <v>-33779.199999999997</v>
      </c>
      <c r="K42" s="22">
        <v>0</v>
      </c>
      <c r="L42" s="22">
        <v>-29120</v>
      </c>
      <c r="M42" s="22">
        <v>-4659.2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26</v>
      </c>
    </row>
    <row r="43" spans="1:19" s="19" customFormat="1" x14ac:dyDescent="0.25">
      <c r="A43" s="16" t="s">
        <v>97</v>
      </c>
      <c r="B43" s="17" t="s">
        <v>77</v>
      </c>
      <c r="C43" s="16" t="s">
        <v>24</v>
      </c>
      <c r="D43" s="16" t="s">
        <v>83</v>
      </c>
      <c r="E43" s="16" t="s">
        <v>26</v>
      </c>
      <c r="F43" s="16" t="s">
        <v>84</v>
      </c>
      <c r="G43" s="16" t="s">
        <v>26</v>
      </c>
      <c r="H43" s="16" t="s">
        <v>85</v>
      </c>
      <c r="I43" s="18" t="s">
        <v>86</v>
      </c>
      <c r="J43" s="18">
        <v>1925</v>
      </c>
      <c r="K43" s="18">
        <v>1925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6" t="s">
        <v>26</v>
      </c>
    </row>
    <row r="44" spans="1:19" s="19" customFormat="1" x14ac:dyDescent="0.25">
      <c r="A44" s="16" t="s">
        <v>201</v>
      </c>
      <c r="B44" s="17" t="s">
        <v>205</v>
      </c>
      <c r="C44" s="16" t="s">
        <v>24</v>
      </c>
      <c r="D44" s="16" t="s">
        <v>226</v>
      </c>
      <c r="E44" s="16" t="s">
        <v>26</v>
      </c>
      <c r="F44" s="16" t="s">
        <v>227</v>
      </c>
      <c r="G44" s="16" t="s">
        <v>26</v>
      </c>
      <c r="H44" s="16" t="s">
        <v>228</v>
      </c>
      <c r="I44" s="18" t="s">
        <v>229</v>
      </c>
      <c r="J44" s="18">
        <v>21960</v>
      </c>
      <c r="K44" s="18">
        <v>21960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6" t="s">
        <v>26</v>
      </c>
    </row>
    <row r="45" spans="1:19" s="19" customFormat="1" x14ac:dyDescent="0.25">
      <c r="A45" s="16" t="s">
        <v>102</v>
      </c>
      <c r="B45" s="17" t="s">
        <v>77</v>
      </c>
      <c r="C45" s="16" t="s">
        <v>24</v>
      </c>
      <c r="D45" s="16" t="s">
        <v>98</v>
      </c>
      <c r="E45" s="16" t="s">
        <v>26</v>
      </c>
      <c r="F45" s="16" t="s">
        <v>99</v>
      </c>
      <c r="G45" s="16" t="s">
        <v>26</v>
      </c>
      <c r="H45" s="16" t="s">
        <v>100</v>
      </c>
      <c r="I45" s="18" t="s">
        <v>101</v>
      </c>
      <c r="J45" s="18">
        <v>3572.8</v>
      </c>
      <c r="K45" s="18">
        <v>0</v>
      </c>
      <c r="L45" s="18">
        <v>3080</v>
      </c>
      <c r="M45" s="18">
        <v>492.8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6" t="s">
        <v>26</v>
      </c>
    </row>
    <row r="46" spans="1:19" s="19" customFormat="1" x14ac:dyDescent="0.25">
      <c r="A46" s="16" t="s">
        <v>151</v>
      </c>
      <c r="B46" s="17" t="s">
        <v>148</v>
      </c>
      <c r="C46" s="16" t="s">
        <v>24</v>
      </c>
      <c r="D46" s="16" t="s">
        <v>158</v>
      </c>
      <c r="E46" s="16" t="s">
        <v>26</v>
      </c>
      <c r="F46" s="16" t="s">
        <v>159</v>
      </c>
      <c r="G46" s="16" t="s">
        <v>26</v>
      </c>
      <c r="H46" s="16" t="s">
        <v>100</v>
      </c>
      <c r="I46" s="18" t="s">
        <v>101</v>
      </c>
      <c r="J46" s="18">
        <v>3445.2</v>
      </c>
      <c r="K46" s="18">
        <v>0</v>
      </c>
      <c r="L46" s="18">
        <v>2970</v>
      </c>
      <c r="M46" s="18">
        <v>475.2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6" t="s">
        <v>26</v>
      </c>
    </row>
    <row r="47" spans="1:19" s="19" customFormat="1" x14ac:dyDescent="0.25">
      <c r="A47" s="16" t="s">
        <v>183</v>
      </c>
      <c r="B47" s="17" t="s">
        <v>148</v>
      </c>
      <c r="C47" s="16" t="s">
        <v>123</v>
      </c>
      <c r="D47" s="16" t="s">
        <v>26</v>
      </c>
      <c r="E47" s="16" t="s">
        <v>190</v>
      </c>
      <c r="F47" s="16" t="s">
        <v>26</v>
      </c>
      <c r="G47" s="16" t="s">
        <v>98</v>
      </c>
      <c r="H47" s="16" t="s">
        <v>100</v>
      </c>
      <c r="I47" s="18" t="s">
        <v>101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369.6</v>
      </c>
      <c r="S47" s="16" t="s">
        <v>191</v>
      </c>
    </row>
    <row r="48" spans="1:19" s="19" customFormat="1" x14ac:dyDescent="0.25">
      <c r="A48" s="16" t="s">
        <v>210</v>
      </c>
      <c r="B48" s="17" t="s">
        <v>205</v>
      </c>
      <c r="C48" s="16" t="s">
        <v>123</v>
      </c>
      <c r="D48" s="16" t="s">
        <v>26</v>
      </c>
      <c r="E48" s="16" t="s">
        <v>231</v>
      </c>
      <c r="F48" s="16" t="s">
        <v>26</v>
      </c>
      <c r="G48" s="16" t="s">
        <v>158</v>
      </c>
      <c r="H48" s="16" t="s">
        <v>100</v>
      </c>
      <c r="I48" s="18" t="s">
        <v>101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356.4</v>
      </c>
      <c r="S48" s="16" t="s">
        <v>232</v>
      </c>
    </row>
    <row r="49" spans="1:19" s="19" customFormat="1" x14ac:dyDescent="0.25">
      <c r="A49" s="16" t="s">
        <v>257</v>
      </c>
      <c r="B49" s="17" t="s">
        <v>252</v>
      </c>
      <c r="C49" s="16" t="s">
        <v>24</v>
      </c>
      <c r="D49" s="16" t="s">
        <v>266</v>
      </c>
      <c r="E49" s="16" t="s">
        <v>26</v>
      </c>
      <c r="F49" s="16" t="s">
        <v>267</v>
      </c>
      <c r="G49" s="16" t="s">
        <v>26</v>
      </c>
      <c r="H49" s="16" t="s">
        <v>100</v>
      </c>
      <c r="I49" s="18" t="s">
        <v>101</v>
      </c>
      <c r="J49" s="18">
        <v>2679.6</v>
      </c>
      <c r="K49" s="18">
        <v>0</v>
      </c>
      <c r="L49" s="18">
        <v>2310</v>
      </c>
      <c r="M49" s="18">
        <v>369.6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6" t="s">
        <v>26</v>
      </c>
    </row>
    <row r="50" spans="1:19" s="19" customFormat="1" x14ac:dyDescent="0.25">
      <c r="A50" s="16" t="s">
        <v>284</v>
      </c>
      <c r="B50" s="17" t="s">
        <v>252</v>
      </c>
      <c r="C50" s="16" t="s">
        <v>123</v>
      </c>
      <c r="D50" s="16" t="s">
        <v>26</v>
      </c>
      <c r="E50" s="16" t="s">
        <v>300</v>
      </c>
      <c r="F50" s="16" t="s">
        <v>26</v>
      </c>
      <c r="G50" s="16" t="s">
        <v>266</v>
      </c>
      <c r="H50" s="16" t="s">
        <v>100</v>
      </c>
      <c r="I50" s="18" t="s">
        <v>101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277.2</v>
      </c>
      <c r="S50" s="16" t="s">
        <v>301</v>
      </c>
    </row>
    <row r="51" spans="1:19" s="19" customFormat="1" x14ac:dyDescent="0.25">
      <c r="A51" s="16" t="s">
        <v>345</v>
      </c>
      <c r="B51" s="17" t="s">
        <v>205</v>
      </c>
      <c r="C51" s="16" t="s">
        <v>24</v>
      </c>
      <c r="D51" s="16" t="s">
        <v>206</v>
      </c>
      <c r="E51" s="16" t="s">
        <v>26</v>
      </c>
      <c r="F51" s="16" t="s">
        <v>207</v>
      </c>
      <c r="G51" s="16" t="s">
        <v>26</v>
      </c>
      <c r="H51" s="16" t="s">
        <v>208</v>
      </c>
      <c r="I51" s="18" t="s">
        <v>209</v>
      </c>
      <c r="J51" s="18">
        <v>97975.5</v>
      </c>
      <c r="K51" s="18">
        <v>97975.5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6" t="s">
        <v>26</v>
      </c>
    </row>
    <row r="52" spans="1:19" s="19" customFormat="1" x14ac:dyDescent="0.25">
      <c r="A52" s="16" t="s">
        <v>107</v>
      </c>
      <c r="B52" s="17" t="s">
        <v>77</v>
      </c>
      <c r="C52" s="16" t="s">
        <v>24</v>
      </c>
      <c r="D52" s="16" t="s">
        <v>118</v>
      </c>
      <c r="E52" s="16" t="s">
        <v>26</v>
      </c>
      <c r="F52" s="16" t="s">
        <v>119</v>
      </c>
      <c r="G52" s="16" t="s">
        <v>26</v>
      </c>
      <c r="H52" s="16" t="s">
        <v>120</v>
      </c>
      <c r="I52" s="18" t="s">
        <v>121</v>
      </c>
      <c r="J52" s="18">
        <v>31954.639999999999</v>
      </c>
      <c r="K52" s="18">
        <v>18188.62</v>
      </c>
      <c r="L52" s="18">
        <v>11867.26</v>
      </c>
      <c r="M52" s="18">
        <v>1898.76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6" t="s">
        <v>26</v>
      </c>
    </row>
    <row r="53" spans="1:19" s="19" customFormat="1" x14ac:dyDescent="0.25">
      <c r="A53" s="16" t="s">
        <v>215</v>
      </c>
      <c r="B53" s="17" t="s">
        <v>205</v>
      </c>
      <c r="C53" s="16" t="s">
        <v>123</v>
      </c>
      <c r="D53" s="16" t="s">
        <v>26</v>
      </c>
      <c r="E53" s="16" t="s">
        <v>234</v>
      </c>
      <c r="F53" s="16" t="s">
        <v>26</v>
      </c>
      <c r="G53" s="16" t="s">
        <v>118</v>
      </c>
      <c r="H53" s="16" t="s">
        <v>120</v>
      </c>
      <c r="I53" s="18" t="s">
        <v>121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1424.07</v>
      </c>
      <c r="S53" s="16" t="s">
        <v>235</v>
      </c>
    </row>
    <row r="54" spans="1:19" s="19" customFormat="1" x14ac:dyDescent="0.25">
      <c r="A54" s="16" t="s">
        <v>262</v>
      </c>
      <c r="B54" s="17" t="s">
        <v>252</v>
      </c>
      <c r="C54" s="16" t="s">
        <v>24</v>
      </c>
      <c r="D54" s="16" t="s">
        <v>277</v>
      </c>
      <c r="E54" s="16" t="s">
        <v>26</v>
      </c>
      <c r="F54" s="16" t="s">
        <v>278</v>
      </c>
      <c r="G54" s="16" t="s">
        <v>26</v>
      </c>
      <c r="H54" s="16" t="s">
        <v>279</v>
      </c>
      <c r="I54" s="18" t="s">
        <v>280</v>
      </c>
      <c r="J54" s="18">
        <v>12923.06</v>
      </c>
      <c r="K54" s="18">
        <v>0</v>
      </c>
      <c r="L54" s="18">
        <v>11140.56</v>
      </c>
      <c r="M54" s="18">
        <v>1782.49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6" t="s">
        <v>26</v>
      </c>
    </row>
    <row r="55" spans="1:19" s="19" customFormat="1" x14ac:dyDescent="0.25">
      <c r="A55" s="16" t="s">
        <v>307</v>
      </c>
      <c r="B55" s="17" t="s">
        <v>311</v>
      </c>
      <c r="C55" s="16" t="s">
        <v>123</v>
      </c>
      <c r="D55" s="16" t="s">
        <v>26</v>
      </c>
      <c r="E55" s="16" t="s">
        <v>320</v>
      </c>
      <c r="F55" s="16" t="s">
        <v>26</v>
      </c>
      <c r="G55" s="16" t="s">
        <v>277</v>
      </c>
      <c r="H55" s="16" t="s">
        <v>279</v>
      </c>
      <c r="I55" s="18" t="s">
        <v>280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1336.87</v>
      </c>
      <c r="S55" s="16" t="s">
        <v>321</v>
      </c>
    </row>
    <row r="56" spans="1:19" s="19" customFormat="1" x14ac:dyDescent="0.25">
      <c r="A56" s="16" t="s">
        <v>154</v>
      </c>
      <c r="B56" s="17" t="s">
        <v>148</v>
      </c>
      <c r="C56" s="16" t="s">
        <v>24</v>
      </c>
      <c r="D56" s="16" t="s">
        <v>175</v>
      </c>
      <c r="E56" s="16" t="s">
        <v>26</v>
      </c>
      <c r="F56" s="16" t="s">
        <v>171</v>
      </c>
      <c r="G56" s="16" t="s">
        <v>26</v>
      </c>
      <c r="H56" s="16" t="s">
        <v>172</v>
      </c>
      <c r="I56" s="18" t="s">
        <v>173</v>
      </c>
      <c r="J56" s="18">
        <v>135408.51999999999</v>
      </c>
      <c r="K56" s="18">
        <v>0</v>
      </c>
      <c r="L56" s="18">
        <v>116731.48</v>
      </c>
      <c r="M56" s="18">
        <v>18677.04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6" t="s">
        <v>26</v>
      </c>
    </row>
    <row r="57" spans="1:19" s="19" customFormat="1" x14ac:dyDescent="0.25">
      <c r="A57" s="16" t="s">
        <v>294</v>
      </c>
      <c r="B57" s="17" t="s">
        <v>252</v>
      </c>
      <c r="C57" s="16" t="s">
        <v>123</v>
      </c>
      <c r="D57" s="16" t="s">
        <v>26</v>
      </c>
      <c r="E57" s="16" t="s">
        <v>306</v>
      </c>
      <c r="F57" s="16" t="s">
        <v>26</v>
      </c>
      <c r="G57" s="16" t="s">
        <v>170</v>
      </c>
      <c r="H57" s="16" t="s">
        <v>172</v>
      </c>
      <c r="I57" s="18" t="s">
        <v>173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14007.78</v>
      </c>
      <c r="S57" s="16" t="s">
        <v>342</v>
      </c>
    </row>
    <row r="58" spans="1:19" s="23" customFormat="1" x14ac:dyDescent="0.25">
      <c r="A58" s="20" t="s">
        <v>112</v>
      </c>
      <c r="B58" s="21" t="s">
        <v>77</v>
      </c>
      <c r="C58" s="20" t="s">
        <v>24</v>
      </c>
      <c r="D58" s="20" t="s">
        <v>88</v>
      </c>
      <c r="E58" s="20" t="s">
        <v>26</v>
      </c>
      <c r="F58" s="20" t="s">
        <v>89</v>
      </c>
      <c r="G58" s="20" t="s">
        <v>26</v>
      </c>
      <c r="H58" s="20" t="s">
        <v>90</v>
      </c>
      <c r="I58" s="22" t="s">
        <v>91</v>
      </c>
      <c r="J58" s="22">
        <v>7941.75</v>
      </c>
      <c r="K58" s="22">
        <v>3866.45</v>
      </c>
      <c r="L58" s="22">
        <v>3513.19</v>
      </c>
      <c r="M58" s="22">
        <v>562.11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0" t="s">
        <v>26</v>
      </c>
    </row>
    <row r="59" spans="1:19" s="23" customFormat="1" x14ac:dyDescent="0.25">
      <c r="A59" s="20" t="s">
        <v>189</v>
      </c>
      <c r="B59" s="21" t="s">
        <v>148</v>
      </c>
      <c r="C59" s="20" t="s">
        <v>123</v>
      </c>
      <c r="D59" s="20" t="s">
        <v>26</v>
      </c>
      <c r="E59" s="20" t="s">
        <v>196</v>
      </c>
      <c r="F59" s="20" t="s">
        <v>26</v>
      </c>
      <c r="G59" s="20" t="s">
        <v>88</v>
      </c>
      <c r="H59" s="20" t="s">
        <v>90</v>
      </c>
      <c r="I59" s="22" t="s">
        <v>91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421.58</v>
      </c>
      <c r="S59" s="20" t="s">
        <v>197</v>
      </c>
    </row>
    <row r="60" spans="1:19" s="19" customFormat="1" x14ac:dyDescent="0.25">
      <c r="A60" s="16" t="s">
        <v>265</v>
      </c>
      <c r="B60" s="17" t="s">
        <v>252</v>
      </c>
      <c r="C60" s="16" t="s">
        <v>24</v>
      </c>
      <c r="D60" s="16" t="s">
        <v>269</v>
      </c>
      <c r="E60" s="16" t="s">
        <v>26</v>
      </c>
      <c r="F60" s="16" t="s">
        <v>270</v>
      </c>
      <c r="G60" s="16" t="s">
        <v>26</v>
      </c>
      <c r="H60" s="16" t="s">
        <v>90</v>
      </c>
      <c r="I60" s="18" t="s">
        <v>91</v>
      </c>
      <c r="J60" s="18">
        <v>14137.2</v>
      </c>
      <c r="K60" s="18">
        <v>12127.5</v>
      </c>
      <c r="L60" s="18">
        <v>1732.5</v>
      </c>
      <c r="M60" s="18">
        <v>277.2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6" t="s">
        <v>26</v>
      </c>
    </row>
    <row r="61" spans="1:19" s="19" customFormat="1" x14ac:dyDescent="0.25">
      <c r="A61" s="16" t="s">
        <v>347</v>
      </c>
      <c r="B61" s="17" t="s">
        <v>311</v>
      </c>
      <c r="C61" s="16" t="s">
        <v>123</v>
      </c>
      <c r="D61" s="16" t="s">
        <v>26</v>
      </c>
      <c r="E61" s="16" t="s">
        <v>322</v>
      </c>
      <c r="F61" s="16" t="s">
        <v>26</v>
      </c>
      <c r="G61" s="16" t="s">
        <v>269</v>
      </c>
      <c r="H61" s="16" t="s">
        <v>90</v>
      </c>
      <c r="I61" s="18" t="s">
        <v>91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207.9</v>
      </c>
      <c r="S61" s="16" t="s">
        <v>323</v>
      </c>
    </row>
    <row r="62" spans="1:19" s="19" customFormat="1" x14ac:dyDescent="0.25">
      <c r="A62" s="16" t="s">
        <v>268</v>
      </c>
      <c r="B62" s="17" t="s">
        <v>252</v>
      </c>
      <c r="C62" s="16" t="s">
        <v>24</v>
      </c>
      <c r="D62" s="16" t="s">
        <v>295</v>
      </c>
      <c r="E62" s="16" t="s">
        <v>26</v>
      </c>
      <c r="F62" s="16" t="s">
        <v>296</v>
      </c>
      <c r="G62" s="16" t="s">
        <v>26</v>
      </c>
      <c r="H62" s="16" t="s">
        <v>297</v>
      </c>
      <c r="I62" s="18" t="s">
        <v>298</v>
      </c>
      <c r="J62" s="18">
        <v>12828.93</v>
      </c>
      <c r="K62" s="18">
        <v>0</v>
      </c>
      <c r="L62" s="18">
        <v>11059.42</v>
      </c>
      <c r="M62" s="18">
        <v>1769.51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6" t="s">
        <v>26</v>
      </c>
    </row>
    <row r="63" spans="1:19" s="19" customFormat="1" x14ac:dyDescent="0.25">
      <c r="A63" s="16" t="s">
        <v>310</v>
      </c>
      <c r="B63" s="17" t="s">
        <v>311</v>
      </c>
      <c r="C63" s="16" t="s">
        <v>123</v>
      </c>
      <c r="D63" s="16" t="s">
        <v>26</v>
      </c>
      <c r="E63" s="16" t="s">
        <v>328</v>
      </c>
      <c r="F63" s="16" t="s">
        <v>26</v>
      </c>
      <c r="G63" s="16" t="s">
        <v>295</v>
      </c>
      <c r="H63" s="16" t="s">
        <v>297</v>
      </c>
      <c r="I63" s="18" t="s">
        <v>298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1327.13</v>
      </c>
      <c r="S63" s="16" t="s">
        <v>329</v>
      </c>
    </row>
    <row r="64" spans="1:19" s="19" customFormat="1" x14ac:dyDescent="0.25">
      <c r="A64" s="16" t="s">
        <v>157</v>
      </c>
      <c r="B64" s="17" t="s">
        <v>148</v>
      </c>
      <c r="C64" s="16" t="s">
        <v>24</v>
      </c>
      <c r="D64" s="16" t="s">
        <v>161</v>
      </c>
      <c r="E64" s="16" t="s">
        <v>26</v>
      </c>
      <c r="F64" s="16" t="s">
        <v>162</v>
      </c>
      <c r="G64" s="16" t="s">
        <v>26</v>
      </c>
      <c r="H64" s="16" t="s">
        <v>163</v>
      </c>
      <c r="I64" s="18" t="s">
        <v>164</v>
      </c>
      <c r="J64" s="18">
        <v>55867.55</v>
      </c>
      <c r="K64" s="18">
        <v>0</v>
      </c>
      <c r="L64" s="18">
        <v>48161.68</v>
      </c>
      <c r="M64" s="18">
        <v>7705.87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6" t="s">
        <v>26</v>
      </c>
    </row>
    <row r="65" spans="1:19" s="19" customFormat="1" x14ac:dyDescent="0.25">
      <c r="A65" s="16" t="s">
        <v>233</v>
      </c>
      <c r="B65" s="17" t="s">
        <v>205</v>
      </c>
      <c r="C65" s="16" t="s">
        <v>123</v>
      </c>
      <c r="D65" s="16" t="s">
        <v>26</v>
      </c>
      <c r="E65" s="16" t="s">
        <v>246</v>
      </c>
      <c r="F65" s="16" t="s">
        <v>26</v>
      </c>
      <c r="G65" s="16" t="s">
        <v>161</v>
      </c>
      <c r="H65" s="16" t="s">
        <v>163</v>
      </c>
      <c r="I65" s="18" t="s">
        <v>164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5779.4</v>
      </c>
      <c r="S65" s="16" t="s">
        <v>247</v>
      </c>
    </row>
    <row r="66" spans="1:19" s="19" customFormat="1" x14ac:dyDescent="0.25">
      <c r="A66" s="16" t="s">
        <v>47</v>
      </c>
      <c r="B66" s="17" t="s">
        <v>37</v>
      </c>
      <c r="C66" s="16" t="s">
        <v>24</v>
      </c>
      <c r="D66" s="16" t="s">
        <v>38</v>
      </c>
      <c r="E66" s="16" t="s">
        <v>26</v>
      </c>
      <c r="F66" s="16" t="s">
        <v>39</v>
      </c>
      <c r="G66" s="16" t="s">
        <v>26</v>
      </c>
      <c r="H66" s="16" t="s">
        <v>40</v>
      </c>
      <c r="I66" s="18" t="s">
        <v>41</v>
      </c>
      <c r="J66" s="18">
        <v>14043.65</v>
      </c>
      <c r="K66" s="18">
        <v>14043.65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6" t="s">
        <v>26</v>
      </c>
    </row>
    <row r="67" spans="1:19" s="19" customFormat="1" x14ac:dyDescent="0.25">
      <c r="A67" s="16" t="s">
        <v>271</v>
      </c>
      <c r="B67" s="17" t="s">
        <v>252</v>
      </c>
      <c r="C67" s="16" t="s">
        <v>24</v>
      </c>
      <c r="D67" s="16" t="s">
        <v>258</v>
      </c>
      <c r="E67" s="16" t="s">
        <v>26</v>
      </c>
      <c r="F67" s="16" t="s">
        <v>259</v>
      </c>
      <c r="G67" s="16" t="s">
        <v>26</v>
      </c>
      <c r="H67" s="16" t="s">
        <v>260</v>
      </c>
      <c r="I67" s="18" t="s">
        <v>261</v>
      </c>
      <c r="J67" s="18">
        <v>39792</v>
      </c>
      <c r="K67" s="18">
        <v>39792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6" t="s">
        <v>26</v>
      </c>
    </row>
    <row r="68" spans="1:19" s="19" customFormat="1" x14ac:dyDescent="0.25">
      <c r="A68" s="16" t="s">
        <v>71</v>
      </c>
      <c r="B68" s="17" t="s">
        <v>53</v>
      </c>
      <c r="C68" s="16" t="s">
        <v>24</v>
      </c>
      <c r="D68" s="16" t="s">
        <v>54</v>
      </c>
      <c r="E68" s="16" t="s">
        <v>26</v>
      </c>
      <c r="F68" s="16" t="s">
        <v>55</v>
      </c>
      <c r="G68" s="16" t="s">
        <v>26</v>
      </c>
      <c r="H68" s="16" t="s">
        <v>56</v>
      </c>
      <c r="I68" s="18" t="s">
        <v>57</v>
      </c>
      <c r="J68" s="18">
        <v>73095.5</v>
      </c>
      <c r="K68" s="18">
        <v>73095.5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6" t="s">
        <v>26</v>
      </c>
    </row>
    <row r="69" spans="1:19" s="19" customFormat="1" x14ac:dyDescent="0.25">
      <c r="A69" s="16" t="s">
        <v>160</v>
      </c>
      <c r="B69" s="17" t="s">
        <v>148</v>
      </c>
      <c r="C69" s="16" t="s">
        <v>24</v>
      </c>
      <c r="D69" s="16" t="s">
        <v>155</v>
      </c>
      <c r="E69" s="16" t="s">
        <v>26</v>
      </c>
      <c r="F69" s="16" t="s">
        <v>156</v>
      </c>
      <c r="G69" s="16" t="s">
        <v>26</v>
      </c>
      <c r="H69" s="16" t="s">
        <v>56</v>
      </c>
      <c r="I69" s="18" t="s">
        <v>57</v>
      </c>
      <c r="J69" s="18">
        <v>77669.039999999994</v>
      </c>
      <c r="K69" s="18">
        <v>77669.039999999994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6" t="s">
        <v>26</v>
      </c>
    </row>
    <row r="70" spans="1:19" x14ac:dyDescent="0.25">
      <c r="A70" s="8" t="s">
        <v>302</v>
      </c>
      <c r="B70" s="9" t="s">
        <v>311</v>
      </c>
      <c r="C70" s="8" t="s">
        <v>24</v>
      </c>
      <c r="D70" s="8" t="s">
        <v>318</v>
      </c>
      <c r="E70" s="8" t="s">
        <v>26</v>
      </c>
      <c r="F70" s="8" t="s">
        <v>319</v>
      </c>
      <c r="G70" s="8" t="s">
        <v>26</v>
      </c>
      <c r="H70" s="8" t="s">
        <v>56</v>
      </c>
      <c r="I70" s="10" t="s">
        <v>57</v>
      </c>
      <c r="J70" s="10">
        <v>112152.47</v>
      </c>
      <c r="K70" s="10">
        <v>112152.47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26</v>
      </c>
    </row>
    <row r="71" spans="1:19" s="19" customFormat="1" x14ac:dyDescent="0.25">
      <c r="A71" s="16" t="s">
        <v>276</v>
      </c>
      <c r="B71" s="17" t="s">
        <v>252</v>
      </c>
      <c r="C71" s="16" t="s">
        <v>24</v>
      </c>
      <c r="D71" s="16" t="s">
        <v>272</v>
      </c>
      <c r="E71" s="16" t="s">
        <v>26</v>
      </c>
      <c r="F71" s="16" t="s">
        <v>273</v>
      </c>
      <c r="G71" s="16" t="s">
        <v>26</v>
      </c>
      <c r="H71" s="16" t="s">
        <v>274</v>
      </c>
      <c r="I71" s="18" t="s">
        <v>275</v>
      </c>
      <c r="J71" s="18">
        <v>13767.3</v>
      </c>
      <c r="K71" s="18">
        <v>13767.3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6" t="s">
        <v>26</v>
      </c>
    </row>
    <row r="72" spans="1:19" s="19" customFormat="1" x14ac:dyDescent="0.25">
      <c r="A72" s="16" t="s">
        <v>305</v>
      </c>
      <c r="B72" s="17" t="s">
        <v>311</v>
      </c>
      <c r="C72" s="16" t="s">
        <v>123</v>
      </c>
      <c r="D72" s="16" t="s">
        <v>26</v>
      </c>
      <c r="E72" s="16" t="s">
        <v>330</v>
      </c>
      <c r="F72" s="16" t="s">
        <v>331</v>
      </c>
      <c r="G72" s="16" t="s">
        <v>272</v>
      </c>
      <c r="H72" s="16" t="s">
        <v>274</v>
      </c>
      <c r="I72" s="18" t="s">
        <v>275</v>
      </c>
      <c r="J72" s="18">
        <v>-75.900000000000006</v>
      </c>
      <c r="K72" s="18">
        <v>-75.900000000000006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6" t="s">
        <v>26</v>
      </c>
    </row>
    <row r="73" spans="1:19" s="23" customFormat="1" x14ac:dyDescent="0.25">
      <c r="A73" s="20" t="s">
        <v>165</v>
      </c>
      <c r="B73" s="21" t="s">
        <v>148</v>
      </c>
      <c r="C73" s="20" t="s">
        <v>24</v>
      </c>
      <c r="D73" s="20" t="s">
        <v>166</v>
      </c>
      <c r="E73" s="20" t="s">
        <v>26</v>
      </c>
      <c r="F73" s="20" t="s">
        <v>167</v>
      </c>
      <c r="G73" s="20" t="s">
        <v>26</v>
      </c>
      <c r="H73" s="20" t="s">
        <v>168</v>
      </c>
      <c r="I73" s="22" t="s">
        <v>169</v>
      </c>
      <c r="J73" s="22">
        <v>5238.9799999999996</v>
      </c>
      <c r="K73" s="22">
        <v>0</v>
      </c>
      <c r="L73" s="22">
        <v>4516.3599999999997</v>
      </c>
      <c r="M73" s="22">
        <v>722.62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0" t="s">
        <v>26</v>
      </c>
    </row>
    <row r="74" spans="1:19" s="23" customFormat="1" x14ac:dyDescent="0.25">
      <c r="A74" s="20" t="s">
        <v>230</v>
      </c>
      <c r="B74" s="21" t="s">
        <v>205</v>
      </c>
      <c r="C74" s="20" t="s">
        <v>123</v>
      </c>
      <c r="D74" s="20" t="s">
        <v>26</v>
      </c>
      <c r="E74" s="20" t="s">
        <v>243</v>
      </c>
      <c r="F74" s="20" t="s">
        <v>26</v>
      </c>
      <c r="G74" s="20" t="s">
        <v>166</v>
      </c>
      <c r="H74" s="20" t="s">
        <v>168</v>
      </c>
      <c r="I74" s="22" t="s">
        <v>169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541.97</v>
      </c>
      <c r="S74" s="20" t="s">
        <v>244</v>
      </c>
    </row>
    <row r="75" spans="1:19" s="19" customFormat="1" x14ac:dyDescent="0.25">
      <c r="A75" s="16" t="s">
        <v>281</v>
      </c>
      <c r="B75" s="17" t="s">
        <v>252</v>
      </c>
      <c r="C75" s="16" t="s">
        <v>24</v>
      </c>
      <c r="D75" s="16" t="s">
        <v>285</v>
      </c>
      <c r="E75" s="16" t="s">
        <v>26</v>
      </c>
      <c r="F75" s="16" t="s">
        <v>286</v>
      </c>
      <c r="G75" s="16" t="s">
        <v>26</v>
      </c>
      <c r="H75" s="16" t="s">
        <v>287</v>
      </c>
      <c r="I75" s="18" t="s">
        <v>288</v>
      </c>
      <c r="J75" s="18">
        <v>2562</v>
      </c>
      <c r="K75" s="18">
        <v>2562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6" t="s">
        <v>26</v>
      </c>
    </row>
    <row r="76" spans="1:19" s="19" customFormat="1" x14ac:dyDescent="0.25">
      <c r="A76" s="16" t="s">
        <v>117</v>
      </c>
      <c r="B76" s="17" t="s">
        <v>77</v>
      </c>
      <c r="C76" s="16" t="s">
        <v>24</v>
      </c>
      <c r="D76" s="16" t="s">
        <v>93</v>
      </c>
      <c r="E76" s="16" t="s">
        <v>26</v>
      </c>
      <c r="F76" s="16" t="s">
        <v>94</v>
      </c>
      <c r="G76" s="16" t="s">
        <v>26</v>
      </c>
      <c r="H76" s="16" t="s">
        <v>95</v>
      </c>
      <c r="I76" s="18" t="s">
        <v>96</v>
      </c>
      <c r="J76" s="18">
        <v>17442.580000000002</v>
      </c>
      <c r="K76" s="18">
        <v>-0.13</v>
      </c>
      <c r="L76" s="18">
        <v>15036.71</v>
      </c>
      <c r="M76" s="18">
        <v>2405.87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6" t="s">
        <v>26</v>
      </c>
    </row>
    <row r="77" spans="1:19" s="19" customFormat="1" x14ac:dyDescent="0.25">
      <c r="A77" s="16" t="s">
        <v>186</v>
      </c>
      <c r="B77" s="17" t="s">
        <v>148</v>
      </c>
      <c r="C77" s="16" t="s">
        <v>123</v>
      </c>
      <c r="D77" s="16" t="s">
        <v>26</v>
      </c>
      <c r="E77" s="16" t="s">
        <v>193</v>
      </c>
      <c r="F77" s="16" t="s">
        <v>26</v>
      </c>
      <c r="G77" s="16" t="s">
        <v>93</v>
      </c>
      <c r="H77" s="16" t="s">
        <v>95</v>
      </c>
      <c r="I77" s="18" t="s">
        <v>96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1804.4</v>
      </c>
      <c r="S77" s="16" t="s">
        <v>194</v>
      </c>
    </row>
    <row r="78" spans="1:19" s="19" customFormat="1" x14ac:dyDescent="0.25">
      <c r="A78" s="16" t="s">
        <v>122</v>
      </c>
      <c r="B78" s="17" t="s">
        <v>130</v>
      </c>
      <c r="C78" s="16" t="s">
        <v>24</v>
      </c>
      <c r="D78" s="16" t="s">
        <v>131</v>
      </c>
      <c r="E78" s="16" t="s">
        <v>26</v>
      </c>
      <c r="F78" s="16" t="s">
        <v>132</v>
      </c>
      <c r="G78" s="16" t="s">
        <v>26</v>
      </c>
      <c r="H78" s="16" t="s">
        <v>133</v>
      </c>
      <c r="I78" s="18" t="s">
        <v>134</v>
      </c>
      <c r="J78" s="18">
        <v>101731.84</v>
      </c>
      <c r="K78" s="18">
        <v>0</v>
      </c>
      <c r="L78" s="18">
        <v>87699.86</v>
      </c>
      <c r="M78" s="18">
        <v>14031.98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6" t="s">
        <v>26</v>
      </c>
    </row>
    <row r="79" spans="1:19" s="23" customFormat="1" x14ac:dyDescent="0.25">
      <c r="A79" s="20" t="s">
        <v>141</v>
      </c>
      <c r="B79" s="21" t="s">
        <v>136</v>
      </c>
      <c r="C79" s="20" t="s">
        <v>24</v>
      </c>
      <c r="D79" s="20" t="s">
        <v>145</v>
      </c>
      <c r="E79" s="20" t="s">
        <v>26</v>
      </c>
      <c r="F79" s="20" t="s">
        <v>146</v>
      </c>
      <c r="G79" s="20" t="s">
        <v>26</v>
      </c>
      <c r="H79" s="20" t="s">
        <v>133</v>
      </c>
      <c r="I79" s="22" t="s">
        <v>134</v>
      </c>
      <c r="J79" s="22">
        <v>15198.32</v>
      </c>
      <c r="K79" s="22">
        <v>-0.08</v>
      </c>
      <c r="L79" s="22">
        <v>13102</v>
      </c>
      <c r="M79" s="22">
        <v>2096.3200000000002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0" t="s">
        <v>26</v>
      </c>
    </row>
    <row r="80" spans="1:19" s="19" customFormat="1" x14ac:dyDescent="0.25">
      <c r="A80" s="16" t="s">
        <v>220</v>
      </c>
      <c r="B80" s="17" t="s">
        <v>205</v>
      </c>
      <c r="C80" s="16" t="s">
        <v>123</v>
      </c>
      <c r="D80" s="16" t="s">
        <v>26</v>
      </c>
      <c r="E80" s="16" t="s">
        <v>237</v>
      </c>
      <c r="F80" s="16" t="s">
        <v>26</v>
      </c>
      <c r="G80" s="16" t="s">
        <v>131</v>
      </c>
      <c r="H80" s="16" t="s">
        <v>133</v>
      </c>
      <c r="I80" s="18" t="s">
        <v>134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10523.99</v>
      </c>
      <c r="S80" s="16" t="s">
        <v>238</v>
      </c>
    </row>
    <row r="81" spans="1:19" s="23" customFormat="1" x14ac:dyDescent="0.25">
      <c r="A81" s="20" t="s">
        <v>236</v>
      </c>
      <c r="B81" s="21" t="s">
        <v>205</v>
      </c>
      <c r="C81" s="20" t="s">
        <v>123</v>
      </c>
      <c r="D81" s="20" t="s">
        <v>26</v>
      </c>
      <c r="E81" s="20" t="s">
        <v>249</v>
      </c>
      <c r="F81" s="20" t="s">
        <v>26</v>
      </c>
      <c r="G81" s="20" t="s">
        <v>145</v>
      </c>
      <c r="H81" s="20" t="s">
        <v>133</v>
      </c>
      <c r="I81" s="22" t="s">
        <v>134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1572.24</v>
      </c>
      <c r="S81" s="20" t="s">
        <v>250</v>
      </c>
    </row>
    <row r="82" spans="1:19" s="19" customFormat="1" x14ac:dyDescent="0.25">
      <c r="A82" s="16" t="s">
        <v>204</v>
      </c>
      <c r="B82" s="17" t="s">
        <v>205</v>
      </c>
      <c r="C82" s="16" t="s">
        <v>24</v>
      </c>
      <c r="D82" s="16" t="s">
        <v>216</v>
      </c>
      <c r="E82" s="16" t="s">
        <v>26</v>
      </c>
      <c r="F82" s="16" t="s">
        <v>217</v>
      </c>
      <c r="G82" s="16" t="s">
        <v>26</v>
      </c>
      <c r="H82" s="16" t="s">
        <v>218</v>
      </c>
      <c r="I82" s="18" t="s">
        <v>219</v>
      </c>
      <c r="J82" s="18">
        <v>43330.82</v>
      </c>
      <c r="K82" s="18">
        <v>12014.09</v>
      </c>
      <c r="L82" s="18">
        <v>26997.18</v>
      </c>
      <c r="M82" s="18">
        <v>4319.54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6" t="s">
        <v>26</v>
      </c>
    </row>
    <row r="83" spans="1:19" s="19" customFormat="1" x14ac:dyDescent="0.25">
      <c r="A83" s="16" t="s">
        <v>289</v>
      </c>
      <c r="B83" s="17" t="s">
        <v>252</v>
      </c>
      <c r="C83" s="16" t="s">
        <v>123</v>
      </c>
      <c r="D83" s="16" t="s">
        <v>26</v>
      </c>
      <c r="E83" s="16" t="s">
        <v>303</v>
      </c>
      <c r="F83" s="16" t="s">
        <v>26</v>
      </c>
      <c r="G83" s="16" t="s">
        <v>216</v>
      </c>
      <c r="H83" s="16" t="s">
        <v>218</v>
      </c>
      <c r="I83" s="18" t="s">
        <v>219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3239.66</v>
      </c>
      <c r="S83" s="16" t="s">
        <v>304</v>
      </c>
    </row>
    <row r="85" spans="1:19" x14ac:dyDescent="0.25">
      <c r="J85" s="15">
        <f>SUM(J8:J83)</f>
        <v>2321248.4499999997</v>
      </c>
      <c r="K85" s="15">
        <f t="shared" ref="K85:R85" si="0">SUM(K8:K83)</f>
        <v>1443121.6800000002</v>
      </c>
      <c r="L85" s="15">
        <f t="shared" si="0"/>
        <v>757005.44000000006</v>
      </c>
      <c r="M85" s="15">
        <f t="shared" si="0"/>
        <v>121120.85999999997</v>
      </c>
      <c r="N85" s="15">
        <f t="shared" si="0"/>
        <v>0</v>
      </c>
      <c r="O85" s="15">
        <f t="shared" si="0"/>
        <v>0</v>
      </c>
      <c r="P85" s="15">
        <f t="shared" si="0"/>
        <v>0</v>
      </c>
      <c r="Q85" s="15">
        <f t="shared" si="0"/>
        <v>0</v>
      </c>
      <c r="R85" s="15">
        <f t="shared" si="0"/>
        <v>94335.060000000012</v>
      </c>
    </row>
    <row r="87" spans="1:19" x14ac:dyDescent="0.25">
      <c r="J87" s="14" t="s">
        <v>332</v>
      </c>
    </row>
    <row r="89" spans="1:19" x14ac:dyDescent="0.25">
      <c r="J89" s="14" t="s">
        <v>333</v>
      </c>
      <c r="K89" s="14" t="s">
        <v>334</v>
      </c>
      <c r="L89" s="12" t="s">
        <v>335</v>
      </c>
    </row>
    <row r="91" spans="1:19" x14ac:dyDescent="0.25">
      <c r="I91" s="14" t="s">
        <v>336</v>
      </c>
      <c r="J91" s="14">
        <f>K85</f>
        <v>1443121.6800000002</v>
      </c>
    </row>
    <row r="93" spans="1:19" x14ac:dyDescent="0.25">
      <c r="I93" s="14" t="s">
        <v>337</v>
      </c>
      <c r="J93" s="14">
        <f>L85</f>
        <v>757005.44000000006</v>
      </c>
      <c r="K93" s="14">
        <f>M85</f>
        <v>121120.85999999997</v>
      </c>
    </row>
    <row r="95" spans="1:19" x14ac:dyDescent="0.25">
      <c r="I95" s="14" t="s">
        <v>338</v>
      </c>
      <c r="J95" s="14">
        <v>0</v>
      </c>
      <c r="K95" s="14">
        <v>0</v>
      </c>
      <c r="L95" s="12">
        <v>0</v>
      </c>
    </row>
    <row r="97" spans="9:12" x14ac:dyDescent="0.25">
      <c r="I97" s="14" t="s">
        <v>339</v>
      </c>
      <c r="J97" s="14">
        <v>0</v>
      </c>
      <c r="K97" s="14">
        <v>0</v>
      </c>
    </row>
    <row r="99" spans="9:12" x14ac:dyDescent="0.25">
      <c r="I99" s="14" t="s">
        <v>340</v>
      </c>
      <c r="J99" s="14">
        <f>J91+J93</f>
        <v>2200127.12</v>
      </c>
      <c r="K99" s="14">
        <f>K93</f>
        <v>121120.85999999997</v>
      </c>
      <c r="L99" s="12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2018-11-06T12:04:13Z</dcterms:created>
  <dcterms:modified xsi:type="dcterms:W3CDTF">2019-01-04T14:24:29Z</dcterms:modified>
</cp:coreProperties>
</file>