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ontabilidad\EXQUISITECES\COMPRAS 2018\"/>
    </mc:Choice>
  </mc:AlternateContent>
  <xr:revisionPtr revIDLastSave="0" documentId="13_ncr:1_{F52054D8-2039-4C7D-86A1-F90DBE23A5FD}" xr6:coauthVersionLast="40" xr6:coauthVersionMax="40" xr10:uidLastSave="{00000000-0000-0000-0000-000000000000}"/>
  <bookViews>
    <workbookView xWindow="0" yWindow="0" windowWidth="21600" windowHeight="9675" activeTab="1" xr2:uid="{00000000-000D-0000-FFFF-FFFF00000000}"/>
  </bookViews>
  <sheets>
    <sheet name="Hoja1" sheetId="1" r:id="rId1"/>
    <sheet name="revisado" sheetId="2" r:id="rId2"/>
    <sheet name="revisado orden ret " sheetId="4" r:id="rId3"/>
  </sheets>
  <definedNames>
    <definedName name="_xlnm._FilterDatabase" localSheetId="1" hidden="1">revisado!$A$7:$W$88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4" i="2" l="1"/>
  <c r="Q90" i="2"/>
  <c r="K99" i="2" s="1"/>
  <c r="O90" i="2"/>
  <c r="J99" i="2" s="1"/>
  <c r="N90" i="2"/>
  <c r="K104" i="2" s="1"/>
  <c r="R90" i="4" l="1"/>
  <c r="L104" i="4" s="1"/>
  <c r="Q90" i="4"/>
  <c r="P90" i="4"/>
  <c r="O90" i="4"/>
  <c r="N90" i="4"/>
  <c r="M90" i="4"/>
  <c r="K104" i="4" s="1"/>
  <c r="L90" i="4"/>
  <c r="K90" i="4"/>
  <c r="J96" i="4" s="1"/>
  <c r="J90" i="4"/>
  <c r="J104" i="4" l="1"/>
  <c r="J98" i="4"/>
  <c r="K98" i="4"/>
  <c r="V90" i="2"/>
  <c r="L104" i="2" s="1"/>
  <c r="U90" i="2"/>
  <c r="T90" i="2"/>
  <c r="S90" i="2"/>
  <c r="R90" i="2"/>
  <c r="L90" i="2"/>
  <c r="J98" i="2" s="1"/>
  <c r="K90" i="2"/>
  <c r="J90" i="2"/>
  <c r="J104" i="2" l="1"/>
  <c r="J96" i="2"/>
  <c r="K98" i="2"/>
  <c r="R95" i="1"/>
  <c r="Q95" i="1"/>
  <c r="P95" i="1"/>
  <c r="O95" i="1"/>
  <c r="N95" i="1"/>
  <c r="M95" i="1"/>
  <c r="L95" i="1"/>
  <c r="K95" i="1"/>
  <c r="J9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8" authorId="0" shapeId="0" xr:uid="{5CEB674B-7DB2-4574-BB4A-5C777EB15B9D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11147 EN CxP 8/239</t>
        </r>
      </text>
    </comment>
    <comment ref="A14" authorId="0" shapeId="0" xr:uid="{3DB59F6A-26F4-412E-8825-2FC3FD481FF6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14285 EN CxP 8/217</t>
        </r>
      </text>
    </comment>
    <comment ref="A18" authorId="0" shapeId="0" xr:uid="{8FB50853-D955-4D6F-9F3C-CD2268B39F1C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REGRESADA A TESORERIA POR FALTA DE COMPROBANTE DE PAGO</t>
        </r>
      </text>
    </comment>
    <comment ref="A29" authorId="0" shapeId="0" xr:uid="{394C3B63-43D5-466F-A77F-F9695377D0CE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5596 EN CxP 8/202</t>
        </r>
      </text>
    </comment>
    <comment ref="A30" authorId="0" shapeId="0" xr:uid="{00487065-1115-421A-A7DA-9660A4E9612A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5596 EN CxP 8/202</t>
        </r>
      </text>
    </comment>
    <comment ref="A74" authorId="0" shapeId="0" xr:uid="{C5F846FE-55E2-4EF1-B7E2-AC0095F945F0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156880 EN CxP 8/256</t>
        </r>
      </text>
    </comment>
  </commentList>
</comments>
</file>

<file path=xl/sharedStrings.xml><?xml version="1.0" encoding="utf-8"?>
<sst xmlns="http://schemas.openxmlformats.org/spreadsheetml/2006/main" count="3430" uniqueCount="365">
  <si>
    <t>EXQUISITECES MODELO, C.A.</t>
  </si>
  <si>
    <t>J-31252895-8</t>
  </si>
  <si>
    <t>DEMO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</si>
  <si>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</si>
  <si>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</si>
  <si>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</si>
  <si>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</si>
  <si>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</si>
  <si>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</si>
  <si>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</si>
  <si>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</si>
  <si>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</si>
  <si>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</si>
  <si>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</si>
  <si>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</si>
  <si>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</si>
  <si>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</si>
  <si>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</si>
  <si>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</si>
  <si>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</si>
  <si>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</si>
  <si>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</si>
  <si>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</si>
  <si>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</si>
  <si>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03-07-2018</t>
  </si>
  <si>
    <t>NC</t>
  </si>
  <si>
    <t/>
  </si>
  <si>
    <t>00000007</t>
  </si>
  <si>
    <t>0</t>
  </si>
  <si>
    <t>00003346</t>
  </si>
  <si>
    <t>J300924742</t>
  </si>
  <si>
    <t>DISTRIBUIDORA CANDELARIA C.A.</t>
  </si>
  <si>
    <t>2</t>
  </si>
  <si>
    <t>03-08-2018</t>
  </si>
  <si>
    <t>FC</t>
  </si>
  <si>
    <t>00005652</t>
  </si>
  <si>
    <t>00-006062</t>
  </si>
  <si>
    <t>J402080107</t>
  </si>
  <si>
    <t>CARNICOS LOS TEQUES C.A.</t>
  </si>
  <si>
    <t>3</t>
  </si>
  <si>
    <t>00005653</t>
  </si>
  <si>
    <t>00-006063</t>
  </si>
  <si>
    <t>4</t>
  </si>
  <si>
    <t>0000156889</t>
  </si>
  <si>
    <t>00-0147645</t>
  </si>
  <si>
    <t>J000713820</t>
  </si>
  <si>
    <t xml:space="preserve">MATADERO MAELLA, C.A. </t>
  </si>
  <si>
    <t>5</t>
  </si>
  <si>
    <t>114304</t>
  </si>
  <si>
    <t>00-78354</t>
  </si>
  <si>
    <t>J314695215</t>
  </si>
  <si>
    <t>AGRO BANANERA EL VIGIA C.A.</t>
  </si>
  <si>
    <t>6</t>
  </si>
  <si>
    <t>A011156</t>
  </si>
  <si>
    <t>00-078206</t>
  </si>
  <si>
    <t>J298199121</t>
  </si>
  <si>
    <t>AGRICOLA CAMBANA C.A</t>
  </si>
  <si>
    <t>7</t>
  </si>
  <si>
    <t>VE18-00065296</t>
  </si>
  <si>
    <t>00-18231395</t>
  </si>
  <si>
    <t>J000338000</t>
  </si>
  <si>
    <t>PEPSICO ALIMENTOS, S. C.A.</t>
  </si>
  <si>
    <t>8</t>
  </si>
  <si>
    <t>1101500036713</t>
  </si>
  <si>
    <t>00-0169974</t>
  </si>
  <si>
    <t>J000423865</t>
  </si>
  <si>
    <t>QUESOLANDIA, S.A.</t>
  </si>
  <si>
    <t>9</t>
  </si>
  <si>
    <t>06-08-2018</t>
  </si>
  <si>
    <t>01408</t>
  </si>
  <si>
    <t>00-01408</t>
  </si>
  <si>
    <t>V223865115</t>
  </si>
  <si>
    <t>MARCOS ALEJANDRO CASTILLO GUZMAN</t>
  </si>
  <si>
    <t>10</t>
  </si>
  <si>
    <t>15-08-2018</t>
  </si>
  <si>
    <t>15530</t>
  </si>
  <si>
    <t>00-12030</t>
  </si>
  <si>
    <t>V118191524</t>
  </si>
  <si>
    <t>ALEJANDRO JOSE DOMINGUEZ PADILLA</t>
  </si>
  <si>
    <t>11</t>
  </si>
  <si>
    <t>28-08-2018</t>
  </si>
  <si>
    <t>VE1800065296</t>
  </si>
  <si>
    <t>00-18234395</t>
  </si>
  <si>
    <t>12</t>
  </si>
  <si>
    <t xml:space="preserve"> 45860</t>
  </si>
  <si>
    <t>00-062014</t>
  </si>
  <si>
    <t>J403547351</t>
  </si>
  <si>
    <t>MAYOR DE CHARCUTERIA Y ALIMENTOS FRANCIS, C.A.</t>
  </si>
  <si>
    <t>13</t>
  </si>
  <si>
    <t>00065655</t>
  </si>
  <si>
    <t>00-0147592</t>
  </si>
  <si>
    <t>0000156847</t>
  </si>
  <si>
    <t>14</t>
  </si>
  <si>
    <t>30-08-2018</t>
  </si>
  <si>
    <t>000238490</t>
  </si>
  <si>
    <t>00-199507</t>
  </si>
  <si>
    <t>J307812117</t>
  </si>
  <si>
    <t>ROMA C.A.</t>
  </si>
  <si>
    <t>15</t>
  </si>
  <si>
    <t>6365</t>
  </si>
  <si>
    <t>00-6565</t>
  </si>
  <si>
    <t>J311760768</t>
  </si>
  <si>
    <t>FRUTAS DE ARAGUA C. A.</t>
  </si>
  <si>
    <t>16</t>
  </si>
  <si>
    <t>58838</t>
  </si>
  <si>
    <t>00-063125</t>
  </si>
  <si>
    <t>J315330237</t>
  </si>
  <si>
    <t>MUNDO CERES, C.A.</t>
  </si>
  <si>
    <t>17</t>
  </si>
  <si>
    <t>003946</t>
  </si>
  <si>
    <t>00-3946</t>
  </si>
  <si>
    <t>J402974442</t>
  </si>
  <si>
    <t xml:space="preserve">DISTRIBUCION Y VENTAS DE CALIDAD (DISTRIVENCA), C.A. </t>
  </si>
  <si>
    <t>18</t>
  </si>
  <si>
    <t>00071668</t>
  </si>
  <si>
    <t>00-0069116</t>
  </si>
  <si>
    <t>J313242535</t>
  </si>
  <si>
    <t xml:space="preserve">ESPECIALIDADES ALEMANAS MEISTER, C.A. </t>
  </si>
  <si>
    <t>19</t>
  </si>
  <si>
    <t>45860</t>
  </si>
  <si>
    <t>20</t>
  </si>
  <si>
    <t>VE1800009701</t>
  </si>
  <si>
    <t>00-18234495</t>
  </si>
  <si>
    <t>21</t>
  </si>
  <si>
    <t>31-08-2018</t>
  </si>
  <si>
    <t>0739</t>
  </si>
  <si>
    <t>00-000739</t>
  </si>
  <si>
    <t>J410117605</t>
  </si>
  <si>
    <t>DISTRIBUIDORA MATHYFRED C.A.</t>
  </si>
  <si>
    <t>22</t>
  </si>
  <si>
    <t>1800125170</t>
  </si>
  <si>
    <t>00-0343280</t>
  </si>
  <si>
    <t>J085020217</t>
  </si>
  <si>
    <t>CONSORCIO OLEAGINOSO PORTUGUESA, S.A.</t>
  </si>
  <si>
    <t>23</t>
  </si>
  <si>
    <t>00065678</t>
  </si>
  <si>
    <t>00-0147638</t>
  </si>
  <si>
    <t>0000156880</t>
  </si>
  <si>
    <t>24</t>
  </si>
  <si>
    <t>00065685</t>
  </si>
  <si>
    <t>00-0147670</t>
  </si>
  <si>
    <t>25</t>
  </si>
  <si>
    <t>03-09-2018</t>
  </si>
  <si>
    <t>TA19194481</t>
  </si>
  <si>
    <t>01-740481</t>
  </si>
  <si>
    <t>J304689713</t>
  </si>
  <si>
    <t>CORPORACION DIGITEL, C.A.</t>
  </si>
  <si>
    <t>26</t>
  </si>
  <si>
    <t>A011161</t>
  </si>
  <si>
    <t>00-078211</t>
  </si>
  <si>
    <t>27</t>
  </si>
  <si>
    <t>0743</t>
  </si>
  <si>
    <t>00-000743</t>
  </si>
  <si>
    <t>28</t>
  </si>
  <si>
    <t>01433</t>
  </si>
  <si>
    <t>00-01433</t>
  </si>
  <si>
    <t>29</t>
  </si>
  <si>
    <t>300000036</t>
  </si>
  <si>
    <t>30</t>
  </si>
  <si>
    <t>300000657</t>
  </si>
  <si>
    <t>20180900010754</t>
  </si>
  <si>
    <t>31</t>
  </si>
  <si>
    <t>300000658</t>
  </si>
  <si>
    <t>20180900010755</t>
  </si>
  <si>
    <t>32</t>
  </si>
  <si>
    <t>300000659</t>
  </si>
  <si>
    <t>20180900010756</t>
  </si>
  <si>
    <t>33</t>
  </si>
  <si>
    <t>300000660</t>
  </si>
  <si>
    <t>20180900010757</t>
  </si>
  <si>
    <t>34</t>
  </si>
  <si>
    <t>300000661</t>
  </si>
  <si>
    <t>20180900010758</t>
  </si>
  <si>
    <t>35</t>
  </si>
  <si>
    <t>300000663</t>
  </si>
  <si>
    <t>20180900010759</t>
  </si>
  <si>
    <t>36</t>
  </si>
  <si>
    <t>04-09-2018</t>
  </si>
  <si>
    <t>14314</t>
  </si>
  <si>
    <t>00-78364</t>
  </si>
  <si>
    <t>37</t>
  </si>
  <si>
    <t>10493</t>
  </si>
  <si>
    <t>00-6743</t>
  </si>
  <si>
    <t>J309121774</t>
  </si>
  <si>
    <t>DISTRIBUIDORA JHEANDAN C.A.</t>
  </si>
  <si>
    <t>38</t>
  </si>
  <si>
    <t>0000156930</t>
  </si>
  <si>
    <t>00-0147709</t>
  </si>
  <si>
    <t>39</t>
  </si>
  <si>
    <t>1393466281</t>
  </si>
  <si>
    <t>00-24126440</t>
  </si>
  <si>
    <t>J000413126</t>
  </si>
  <si>
    <t>ALIMENTOS POLAR COMERCIAL, C.A.</t>
  </si>
  <si>
    <t>40</t>
  </si>
  <si>
    <t>1393466282</t>
  </si>
  <si>
    <t>00-24126441</t>
  </si>
  <si>
    <t>41</t>
  </si>
  <si>
    <t>300000664</t>
  </si>
  <si>
    <t>20180900010760</t>
  </si>
  <si>
    <t>42</t>
  </si>
  <si>
    <t>05-09-2018</t>
  </si>
  <si>
    <t>0756</t>
  </si>
  <si>
    <t>00-000756</t>
  </si>
  <si>
    <t>43</t>
  </si>
  <si>
    <t>T142200028684</t>
  </si>
  <si>
    <t>00-06579602</t>
  </si>
  <si>
    <t>J000469199</t>
  </si>
  <si>
    <t>BIMBO DE VENEZUELA, C.A.</t>
  </si>
  <si>
    <t>44</t>
  </si>
  <si>
    <t>A011171</t>
  </si>
  <si>
    <t>00-078221</t>
  </si>
  <si>
    <t>45</t>
  </si>
  <si>
    <t>15571</t>
  </si>
  <si>
    <t>00-12071</t>
  </si>
  <si>
    <t>46</t>
  </si>
  <si>
    <t>2241009385</t>
  </si>
  <si>
    <t>00-01024135</t>
  </si>
  <si>
    <t>J303085474</t>
  </si>
  <si>
    <t>INDUSTRIAS ALIMENTICIAS HERMO DE VENEZUELA, S.A.</t>
  </si>
  <si>
    <t>47</t>
  </si>
  <si>
    <t>7054</t>
  </si>
  <si>
    <t>00-007454</t>
  </si>
  <si>
    <t>J294134378</t>
  </si>
  <si>
    <t>DISTRIBUIDORA BELZACA, C.A.</t>
  </si>
  <si>
    <t>48</t>
  </si>
  <si>
    <t>00005699</t>
  </si>
  <si>
    <t>00-006112</t>
  </si>
  <si>
    <t>49</t>
  </si>
  <si>
    <t>373</t>
  </si>
  <si>
    <t>00-373</t>
  </si>
  <si>
    <t>V107862524</t>
  </si>
  <si>
    <t xml:space="preserve">DIAZ, JUAN JOSE </t>
  </si>
  <si>
    <t>50</t>
  </si>
  <si>
    <t>l2241009386</t>
  </si>
  <si>
    <t>00-01024136</t>
  </si>
  <si>
    <t>51</t>
  </si>
  <si>
    <t>300000665</t>
  </si>
  <si>
    <t>20180900010761</t>
  </si>
  <si>
    <t>52</t>
  </si>
  <si>
    <t>300000666</t>
  </si>
  <si>
    <t>20180900010762</t>
  </si>
  <si>
    <t>53</t>
  </si>
  <si>
    <t>300000667</t>
  </si>
  <si>
    <t>20180900010763</t>
  </si>
  <si>
    <t>54</t>
  </si>
  <si>
    <t>06-09-2018</t>
  </si>
  <si>
    <t>008517</t>
  </si>
  <si>
    <t>00-008517</t>
  </si>
  <si>
    <t>J299170615</t>
  </si>
  <si>
    <t>ALVAGRI DE VENEZUELA, C.A.</t>
  </si>
  <si>
    <t>55</t>
  </si>
  <si>
    <t>0000156962</t>
  </si>
  <si>
    <t>00-0147757</t>
  </si>
  <si>
    <t>56</t>
  </si>
  <si>
    <t>001770</t>
  </si>
  <si>
    <t>00-001804</t>
  </si>
  <si>
    <t>J407272063</t>
  </si>
  <si>
    <t>COMERCIALIZADORA CORPOTODOA, C.A</t>
  </si>
  <si>
    <t>57</t>
  </si>
  <si>
    <t>01435</t>
  </si>
  <si>
    <t>00-01435</t>
  </si>
  <si>
    <t>58</t>
  </si>
  <si>
    <t>A0030539</t>
  </si>
  <si>
    <t>00-00034543</t>
  </si>
  <si>
    <t>J311377689</t>
  </si>
  <si>
    <t>CORPORACION MEGALIMETOS 2011,C.A.</t>
  </si>
  <si>
    <t>59</t>
  </si>
  <si>
    <t>A00161496</t>
  </si>
  <si>
    <t>00-0176561</t>
  </si>
  <si>
    <t>J298298464</t>
  </si>
  <si>
    <t>SUMIPAN. C.A.</t>
  </si>
  <si>
    <t>60</t>
  </si>
  <si>
    <t>018597</t>
  </si>
  <si>
    <t>00-21882</t>
  </si>
  <si>
    <t>J315516560</t>
  </si>
  <si>
    <t>AUSTRALIS FOODS, C.A.</t>
  </si>
  <si>
    <t>61</t>
  </si>
  <si>
    <t>300000037</t>
  </si>
  <si>
    <t>62</t>
  </si>
  <si>
    <t>300000038</t>
  </si>
  <si>
    <t>63</t>
  </si>
  <si>
    <t>300000039</t>
  </si>
  <si>
    <t>64</t>
  </si>
  <si>
    <t>300000040</t>
  </si>
  <si>
    <t>65</t>
  </si>
  <si>
    <t>300000668</t>
  </si>
  <si>
    <t>20180900010764</t>
  </si>
  <si>
    <t>66</t>
  </si>
  <si>
    <t>300000669</t>
  </si>
  <si>
    <t>20180900010765</t>
  </si>
  <si>
    <t>67</t>
  </si>
  <si>
    <t>300000674</t>
  </si>
  <si>
    <t>20180900010766</t>
  </si>
  <si>
    <t>68</t>
  </si>
  <si>
    <t>300000675</t>
  </si>
  <si>
    <t>20180900010767</t>
  </si>
  <si>
    <t>69</t>
  </si>
  <si>
    <t>300000676</t>
  </si>
  <si>
    <t>20180900010768</t>
  </si>
  <si>
    <t>70</t>
  </si>
  <si>
    <t>300000677</t>
  </si>
  <si>
    <t>20180900010769</t>
  </si>
  <si>
    <t>71</t>
  </si>
  <si>
    <t>300000685</t>
  </si>
  <si>
    <t>72</t>
  </si>
  <si>
    <t>300000686</t>
  </si>
  <si>
    <t>20180900010778</t>
  </si>
  <si>
    <t>73</t>
  </si>
  <si>
    <t>07-09-2018</t>
  </si>
  <si>
    <t>001194</t>
  </si>
  <si>
    <t>00-001240</t>
  </si>
  <si>
    <t>J407543890</t>
  </si>
  <si>
    <t>DISTRIBUIDORA DAMASCUS, C. A.</t>
  </si>
  <si>
    <t>74</t>
  </si>
  <si>
    <t>T142200028701</t>
  </si>
  <si>
    <t>00-06581299</t>
  </si>
  <si>
    <t>75</t>
  </si>
  <si>
    <t>00071934</t>
  </si>
  <si>
    <t>00-0069425</t>
  </si>
  <si>
    <t>76</t>
  </si>
  <si>
    <t>0763</t>
  </si>
  <si>
    <t>00-000763</t>
  </si>
  <si>
    <t>77</t>
  </si>
  <si>
    <t>00014010</t>
  </si>
  <si>
    <t>J307513373</t>
  </si>
  <si>
    <t>COMERCIALIZADORA EL VERDUGO C.A.</t>
  </si>
  <si>
    <t>78</t>
  </si>
  <si>
    <t>A011179</t>
  </si>
  <si>
    <t>00-078229</t>
  </si>
  <si>
    <t>79</t>
  </si>
  <si>
    <t>14328</t>
  </si>
  <si>
    <t>00-78378</t>
  </si>
  <si>
    <t>80</t>
  </si>
  <si>
    <t>300000678</t>
  </si>
  <si>
    <t>20180900010770</t>
  </si>
  <si>
    <t>81</t>
  </si>
  <si>
    <t>300000679</t>
  </si>
  <si>
    <t>20180900010771</t>
  </si>
  <si>
    <t>82</t>
  </si>
  <si>
    <t>300000680</t>
  </si>
  <si>
    <t>20180900010772</t>
  </si>
  <si>
    <t>83</t>
  </si>
  <si>
    <t>300000681</t>
  </si>
  <si>
    <t>20180900010773</t>
  </si>
  <si>
    <t>84</t>
  </si>
  <si>
    <t>300000682</t>
  </si>
  <si>
    <t>85</t>
  </si>
  <si>
    <t>300000683</t>
  </si>
  <si>
    <t>20180900010775</t>
  </si>
  <si>
    <t>86</t>
  </si>
  <si>
    <t>300000684</t>
  </si>
  <si>
    <t>20180900010776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</si>
  <si>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</si>
  <si>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</si>
  <si>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</si>
  <si>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</si>
  <si>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</si>
  <si>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</si>
  <si>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</si>
  <si>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</si>
  <si>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</si>
  <si>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20180900010777</t>
  </si>
  <si>
    <t>alicuota</t>
  </si>
  <si>
    <t>I2241009385</t>
  </si>
  <si>
    <t>LIBRO DE COMPRAS 01 AL 09-10-2018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</si>
</sst>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#######################"/>
    <numFmt numFmtId="165" formatCode="yyyy\-mm\-dd"/>
    <numFmt numFmtId="166" formatCode="###,###,###,###,##0.00"/>
    <numFmt numFmtId="167" formatCode="###,###,###,###,##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center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0" fontId="0" fillId="2" borderId="0" xfId="0" applyFill="1"/>
    <xf numFmtId="0" fontId="1" fillId="0" borderId="0" xfId="0" applyFont="1" applyAlignment="1">
      <alignment horizontal="left"/>
    </xf>
    <xf numFmtId="167" fontId="1" fillId="0" borderId="0" xfId="0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2" fontId="0" fillId="0" borderId="0" xfId="0" applyNumberFormat="1"/>
    <xf numFmtId="0" fontId="0" fillId="3" borderId="0" xfId="0" applyFill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167" fontId="0" fillId="2" borderId="1" xfId="0" applyNumberFormat="1" applyFill="1" applyBorder="1" applyAlignment="1">
      <alignment horizontal="center"/>
    </xf>
    <xf numFmtId="49" fontId="0" fillId="4" borderId="1" xfId="0" applyNumberFormat="1" applyFill="1" applyBorder="1"/>
    <xf numFmtId="166" fontId="0" fillId="4" borderId="1" xfId="0" applyNumberFormat="1" applyFill="1" applyBorder="1"/>
    <xf numFmtId="166" fontId="0" fillId="0" borderId="1" xfId="0" applyNumberFormat="1" applyBorder="1"/>
    <xf numFmtId="49" fontId="0" fillId="0" borderId="1" xfId="0" applyNumberFormat="1" applyBorder="1"/>
    <xf numFmtId="165" fontId="0" fillId="0" borderId="1" xfId="0" applyNumberFormat="1" applyBorder="1"/>
    <xf numFmtId="167" fontId="0" fillId="0" borderId="1" xfId="0" applyNumberFormat="1" applyBorder="1" applyAlignment="1">
      <alignment horizontal="center"/>
    </xf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167" fontId="0" fillId="3" borderId="1" xfId="0" applyNumberFormat="1" applyFill="1" applyBorder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0" fillId="5" borderId="1" xfId="0" applyNumberFormat="1" applyFill="1" applyBorder="1"/>
    <xf numFmtId="165" fontId="0" fillId="5" borderId="1" xfId="0" applyNumberFormat="1" applyFill="1" applyBorder="1"/>
    <xf numFmtId="166" fontId="0" fillId="5" borderId="1" xfId="0" applyNumberFormat="1" applyFill="1" applyBorder="1"/>
    <xf numFmtId="167" fontId="0" fillId="5" borderId="1" xfId="0" applyNumberFormat="1" applyFill="1" applyBorder="1" applyAlignment="1">
      <alignment horizontal="center"/>
    </xf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09"/>
  <sheetViews>
    <sheetView topLeftCell="A72" workbookViewId="0">
      <selection activeCell="A8" sqref="A8:XFD93"/>
    </sheetView>
  </sheetViews>
  <sheetFormatPr baseColWidth="10" defaultRowHeight="15" x14ac:dyDescent="0.25"/>
  <cols>
    <col min="1" max="1" width="6.28515625" style="3" bestFit="1" customWidth="1"/>
    <col min="2" max="2" width="10.42578125" style="6" bestFit="1" customWidth="1"/>
    <col min="3" max="3" width="9.85546875" style="3" bestFit="1" customWidth="1"/>
    <col min="4" max="5" width="14" style="3" bestFit="1" customWidth="1"/>
    <col min="6" max="6" width="11.7109375" style="3" bestFit="1" customWidth="1"/>
    <col min="7" max="7" width="14" style="3" bestFit="1" customWidth="1"/>
    <col min="8" max="8" width="11.28515625" style="3" bestFit="1" customWidth="1"/>
    <col min="9" max="9" width="53" style="9" bestFit="1" customWidth="1"/>
    <col min="10" max="10" width="25.28515625" style="9" bestFit="1" customWidth="1"/>
    <col min="11" max="11" width="12.28515625" style="9" bestFit="1" customWidth="1"/>
    <col min="12" max="12" width="10.7109375" style="9" bestFit="1" customWidth="1"/>
    <col min="13" max="13" width="9.7109375" style="9" bestFit="1" customWidth="1"/>
    <col min="14" max="17" width="5.140625" style="9" bestFit="1" customWidth="1"/>
    <col min="18" max="18" width="9.7109375" style="9" bestFit="1" customWidth="1"/>
    <col min="19" max="19" width="17.42578125" style="3" bestFit="1" customWidth="1"/>
  </cols>
  <sheetData>
    <row r="2" spans="1:19" s="2" customFormat="1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7"/>
      <c r="K2" s="7"/>
      <c r="L2" s="7"/>
      <c r="M2" s="7"/>
      <c r="N2" s="7"/>
      <c r="O2" s="7"/>
      <c r="P2" s="7"/>
      <c r="Q2" s="7"/>
      <c r="R2" s="7"/>
      <c r="S2" s="11"/>
    </row>
    <row r="3" spans="1:19" s="2" customFormat="1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7"/>
      <c r="K3" s="7"/>
      <c r="L3" s="7"/>
      <c r="M3" s="7"/>
      <c r="N3" s="7"/>
      <c r="O3" s="7"/>
      <c r="P3" s="7"/>
      <c r="Q3" s="7"/>
      <c r="R3" s="7"/>
      <c r="S3" s="11"/>
    </row>
    <row r="4" spans="1:19" s="2" customFormat="1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7"/>
      <c r="K4" s="7"/>
      <c r="L4" s="7"/>
      <c r="M4" s="7"/>
      <c r="N4" s="7"/>
      <c r="O4" s="7"/>
      <c r="P4" s="7"/>
      <c r="Q4" s="7"/>
      <c r="R4" s="7"/>
      <c r="S4" s="11"/>
    </row>
    <row r="5" spans="1:19" s="2" customFormat="1" x14ac:dyDescent="0.25">
      <c r="A5" s="39" t="s">
        <v>3</v>
      </c>
      <c r="B5" s="39"/>
      <c r="C5" s="39"/>
      <c r="D5" s="39"/>
      <c r="E5" s="39"/>
      <c r="F5" s="39"/>
      <c r="G5" s="39"/>
      <c r="H5" s="39"/>
      <c r="I5" s="39"/>
      <c r="J5" s="7"/>
      <c r="K5" s="7"/>
      <c r="L5" s="7"/>
      <c r="M5" s="7"/>
      <c r="N5" s="7"/>
      <c r="O5" s="7"/>
      <c r="P5" s="7"/>
      <c r="Q5" s="7"/>
      <c r="R5" s="7"/>
      <c r="S5" s="11"/>
    </row>
    <row r="7" spans="1:19" s="1" customFormat="1" x14ac:dyDescent="0.25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8" t="s">
        <v>12</v>
      </c>
      <c r="J7" s="8" t="s">
        <v>13</v>
      </c>
      <c r="K7" s="8" t="s">
        <v>14</v>
      </c>
      <c r="L7" s="8" t="s">
        <v>15</v>
      </c>
      <c r="M7" s="8" t="s">
        <v>16</v>
      </c>
      <c r="N7" s="8" t="s">
        <v>17</v>
      </c>
      <c r="O7" s="8" t="s">
        <v>18</v>
      </c>
      <c r="P7" s="8" t="s">
        <v>19</v>
      </c>
      <c r="Q7" s="8" t="s">
        <v>20</v>
      </c>
      <c r="R7" s="8" t="s">
        <v>21</v>
      </c>
      <c r="S7" s="4" t="s">
        <v>22</v>
      </c>
    </row>
    <row r="8" spans="1:19" x14ac:dyDescent="0.25">
      <c r="A8" s="3" t="s">
        <v>23</v>
      </c>
      <c r="B8" s="6" t="s">
        <v>24</v>
      </c>
      <c r="C8" s="3" t="s">
        <v>25</v>
      </c>
      <c r="D8" s="3" t="s">
        <v>26</v>
      </c>
      <c r="E8" s="3" t="s">
        <v>27</v>
      </c>
      <c r="F8" s="3" t="s">
        <v>28</v>
      </c>
      <c r="G8" s="3" t="s">
        <v>29</v>
      </c>
      <c r="H8" s="3" t="s">
        <v>30</v>
      </c>
      <c r="I8" s="9" t="s">
        <v>31</v>
      </c>
      <c r="J8" s="9">
        <v>-39.880000000000003</v>
      </c>
      <c r="K8" s="9">
        <v>-39.880000000000003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3" t="s">
        <v>26</v>
      </c>
    </row>
    <row r="9" spans="1:19" x14ac:dyDescent="0.25">
      <c r="A9" s="3" t="s">
        <v>32</v>
      </c>
      <c r="B9" s="6" t="s">
        <v>33</v>
      </c>
      <c r="C9" s="3" t="s">
        <v>34</v>
      </c>
      <c r="D9" s="3" t="s">
        <v>35</v>
      </c>
      <c r="E9" s="3" t="s">
        <v>26</v>
      </c>
      <c r="F9" s="3" t="s">
        <v>36</v>
      </c>
      <c r="G9" s="3" t="s">
        <v>26</v>
      </c>
      <c r="H9" s="3" t="s">
        <v>37</v>
      </c>
      <c r="I9" s="9" t="s">
        <v>38</v>
      </c>
      <c r="J9" s="9">
        <v>23623.9</v>
      </c>
      <c r="K9" s="9">
        <v>23623.9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3" t="s">
        <v>26</v>
      </c>
    </row>
    <row r="10" spans="1:19" x14ac:dyDescent="0.25">
      <c r="A10" s="3" t="s">
        <v>39</v>
      </c>
      <c r="B10" s="6" t="s">
        <v>33</v>
      </c>
      <c r="C10" s="3" t="s">
        <v>34</v>
      </c>
      <c r="D10" s="3" t="s">
        <v>40</v>
      </c>
      <c r="E10" s="3" t="s">
        <v>26</v>
      </c>
      <c r="F10" s="3" t="s">
        <v>41</v>
      </c>
      <c r="G10" s="3" t="s">
        <v>26</v>
      </c>
      <c r="H10" s="3" t="s">
        <v>37</v>
      </c>
      <c r="I10" s="9" t="s">
        <v>38</v>
      </c>
      <c r="J10" s="9">
        <v>2125</v>
      </c>
      <c r="K10" s="9">
        <v>2125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3" t="s">
        <v>26</v>
      </c>
    </row>
    <row r="11" spans="1:19" x14ac:dyDescent="0.25">
      <c r="A11" s="3" t="s">
        <v>42</v>
      </c>
      <c r="B11" s="6" t="s">
        <v>33</v>
      </c>
      <c r="C11" s="3" t="s">
        <v>34</v>
      </c>
      <c r="D11" s="3" t="s">
        <v>43</v>
      </c>
      <c r="E11" s="3" t="s">
        <v>26</v>
      </c>
      <c r="F11" s="3" t="s">
        <v>44</v>
      </c>
      <c r="G11" s="3" t="s">
        <v>26</v>
      </c>
      <c r="H11" s="3" t="s">
        <v>45</v>
      </c>
      <c r="I11" s="9" t="s">
        <v>46</v>
      </c>
      <c r="J11" s="9">
        <v>18778.8</v>
      </c>
      <c r="K11" s="9">
        <v>18778.8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3" t="s">
        <v>26</v>
      </c>
    </row>
    <row r="12" spans="1:19" x14ac:dyDescent="0.25">
      <c r="A12" s="3" t="s">
        <v>47</v>
      </c>
      <c r="B12" s="6" t="s">
        <v>33</v>
      </c>
      <c r="C12" s="3" t="s">
        <v>34</v>
      </c>
      <c r="D12" s="3" t="s">
        <v>48</v>
      </c>
      <c r="E12" s="3" t="s">
        <v>26</v>
      </c>
      <c r="F12" s="3" t="s">
        <v>49</v>
      </c>
      <c r="G12" s="3" t="s">
        <v>26</v>
      </c>
      <c r="H12" s="3" t="s">
        <v>50</v>
      </c>
      <c r="I12" s="9" t="s">
        <v>51</v>
      </c>
      <c r="J12" s="9">
        <v>2820</v>
      </c>
      <c r="K12" s="9">
        <v>2820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3" t="s">
        <v>26</v>
      </c>
    </row>
    <row r="13" spans="1:19" x14ac:dyDescent="0.25">
      <c r="A13" s="3" t="s">
        <v>52</v>
      </c>
      <c r="B13" s="6" t="s">
        <v>33</v>
      </c>
      <c r="C13" s="3" t="s">
        <v>34</v>
      </c>
      <c r="D13" s="3" t="s">
        <v>53</v>
      </c>
      <c r="E13" s="3" t="s">
        <v>26</v>
      </c>
      <c r="F13" s="3" t="s">
        <v>54</v>
      </c>
      <c r="G13" s="3" t="s">
        <v>26</v>
      </c>
      <c r="H13" s="3" t="s">
        <v>55</v>
      </c>
      <c r="I13" s="9" t="s">
        <v>56</v>
      </c>
      <c r="J13" s="9">
        <v>2985</v>
      </c>
      <c r="K13" s="9">
        <v>2985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3" t="s">
        <v>26</v>
      </c>
    </row>
    <row r="14" spans="1:19" x14ac:dyDescent="0.25">
      <c r="A14" s="3" t="s">
        <v>57</v>
      </c>
      <c r="B14" s="6" t="s">
        <v>33</v>
      </c>
      <c r="C14" s="3" t="s">
        <v>25</v>
      </c>
      <c r="D14" s="3" t="s">
        <v>26</v>
      </c>
      <c r="E14" s="3" t="s">
        <v>58</v>
      </c>
      <c r="F14" s="3" t="s">
        <v>59</v>
      </c>
      <c r="G14" s="3" t="s">
        <v>58</v>
      </c>
      <c r="H14" s="3" t="s">
        <v>60</v>
      </c>
      <c r="I14" s="9" t="s">
        <v>61</v>
      </c>
      <c r="J14" s="9">
        <v>-272395.13</v>
      </c>
      <c r="K14" s="9">
        <v>-272395.13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3" t="s">
        <v>26</v>
      </c>
    </row>
    <row r="15" spans="1:19" x14ac:dyDescent="0.25">
      <c r="A15" s="3" t="s">
        <v>62</v>
      </c>
      <c r="B15" s="6" t="s">
        <v>33</v>
      </c>
      <c r="C15" s="3" t="s">
        <v>25</v>
      </c>
      <c r="D15" s="3" t="s">
        <v>26</v>
      </c>
      <c r="E15" s="3" t="s">
        <v>63</v>
      </c>
      <c r="F15" s="3" t="s">
        <v>64</v>
      </c>
      <c r="G15" s="3" t="s">
        <v>63</v>
      </c>
      <c r="H15" s="3" t="s">
        <v>65</v>
      </c>
      <c r="I15" s="9" t="s">
        <v>66</v>
      </c>
      <c r="J15" s="9">
        <v>-22759.52</v>
      </c>
      <c r="K15" s="9">
        <v>-22759.52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3" t="s">
        <v>26</v>
      </c>
    </row>
    <row r="16" spans="1:19" x14ac:dyDescent="0.25">
      <c r="A16" s="3" t="s">
        <v>67</v>
      </c>
      <c r="B16" s="6" t="s">
        <v>68</v>
      </c>
      <c r="C16" s="3" t="s">
        <v>34</v>
      </c>
      <c r="D16" s="3" t="s">
        <v>69</v>
      </c>
      <c r="E16" s="3" t="s">
        <v>26</v>
      </c>
      <c r="F16" s="3" t="s">
        <v>70</v>
      </c>
      <c r="G16" s="3" t="s">
        <v>26</v>
      </c>
      <c r="H16" s="3" t="s">
        <v>71</v>
      </c>
      <c r="I16" s="9" t="s">
        <v>72</v>
      </c>
      <c r="J16" s="9">
        <v>9629.75</v>
      </c>
      <c r="K16" s="9">
        <v>9629.75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3" t="s">
        <v>26</v>
      </c>
    </row>
    <row r="17" spans="1:19" x14ac:dyDescent="0.25">
      <c r="A17" s="3" t="s">
        <v>73</v>
      </c>
      <c r="B17" s="6" t="s">
        <v>74</v>
      </c>
      <c r="C17" s="3" t="s">
        <v>34</v>
      </c>
      <c r="D17" s="3" t="s">
        <v>75</v>
      </c>
      <c r="E17" s="3" t="s">
        <v>26</v>
      </c>
      <c r="F17" s="3" t="s">
        <v>76</v>
      </c>
      <c r="G17" s="3" t="s">
        <v>26</v>
      </c>
      <c r="H17" s="3" t="s">
        <v>77</v>
      </c>
      <c r="I17" s="9" t="s">
        <v>78</v>
      </c>
      <c r="J17" s="9">
        <v>7785.8</v>
      </c>
      <c r="K17" s="9">
        <v>7785.8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3" t="s">
        <v>26</v>
      </c>
    </row>
    <row r="18" spans="1:19" x14ac:dyDescent="0.25">
      <c r="A18" s="3" t="s">
        <v>79</v>
      </c>
      <c r="B18" s="6" t="s">
        <v>80</v>
      </c>
      <c r="C18" s="3" t="s">
        <v>34</v>
      </c>
      <c r="D18" s="3" t="s">
        <v>81</v>
      </c>
      <c r="E18" s="3" t="s">
        <v>26</v>
      </c>
      <c r="F18" s="3" t="s">
        <v>82</v>
      </c>
      <c r="G18" s="3" t="s">
        <v>26</v>
      </c>
      <c r="H18" s="3" t="s">
        <v>60</v>
      </c>
      <c r="I18" s="9" t="s">
        <v>61</v>
      </c>
      <c r="J18" s="9">
        <v>144501.73000000001</v>
      </c>
      <c r="K18" s="9">
        <v>0</v>
      </c>
      <c r="L18" s="9">
        <v>129019.41</v>
      </c>
      <c r="M18" s="9">
        <v>15482.32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3" t="s">
        <v>26</v>
      </c>
    </row>
    <row r="19" spans="1:19" x14ac:dyDescent="0.25">
      <c r="A19" s="3" t="s">
        <v>83</v>
      </c>
      <c r="B19" s="6" t="s">
        <v>80</v>
      </c>
      <c r="C19" s="3" t="s">
        <v>34</v>
      </c>
      <c r="D19" s="3" t="s">
        <v>84</v>
      </c>
      <c r="E19" s="3" t="s">
        <v>26</v>
      </c>
      <c r="F19" s="3" t="s">
        <v>85</v>
      </c>
      <c r="G19" s="3" t="s">
        <v>26</v>
      </c>
      <c r="H19" s="3" t="s">
        <v>86</v>
      </c>
      <c r="I19" s="9" t="s">
        <v>87</v>
      </c>
      <c r="J19" s="9">
        <v>14638.25</v>
      </c>
      <c r="K19" s="9">
        <v>7113.68</v>
      </c>
      <c r="L19" s="9">
        <v>6711.94</v>
      </c>
      <c r="M19" s="9">
        <v>812.63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3" t="s">
        <v>26</v>
      </c>
    </row>
    <row r="20" spans="1:19" x14ac:dyDescent="0.25">
      <c r="A20" s="3" t="s">
        <v>88</v>
      </c>
      <c r="B20" s="6" t="s">
        <v>80</v>
      </c>
      <c r="C20" s="3" t="s">
        <v>25</v>
      </c>
      <c r="D20" s="3" t="s">
        <v>26</v>
      </c>
      <c r="E20" s="3" t="s">
        <v>89</v>
      </c>
      <c r="F20" s="3" t="s">
        <v>90</v>
      </c>
      <c r="G20" s="3" t="s">
        <v>91</v>
      </c>
      <c r="H20" s="3" t="s">
        <v>45</v>
      </c>
      <c r="I20" s="9" t="s">
        <v>46</v>
      </c>
      <c r="J20" s="9">
        <v>-280.8</v>
      </c>
      <c r="K20" s="9">
        <v>-280.8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3" t="s">
        <v>26</v>
      </c>
    </row>
    <row r="21" spans="1:19" x14ac:dyDescent="0.25">
      <c r="A21" s="3" t="s">
        <v>92</v>
      </c>
      <c r="B21" s="6" t="s">
        <v>93</v>
      </c>
      <c r="C21" s="3" t="s">
        <v>34</v>
      </c>
      <c r="D21" s="3" t="s">
        <v>94</v>
      </c>
      <c r="E21" s="3" t="s">
        <v>26</v>
      </c>
      <c r="F21" s="3" t="s">
        <v>95</v>
      </c>
      <c r="G21" s="3" t="s">
        <v>26</v>
      </c>
      <c r="H21" s="3" t="s">
        <v>96</v>
      </c>
      <c r="I21" s="9" t="s">
        <v>97</v>
      </c>
      <c r="J21" s="9">
        <v>3494.4</v>
      </c>
      <c r="K21" s="9">
        <v>0</v>
      </c>
      <c r="L21" s="9">
        <v>3120</v>
      </c>
      <c r="M21" s="9">
        <v>374.4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3" t="s">
        <v>26</v>
      </c>
    </row>
    <row r="22" spans="1:19" x14ac:dyDescent="0.25">
      <c r="A22" s="3" t="s">
        <v>98</v>
      </c>
      <c r="B22" s="6" t="s">
        <v>93</v>
      </c>
      <c r="C22" s="3" t="s">
        <v>34</v>
      </c>
      <c r="D22" s="3" t="s">
        <v>99</v>
      </c>
      <c r="E22" s="3" t="s">
        <v>26</v>
      </c>
      <c r="F22" s="3" t="s">
        <v>100</v>
      </c>
      <c r="G22" s="3" t="s">
        <v>26</v>
      </c>
      <c r="H22" s="3" t="s">
        <v>101</v>
      </c>
      <c r="I22" s="9" t="s">
        <v>102</v>
      </c>
      <c r="J22" s="9">
        <v>6460</v>
      </c>
      <c r="K22" s="9">
        <v>6460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3" t="s">
        <v>26</v>
      </c>
    </row>
    <row r="23" spans="1:19" x14ac:dyDescent="0.25">
      <c r="A23" s="3" t="s">
        <v>103</v>
      </c>
      <c r="B23" s="6" t="s">
        <v>93</v>
      </c>
      <c r="C23" s="3" t="s">
        <v>34</v>
      </c>
      <c r="D23" s="3" t="s">
        <v>104</v>
      </c>
      <c r="E23" s="3" t="s">
        <v>26</v>
      </c>
      <c r="F23" s="3" t="s">
        <v>105</v>
      </c>
      <c r="G23" s="3" t="s">
        <v>26</v>
      </c>
      <c r="H23" s="3" t="s">
        <v>106</v>
      </c>
      <c r="I23" s="9" t="s">
        <v>107</v>
      </c>
      <c r="J23" s="9">
        <v>595.67999999999995</v>
      </c>
      <c r="K23" s="9">
        <v>595.67999999999995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3" t="s">
        <v>26</v>
      </c>
    </row>
    <row r="24" spans="1:19" x14ac:dyDescent="0.25">
      <c r="A24" s="3" t="s">
        <v>108</v>
      </c>
      <c r="B24" s="6" t="s">
        <v>93</v>
      </c>
      <c r="C24" s="3" t="s">
        <v>34</v>
      </c>
      <c r="D24" s="3" t="s">
        <v>109</v>
      </c>
      <c r="E24" s="3" t="s">
        <v>26</v>
      </c>
      <c r="F24" s="3" t="s">
        <v>110</v>
      </c>
      <c r="G24" s="3" t="s">
        <v>26</v>
      </c>
      <c r="H24" s="3" t="s">
        <v>111</v>
      </c>
      <c r="I24" s="9" t="s">
        <v>112</v>
      </c>
      <c r="J24" s="9">
        <v>16800</v>
      </c>
      <c r="K24" s="9">
        <v>0</v>
      </c>
      <c r="L24" s="9">
        <v>15000</v>
      </c>
      <c r="M24" s="9">
        <v>1800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3" t="s">
        <v>26</v>
      </c>
    </row>
    <row r="25" spans="1:19" x14ac:dyDescent="0.25">
      <c r="A25" s="3" t="s">
        <v>113</v>
      </c>
      <c r="B25" s="6" t="s">
        <v>93</v>
      </c>
      <c r="C25" s="3" t="s">
        <v>34</v>
      </c>
      <c r="D25" s="3" t="s">
        <v>114</v>
      </c>
      <c r="E25" s="3" t="s">
        <v>26</v>
      </c>
      <c r="F25" s="3" t="s">
        <v>115</v>
      </c>
      <c r="G25" s="3" t="s">
        <v>26</v>
      </c>
      <c r="H25" s="3" t="s">
        <v>116</v>
      </c>
      <c r="I25" s="9" t="s">
        <v>117</v>
      </c>
      <c r="J25" s="9">
        <v>3213.32</v>
      </c>
      <c r="K25" s="9">
        <v>0</v>
      </c>
      <c r="L25" s="9">
        <v>2869.04</v>
      </c>
      <c r="M25" s="9">
        <v>344.28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3" t="s">
        <v>26</v>
      </c>
    </row>
    <row r="26" spans="1:19" x14ac:dyDescent="0.25">
      <c r="A26" s="3" t="s">
        <v>118</v>
      </c>
      <c r="B26" s="6" t="s">
        <v>93</v>
      </c>
      <c r="C26" s="3" t="s">
        <v>25</v>
      </c>
      <c r="D26" s="3" t="s">
        <v>26</v>
      </c>
      <c r="E26" s="3" t="s">
        <v>119</v>
      </c>
      <c r="F26" s="3" t="s">
        <v>85</v>
      </c>
      <c r="G26" s="3" t="s">
        <v>119</v>
      </c>
      <c r="H26" s="3" t="s">
        <v>86</v>
      </c>
      <c r="I26" s="9" t="s">
        <v>87</v>
      </c>
      <c r="J26" s="9">
        <v>-14638.24</v>
      </c>
      <c r="K26" s="9">
        <v>-14638.24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3" t="s">
        <v>26</v>
      </c>
    </row>
    <row r="27" spans="1:19" x14ac:dyDescent="0.25">
      <c r="A27" s="3" t="s">
        <v>120</v>
      </c>
      <c r="B27" s="6" t="s">
        <v>93</v>
      </c>
      <c r="C27" s="3" t="s">
        <v>25</v>
      </c>
      <c r="D27" s="3" t="s">
        <v>26</v>
      </c>
      <c r="E27" s="3" t="s">
        <v>121</v>
      </c>
      <c r="F27" s="3" t="s">
        <v>122</v>
      </c>
      <c r="G27" s="3" t="s">
        <v>81</v>
      </c>
      <c r="H27" s="3" t="s">
        <v>60</v>
      </c>
      <c r="I27" s="9" t="s">
        <v>61</v>
      </c>
      <c r="J27" s="9">
        <v>-1551.87</v>
      </c>
      <c r="K27" s="9">
        <v>0</v>
      </c>
      <c r="L27" s="9">
        <v>-1385.6</v>
      </c>
      <c r="M27" s="9">
        <v>-166.27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3" t="s">
        <v>26</v>
      </c>
    </row>
    <row r="28" spans="1:19" x14ac:dyDescent="0.25">
      <c r="A28" s="3" t="s">
        <v>123</v>
      </c>
      <c r="B28" s="6" t="s">
        <v>124</v>
      </c>
      <c r="C28" s="3" t="s">
        <v>34</v>
      </c>
      <c r="D28" s="3" t="s">
        <v>125</v>
      </c>
      <c r="E28" s="3" t="s">
        <v>26</v>
      </c>
      <c r="F28" s="3" t="s">
        <v>126</v>
      </c>
      <c r="G28" s="3" t="s">
        <v>26</v>
      </c>
      <c r="H28" s="3" t="s">
        <v>127</v>
      </c>
      <c r="I28" s="9" t="s">
        <v>128</v>
      </c>
      <c r="J28" s="9">
        <v>700</v>
      </c>
      <c r="K28" s="9">
        <v>0</v>
      </c>
      <c r="L28" s="9">
        <v>625</v>
      </c>
      <c r="M28" s="9">
        <v>75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3" t="s">
        <v>26</v>
      </c>
    </row>
    <row r="29" spans="1:19" x14ac:dyDescent="0.25">
      <c r="A29" s="3" t="s">
        <v>129</v>
      </c>
      <c r="B29" s="6" t="s">
        <v>124</v>
      </c>
      <c r="C29" s="3" t="s">
        <v>34</v>
      </c>
      <c r="D29" s="3" t="s">
        <v>130</v>
      </c>
      <c r="E29" s="3" t="s">
        <v>26</v>
      </c>
      <c r="F29" s="3" t="s">
        <v>131</v>
      </c>
      <c r="G29" s="3" t="s">
        <v>26</v>
      </c>
      <c r="H29" s="3" t="s">
        <v>132</v>
      </c>
      <c r="I29" s="9" t="s">
        <v>133</v>
      </c>
      <c r="J29" s="9">
        <v>15334.2</v>
      </c>
      <c r="K29" s="9">
        <v>15334.2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3" t="s">
        <v>26</v>
      </c>
    </row>
    <row r="30" spans="1:19" x14ac:dyDescent="0.25">
      <c r="A30" s="3" t="s">
        <v>134</v>
      </c>
      <c r="B30" s="6" t="s">
        <v>124</v>
      </c>
      <c r="C30" s="3" t="s">
        <v>25</v>
      </c>
      <c r="D30" s="3" t="s">
        <v>26</v>
      </c>
      <c r="E30" s="3" t="s">
        <v>135</v>
      </c>
      <c r="F30" s="3" t="s">
        <v>136</v>
      </c>
      <c r="G30" s="3" t="s">
        <v>137</v>
      </c>
      <c r="H30" s="3" t="s">
        <v>45</v>
      </c>
      <c r="I30" s="9" t="s">
        <v>46</v>
      </c>
      <c r="J30" s="9">
        <v>-93.6</v>
      </c>
      <c r="K30" s="9">
        <v>-93.6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3" t="s">
        <v>26</v>
      </c>
    </row>
    <row r="31" spans="1:19" x14ac:dyDescent="0.25">
      <c r="A31" s="3" t="s">
        <v>138</v>
      </c>
      <c r="B31" s="6" t="s">
        <v>124</v>
      </c>
      <c r="C31" s="3" t="s">
        <v>25</v>
      </c>
      <c r="D31" s="3" t="s">
        <v>26</v>
      </c>
      <c r="E31" s="3" t="s">
        <v>139</v>
      </c>
      <c r="F31" s="3" t="s">
        <v>140</v>
      </c>
      <c r="G31" s="3" t="s">
        <v>43</v>
      </c>
      <c r="H31" s="3" t="s">
        <v>45</v>
      </c>
      <c r="I31" s="9" t="s">
        <v>46</v>
      </c>
      <c r="J31" s="9">
        <v>-204.6</v>
      </c>
      <c r="K31" s="9">
        <v>-204.6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3" t="s">
        <v>26</v>
      </c>
    </row>
    <row r="32" spans="1:19" x14ac:dyDescent="0.25">
      <c r="A32" s="3" t="s">
        <v>141</v>
      </c>
      <c r="B32" s="6" t="s">
        <v>142</v>
      </c>
      <c r="C32" s="3" t="s">
        <v>34</v>
      </c>
      <c r="D32" s="3" t="s">
        <v>143</v>
      </c>
      <c r="E32" s="3" t="s">
        <v>26</v>
      </c>
      <c r="F32" s="3" t="s">
        <v>144</v>
      </c>
      <c r="G32" s="3" t="s">
        <v>26</v>
      </c>
      <c r="H32" s="3" t="s">
        <v>145</v>
      </c>
      <c r="I32" s="9" t="s">
        <v>146</v>
      </c>
      <c r="J32" s="9">
        <v>2582.11</v>
      </c>
      <c r="K32" s="9">
        <v>0</v>
      </c>
      <c r="L32" s="9">
        <v>2225.96</v>
      </c>
      <c r="M32" s="9">
        <v>356.15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3" t="s">
        <v>26</v>
      </c>
    </row>
    <row r="33" spans="1:19" x14ac:dyDescent="0.25">
      <c r="A33" s="3" t="s">
        <v>147</v>
      </c>
      <c r="B33" s="6" t="s">
        <v>142</v>
      </c>
      <c r="C33" s="3" t="s">
        <v>34</v>
      </c>
      <c r="D33" s="3" t="s">
        <v>148</v>
      </c>
      <c r="E33" s="3" t="s">
        <v>26</v>
      </c>
      <c r="F33" s="3" t="s">
        <v>149</v>
      </c>
      <c r="G33" s="3" t="s">
        <v>26</v>
      </c>
      <c r="H33" s="3" t="s">
        <v>55</v>
      </c>
      <c r="I33" s="9" t="s">
        <v>56</v>
      </c>
      <c r="J33" s="9">
        <v>1485</v>
      </c>
      <c r="K33" s="9">
        <v>1485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3" t="s">
        <v>26</v>
      </c>
    </row>
    <row r="34" spans="1:19" x14ac:dyDescent="0.25">
      <c r="A34" s="3" t="s">
        <v>150</v>
      </c>
      <c r="B34" s="6" t="s">
        <v>142</v>
      </c>
      <c r="C34" s="3" t="s">
        <v>34</v>
      </c>
      <c r="D34" s="3" t="s">
        <v>151</v>
      </c>
      <c r="E34" s="3" t="s">
        <v>26</v>
      </c>
      <c r="F34" s="3" t="s">
        <v>152</v>
      </c>
      <c r="G34" s="3" t="s">
        <v>26</v>
      </c>
      <c r="H34" s="3" t="s">
        <v>127</v>
      </c>
      <c r="I34" s="9" t="s">
        <v>128</v>
      </c>
      <c r="J34" s="9">
        <v>1722.6</v>
      </c>
      <c r="K34" s="9">
        <v>0</v>
      </c>
      <c r="L34" s="9">
        <v>1485</v>
      </c>
      <c r="M34" s="9">
        <v>237.6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3" t="s">
        <v>26</v>
      </c>
    </row>
    <row r="35" spans="1:19" x14ac:dyDescent="0.25">
      <c r="A35" s="3" t="s">
        <v>153</v>
      </c>
      <c r="B35" s="6" t="s">
        <v>142</v>
      </c>
      <c r="C35" s="3" t="s">
        <v>34</v>
      </c>
      <c r="D35" s="3" t="s">
        <v>154</v>
      </c>
      <c r="E35" s="3" t="s">
        <v>26</v>
      </c>
      <c r="F35" s="3" t="s">
        <v>155</v>
      </c>
      <c r="G35" s="3" t="s">
        <v>26</v>
      </c>
      <c r="H35" s="3" t="s">
        <v>71</v>
      </c>
      <c r="I35" s="9" t="s">
        <v>72</v>
      </c>
      <c r="J35" s="9">
        <v>29952.799999999999</v>
      </c>
      <c r="K35" s="9">
        <v>29952.799999999999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3" t="s">
        <v>26</v>
      </c>
    </row>
    <row r="36" spans="1:19" x14ac:dyDescent="0.25">
      <c r="A36" s="3" t="s">
        <v>156</v>
      </c>
      <c r="B36" s="6" t="s">
        <v>142</v>
      </c>
      <c r="C36" s="3" t="s">
        <v>25</v>
      </c>
      <c r="D36" s="3" t="s">
        <v>26</v>
      </c>
      <c r="E36" s="3" t="s">
        <v>157</v>
      </c>
      <c r="F36" s="3" t="s">
        <v>26</v>
      </c>
      <c r="G36" s="3" t="s">
        <v>26</v>
      </c>
      <c r="H36" s="3" t="s">
        <v>45</v>
      </c>
      <c r="I36" s="9" t="s">
        <v>46</v>
      </c>
      <c r="J36" s="9">
        <v>-280.8</v>
      </c>
      <c r="K36" s="9">
        <v>-280.8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3" t="s">
        <v>26</v>
      </c>
    </row>
    <row r="37" spans="1:19" x14ac:dyDescent="0.25">
      <c r="A37" s="3" t="s">
        <v>158</v>
      </c>
      <c r="B37" s="6" t="s">
        <v>142</v>
      </c>
      <c r="C37" s="3" t="s">
        <v>25</v>
      </c>
      <c r="D37" s="3" t="s">
        <v>26</v>
      </c>
      <c r="E37" s="3" t="s">
        <v>159</v>
      </c>
      <c r="F37" s="3" t="s">
        <v>26</v>
      </c>
      <c r="G37" s="3" t="s">
        <v>94</v>
      </c>
      <c r="H37" s="3" t="s">
        <v>96</v>
      </c>
      <c r="I37" s="9" t="s">
        <v>97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280.8</v>
      </c>
      <c r="S37" s="3" t="s">
        <v>160</v>
      </c>
    </row>
    <row r="38" spans="1:19" x14ac:dyDescent="0.25">
      <c r="A38" s="3" t="s">
        <v>161</v>
      </c>
      <c r="B38" s="6" t="s">
        <v>142</v>
      </c>
      <c r="C38" s="3" t="s">
        <v>25</v>
      </c>
      <c r="D38" s="3" t="s">
        <v>26</v>
      </c>
      <c r="E38" s="3" t="s">
        <v>162</v>
      </c>
      <c r="F38" s="3" t="s">
        <v>26</v>
      </c>
      <c r="G38" s="3" t="s">
        <v>109</v>
      </c>
      <c r="H38" s="3" t="s">
        <v>111</v>
      </c>
      <c r="I38" s="9" t="s">
        <v>112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1350</v>
      </c>
      <c r="S38" s="3" t="s">
        <v>163</v>
      </c>
    </row>
    <row r="39" spans="1:19" x14ac:dyDescent="0.25">
      <c r="A39" s="3" t="s">
        <v>164</v>
      </c>
      <c r="B39" s="6" t="s">
        <v>142</v>
      </c>
      <c r="C39" s="3" t="s">
        <v>25</v>
      </c>
      <c r="D39" s="3" t="s">
        <v>26</v>
      </c>
      <c r="E39" s="3" t="s">
        <v>165</v>
      </c>
      <c r="F39" s="3" t="s">
        <v>26</v>
      </c>
      <c r="G39" s="3" t="s">
        <v>125</v>
      </c>
      <c r="H39" s="3" t="s">
        <v>127</v>
      </c>
      <c r="I39" s="9" t="s">
        <v>128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56.25</v>
      </c>
      <c r="S39" s="3" t="s">
        <v>166</v>
      </c>
    </row>
    <row r="40" spans="1:19" x14ac:dyDescent="0.25">
      <c r="A40" s="3" t="s">
        <v>167</v>
      </c>
      <c r="B40" s="6" t="s">
        <v>142</v>
      </c>
      <c r="C40" s="3" t="s">
        <v>25</v>
      </c>
      <c r="D40" s="3" t="s">
        <v>26</v>
      </c>
      <c r="E40" s="3" t="s">
        <v>168</v>
      </c>
      <c r="F40" s="3" t="s">
        <v>26</v>
      </c>
      <c r="G40" s="3" t="s">
        <v>81</v>
      </c>
      <c r="H40" s="3" t="s">
        <v>60</v>
      </c>
      <c r="I40" s="9" t="s">
        <v>61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11611.74</v>
      </c>
      <c r="S40" s="3" t="s">
        <v>169</v>
      </c>
    </row>
    <row r="41" spans="1:19" x14ac:dyDescent="0.25">
      <c r="A41" s="3" t="s">
        <v>170</v>
      </c>
      <c r="B41" s="6" t="s">
        <v>142</v>
      </c>
      <c r="C41" s="3" t="s">
        <v>25</v>
      </c>
      <c r="D41" s="3" t="s">
        <v>26</v>
      </c>
      <c r="E41" s="3" t="s">
        <v>171</v>
      </c>
      <c r="F41" s="3" t="s">
        <v>26</v>
      </c>
      <c r="G41" s="3" t="s">
        <v>114</v>
      </c>
      <c r="H41" s="3" t="s">
        <v>116</v>
      </c>
      <c r="I41" s="9" t="s">
        <v>117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258.20999999999998</v>
      </c>
      <c r="S41" s="3" t="s">
        <v>172</v>
      </c>
    </row>
    <row r="42" spans="1:19" x14ac:dyDescent="0.25">
      <c r="A42" s="3" t="s">
        <v>173</v>
      </c>
      <c r="B42" s="6" t="s">
        <v>142</v>
      </c>
      <c r="C42" s="3" t="s">
        <v>25</v>
      </c>
      <c r="D42" s="3" t="s">
        <v>26</v>
      </c>
      <c r="E42" s="3" t="s">
        <v>174</v>
      </c>
      <c r="F42" s="3" t="s">
        <v>26</v>
      </c>
      <c r="G42" s="3" t="s">
        <v>143</v>
      </c>
      <c r="H42" s="3" t="s">
        <v>145</v>
      </c>
      <c r="I42" s="9" t="s">
        <v>146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267.11</v>
      </c>
      <c r="S42" s="3" t="s">
        <v>175</v>
      </c>
    </row>
    <row r="43" spans="1:19" x14ac:dyDescent="0.25">
      <c r="A43" s="3" t="s">
        <v>176</v>
      </c>
      <c r="B43" s="6" t="s">
        <v>177</v>
      </c>
      <c r="C43" s="3" t="s">
        <v>34</v>
      </c>
      <c r="D43" s="3" t="s">
        <v>178</v>
      </c>
      <c r="E43" s="3" t="s">
        <v>26</v>
      </c>
      <c r="F43" s="3" t="s">
        <v>179</v>
      </c>
      <c r="G43" s="3" t="s">
        <v>26</v>
      </c>
      <c r="H43" s="3" t="s">
        <v>50</v>
      </c>
      <c r="I43" s="9" t="s">
        <v>51</v>
      </c>
      <c r="J43" s="9">
        <v>3120</v>
      </c>
      <c r="K43" s="9">
        <v>3120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3" t="s">
        <v>26</v>
      </c>
    </row>
    <row r="44" spans="1:19" x14ac:dyDescent="0.25">
      <c r="A44" s="3" t="s">
        <v>180</v>
      </c>
      <c r="B44" s="6" t="s">
        <v>177</v>
      </c>
      <c r="C44" s="3" t="s">
        <v>34</v>
      </c>
      <c r="D44" s="3" t="s">
        <v>181</v>
      </c>
      <c r="E44" s="3" t="s">
        <v>26</v>
      </c>
      <c r="F44" s="3" t="s">
        <v>182</v>
      </c>
      <c r="G44" s="3" t="s">
        <v>26</v>
      </c>
      <c r="H44" s="3" t="s">
        <v>183</v>
      </c>
      <c r="I44" s="9" t="s">
        <v>184</v>
      </c>
      <c r="J44" s="9">
        <v>4176</v>
      </c>
      <c r="K44" s="9">
        <v>0</v>
      </c>
      <c r="L44" s="9">
        <v>3600</v>
      </c>
      <c r="M44" s="9">
        <v>576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3" t="s">
        <v>26</v>
      </c>
    </row>
    <row r="45" spans="1:19" x14ac:dyDescent="0.25">
      <c r="A45" s="3" t="s">
        <v>185</v>
      </c>
      <c r="B45" s="6" t="s">
        <v>177</v>
      </c>
      <c r="C45" s="3" t="s">
        <v>34</v>
      </c>
      <c r="D45" s="3" t="s">
        <v>186</v>
      </c>
      <c r="E45" s="3" t="s">
        <v>26</v>
      </c>
      <c r="F45" s="3" t="s">
        <v>187</v>
      </c>
      <c r="G45" s="3" t="s">
        <v>26</v>
      </c>
      <c r="H45" s="3" t="s">
        <v>45</v>
      </c>
      <c r="I45" s="9" t="s">
        <v>46</v>
      </c>
      <c r="J45" s="9">
        <v>51537</v>
      </c>
      <c r="K45" s="9">
        <v>51537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3" t="s">
        <v>26</v>
      </c>
    </row>
    <row r="46" spans="1:19" x14ac:dyDescent="0.25">
      <c r="A46" s="3" t="s">
        <v>188</v>
      </c>
      <c r="B46" s="6" t="s">
        <v>177</v>
      </c>
      <c r="C46" s="3" t="s">
        <v>34</v>
      </c>
      <c r="D46" s="3" t="s">
        <v>189</v>
      </c>
      <c r="E46" s="3" t="s">
        <v>26</v>
      </c>
      <c r="F46" s="3" t="s">
        <v>190</v>
      </c>
      <c r="G46" s="3" t="s">
        <v>26</v>
      </c>
      <c r="H46" s="3" t="s">
        <v>191</v>
      </c>
      <c r="I46" s="9" t="s">
        <v>192</v>
      </c>
      <c r="J46" s="9">
        <v>106715.12</v>
      </c>
      <c r="K46" s="9">
        <v>83733.899999999994</v>
      </c>
      <c r="L46" s="9">
        <v>19811.400000000001</v>
      </c>
      <c r="M46" s="9">
        <v>3169.82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3" t="s">
        <v>26</v>
      </c>
    </row>
    <row r="47" spans="1:19" x14ac:dyDescent="0.25">
      <c r="A47" s="3" t="s">
        <v>193</v>
      </c>
      <c r="B47" s="6" t="s">
        <v>177</v>
      </c>
      <c r="C47" s="3" t="s">
        <v>34</v>
      </c>
      <c r="D47" s="3" t="s">
        <v>194</v>
      </c>
      <c r="E47" s="3" t="s">
        <v>26</v>
      </c>
      <c r="F47" s="3" t="s">
        <v>195</v>
      </c>
      <c r="G47" s="3" t="s">
        <v>26</v>
      </c>
      <c r="H47" s="3" t="s">
        <v>191</v>
      </c>
      <c r="I47" s="9" t="s">
        <v>192</v>
      </c>
      <c r="J47" s="9">
        <v>4026.92</v>
      </c>
      <c r="K47" s="9">
        <v>0</v>
      </c>
      <c r="L47" s="9">
        <v>3471.48</v>
      </c>
      <c r="M47" s="9">
        <v>555.44000000000005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3" t="s">
        <v>26</v>
      </c>
    </row>
    <row r="48" spans="1:19" x14ac:dyDescent="0.25">
      <c r="A48" s="3" t="s">
        <v>196</v>
      </c>
      <c r="B48" s="6" t="s">
        <v>177</v>
      </c>
      <c r="C48" s="3" t="s">
        <v>25</v>
      </c>
      <c r="D48" s="3" t="s">
        <v>26</v>
      </c>
      <c r="E48" s="3" t="s">
        <v>197</v>
      </c>
      <c r="F48" s="3" t="s">
        <v>26</v>
      </c>
      <c r="G48" s="3" t="s">
        <v>151</v>
      </c>
      <c r="H48" s="3" t="s">
        <v>127</v>
      </c>
      <c r="I48" s="9" t="s">
        <v>128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178.2</v>
      </c>
      <c r="S48" s="3" t="s">
        <v>198</v>
      </c>
    </row>
    <row r="49" spans="1:19" x14ac:dyDescent="0.25">
      <c r="A49" s="3" t="s">
        <v>199</v>
      </c>
      <c r="B49" s="6" t="s">
        <v>200</v>
      </c>
      <c r="C49" s="3" t="s">
        <v>34</v>
      </c>
      <c r="D49" s="3" t="s">
        <v>201</v>
      </c>
      <c r="E49" s="3" t="s">
        <v>26</v>
      </c>
      <c r="F49" s="3" t="s">
        <v>202</v>
      </c>
      <c r="G49" s="3" t="s">
        <v>26</v>
      </c>
      <c r="H49" s="3" t="s">
        <v>127</v>
      </c>
      <c r="I49" s="9" t="s">
        <v>128</v>
      </c>
      <c r="J49" s="9">
        <v>1722.6</v>
      </c>
      <c r="K49" s="9">
        <v>0</v>
      </c>
      <c r="L49" s="9">
        <v>1485</v>
      </c>
      <c r="M49" s="9">
        <v>237.6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3" t="s">
        <v>26</v>
      </c>
    </row>
    <row r="50" spans="1:19" x14ac:dyDescent="0.25">
      <c r="A50" s="3" t="s">
        <v>203</v>
      </c>
      <c r="B50" s="6" t="s">
        <v>200</v>
      </c>
      <c r="C50" s="3" t="s">
        <v>34</v>
      </c>
      <c r="D50" s="3" t="s">
        <v>204</v>
      </c>
      <c r="E50" s="3" t="s">
        <v>26</v>
      </c>
      <c r="F50" s="3" t="s">
        <v>205</v>
      </c>
      <c r="G50" s="3" t="s">
        <v>26</v>
      </c>
      <c r="H50" s="3" t="s">
        <v>206</v>
      </c>
      <c r="I50" s="9" t="s">
        <v>207</v>
      </c>
      <c r="J50" s="9">
        <v>11913.15</v>
      </c>
      <c r="K50" s="9">
        <v>10581.56</v>
      </c>
      <c r="L50" s="9">
        <v>1147.92</v>
      </c>
      <c r="M50" s="9">
        <v>183.67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3" t="s">
        <v>26</v>
      </c>
    </row>
    <row r="51" spans="1:19" x14ac:dyDescent="0.25">
      <c r="A51" s="3" t="s">
        <v>208</v>
      </c>
      <c r="B51" s="6" t="s">
        <v>200</v>
      </c>
      <c r="C51" s="3" t="s">
        <v>34</v>
      </c>
      <c r="D51" s="3" t="s">
        <v>209</v>
      </c>
      <c r="E51" s="3" t="s">
        <v>26</v>
      </c>
      <c r="F51" s="3" t="s">
        <v>210</v>
      </c>
      <c r="G51" s="3" t="s">
        <v>26</v>
      </c>
      <c r="H51" s="3" t="s">
        <v>55</v>
      </c>
      <c r="I51" s="9" t="s">
        <v>56</v>
      </c>
      <c r="J51" s="9">
        <v>1455</v>
      </c>
      <c r="K51" s="9">
        <v>1455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3" t="s">
        <v>26</v>
      </c>
    </row>
    <row r="52" spans="1:19" x14ac:dyDescent="0.25">
      <c r="A52" s="3" t="s">
        <v>211</v>
      </c>
      <c r="B52" s="6" t="s">
        <v>200</v>
      </c>
      <c r="C52" s="3" t="s">
        <v>34</v>
      </c>
      <c r="D52" s="3" t="s">
        <v>212</v>
      </c>
      <c r="E52" s="3" t="s">
        <v>26</v>
      </c>
      <c r="F52" s="3" t="s">
        <v>213</v>
      </c>
      <c r="G52" s="3" t="s">
        <v>26</v>
      </c>
      <c r="H52" s="3" t="s">
        <v>77</v>
      </c>
      <c r="I52" s="9" t="s">
        <v>78</v>
      </c>
      <c r="J52" s="9">
        <v>22820</v>
      </c>
      <c r="K52" s="9">
        <v>22820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3" t="s">
        <v>26</v>
      </c>
    </row>
    <row r="53" spans="1:19" x14ac:dyDescent="0.25">
      <c r="A53" s="3" t="s">
        <v>214</v>
      </c>
      <c r="B53" s="6" t="s">
        <v>200</v>
      </c>
      <c r="C53" s="3" t="s">
        <v>34</v>
      </c>
      <c r="D53" s="3" t="s">
        <v>215</v>
      </c>
      <c r="E53" s="3" t="s">
        <v>26</v>
      </c>
      <c r="F53" s="3" t="s">
        <v>216</v>
      </c>
      <c r="G53" s="3" t="s">
        <v>26</v>
      </c>
      <c r="H53" s="3" t="s">
        <v>217</v>
      </c>
      <c r="I53" s="9" t="s">
        <v>218</v>
      </c>
      <c r="J53" s="9">
        <v>19477.169999999998</v>
      </c>
      <c r="K53" s="9">
        <v>0</v>
      </c>
      <c r="L53" s="9">
        <v>16790.66</v>
      </c>
      <c r="M53" s="9">
        <v>2686.51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3" t="s">
        <v>26</v>
      </c>
    </row>
    <row r="54" spans="1:19" x14ac:dyDescent="0.25">
      <c r="A54" s="3" t="s">
        <v>219</v>
      </c>
      <c r="B54" s="6" t="s">
        <v>200</v>
      </c>
      <c r="C54" s="3" t="s">
        <v>34</v>
      </c>
      <c r="D54" s="3" t="s">
        <v>220</v>
      </c>
      <c r="E54" s="3" t="s">
        <v>26</v>
      </c>
      <c r="F54" s="3" t="s">
        <v>221</v>
      </c>
      <c r="G54" s="3" t="s">
        <v>26</v>
      </c>
      <c r="H54" s="3" t="s">
        <v>222</v>
      </c>
      <c r="I54" s="9" t="s">
        <v>223</v>
      </c>
      <c r="J54" s="9">
        <v>6236.16</v>
      </c>
      <c r="K54" s="9">
        <v>0</v>
      </c>
      <c r="L54" s="9">
        <v>5376</v>
      </c>
      <c r="M54" s="9">
        <v>860.16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3" t="s">
        <v>26</v>
      </c>
    </row>
    <row r="55" spans="1:19" x14ac:dyDescent="0.25">
      <c r="A55" s="3" t="s">
        <v>224</v>
      </c>
      <c r="B55" s="6" t="s">
        <v>200</v>
      </c>
      <c r="C55" s="3" t="s">
        <v>34</v>
      </c>
      <c r="D55" s="3" t="s">
        <v>225</v>
      </c>
      <c r="E55" s="3" t="s">
        <v>26</v>
      </c>
      <c r="F55" s="3" t="s">
        <v>226</v>
      </c>
      <c r="G55" s="3" t="s">
        <v>26</v>
      </c>
      <c r="H55" s="3" t="s">
        <v>37</v>
      </c>
      <c r="I55" s="9" t="s">
        <v>38</v>
      </c>
      <c r="J55" s="9">
        <v>10456.549999999999</v>
      </c>
      <c r="K55" s="9">
        <v>10456.549999999999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3" t="s">
        <v>26</v>
      </c>
    </row>
    <row r="56" spans="1:19" x14ac:dyDescent="0.25">
      <c r="A56" s="3" t="s">
        <v>227</v>
      </c>
      <c r="B56" s="6" t="s">
        <v>200</v>
      </c>
      <c r="C56" s="3" t="s">
        <v>34</v>
      </c>
      <c r="D56" s="3" t="s">
        <v>228</v>
      </c>
      <c r="E56" s="3" t="s">
        <v>26</v>
      </c>
      <c r="F56" s="3" t="s">
        <v>229</v>
      </c>
      <c r="G56" s="3" t="s">
        <v>26</v>
      </c>
      <c r="H56" s="3" t="s">
        <v>230</v>
      </c>
      <c r="I56" s="9" t="s">
        <v>231</v>
      </c>
      <c r="J56" s="9">
        <v>24476</v>
      </c>
      <c r="K56" s="9">
        <v>0</v>
      </c>
      <c r="L56" s="9">
        <v>21100</v>
      </c>
      <c r="M56" s="9">
        <v>3376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3" t="s">
        <v>26</v>
      </c>
    </row>
    <row r="57" spans="1:19" x14ac:dyDescent="0.25">
      <c r="A57" s="3" t="s">
        <v>232</v>
      </c>
      <c r="B57" s="6" t="s">
        <v>200</v>
      </c>
      <c r="C57" s="3" t="s">
        <v>34</v>
      </c>
      <c r="D57" s="3" t="s">
        <v>233</v>
      </c>
      <c r="E57" s="3" t="s">
        <v>26</v>
      </c>
      <c r="F57" s="3" t="s">
        <v>234</v>
      </c>
      <c r="G57" s="3" t="s">
        <v>26</v>
      </c>
      <c r="H57" s="3" t="s">
        <v>217</v>
      </c>
      <c r="I57" s="9" t="s">
        <v>218</v>
      </c>
      <c r="J57" s="9">
        <v>15810.2</v>
      </c>
      <c r="K57" s="9">
        <v>15810.2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3" t="s">
        <v>26</v>
      </c>
    </row>
    <row r="58" spans="1:19" x14ac:dyDescent="0.25">
      <c r="A58" s="3" t="s">
        <v>235</v>
      </c>
      <c r="B58" s="6" t="s">
        <v>200</v>
      </c>
      <c r="C58" s="3" t="s">
        <v>25</v>
      </c>
      <c r="D58" s="3" t="s">
        <v>26</v>
      </c>
      <c r="E58" s="3" t="s">
        <v>236</v>
      </c>
      <c r="F58" s="3" t="s">
        <v>26</v>
      </c>
      <c r="G58" s="3" t="s">
        <v>181</v>
      </c>
      <c r="H58" s="3" t="s">
        <v>183</v>
      </c>
      <c r="I58" s="9" t="s">
        <v>184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432</v>
      </c>
      <c r="S58" s="3" t="s">
        <v>237</v>
      </c>
    </row>
    <row r="59" spans="1:19" x14ac:dyDescent="0.25">
      <c r="A59" s="3" t="s">
        <v>238</v>
      </c>
      <c r="B59" s="6" t="s">
        <v>200</v>
      </c>
      <c r="C59" s="3" t="s">
        <v>25</v>
      </c>
      <c r="D59" s="3" t="s">
        <v>26</v>
      </c>
      <c r="E59" s="3" t="s">
        <v>239</v>
      </c>
      <c r="F59" s="3" t="s">
        <v>26</v>
      </c>
      <c r="G59" s="3" t="s">
        <v>201</v>
      </c>
      <c r="H59" s="3" t="s">
        <v>127</v>
      </c>
      <c r="I59" s="9" t="s">
        <v>128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178.2</v>
      </c>
      <c r="S59" s="3" t="s">
        <v>240</v>
      </c>
    </row>
    <row r="60" spans="1:19" x14ac:dyDescent="0.25">
      <c r="A60" s="3" t="s">
        <v>241</v>
      </c>
      <c r="B60" s="6" t="s">
        <v>200</v>
      </c>
      <c r="C60" s="3" t="s">
        <v>25</v>
      </c>
      <c r="D60" s="3" t="s">
        <v>26</v>
      </c>
      <c r="E60" s="3" t="s">
        <v>242</v>
      </c>
      <c r="F60" s="3" t="s">
        <v>26</v>
      </c>
      <c r="G60" s="3" t="s">
        <v>204</v>
      </c>
      <c r="H60" s="3" t="s">
        <v>206</v>
      </c>
      <c r="I60" s="9" t="s">
        <v>207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137.75</v>
      </c>
      <c r="S60" s="3" t="s">
        <v>243</v>
      </c>
    </row>
    <row r="61" spans="1:19" x14ac:dyDescent="0.25">
      <c r="A61" s="3" t="s">
        <v>244</v>
      </c>
      <c r="B61" s="6" t="s">
        <v>245</v>
      </c>
      <c r="C61" s="3" t="s">
        <v>34</v>
      </c>
      <c r="D61" s="3" t="s">
        <v>246</v>
      </c>
      <c r="E61" s="3" t="s">
        <v>26</v>
      </c>
      <c r="F61" s="3" t="s">
        <v>247</v>
      </c>
      <c r="G61" s="3" t="s">
        <v>26</v>
      </c>
      <c r="H61" s="3" t="s">
        <v>248</v>
      </c>
      <c r="I61" s="9" t="s">
        <v>249</v>
      </c>
      <c r="J61" s="9">
        <v>7724.94</v>
      </c>
      <c r="K61" s="9">
        <v>0</v>
      </c>
      <c r="L61" s="9">
        <v>6659.43</v>
      </c>
      <c r="M61" s="9">
        <v>1065.51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3" t="s">
        <v>26</v>
      </c>
    </row>
    <row r="62" spans="1:19" x14ac:dyDescent="0.25">
      <c r="A62" s="3" t="s">
        <v>250</v>
      </c>
      <c r="B62" s="6" t="s">
        <v>245</v>
      </c>
      <c r="C62" s="3" t="s">
        <v>34</v>
      </c>
      <c r="D62" s="3" t="s">
        <v>251</v>
      </c>
      <c r="E62" s="3" t="s">
        <v>26</v>
      </c>
      <c r="F62" s="3" t="s">
        <v>252</v>
      </c>
      <c r="G62" s="3" t="s">
        <v>26</v>
      </c>
      <c r="H62" s="3" t="s">
        <v>45</v>
      </c>
      <c r="I62" s="9" t="s">
        <v>46</v>
      </c>
      <c r="J62" s="9">
        <v>27079.200000000001</v>
      </c>
      <c r="K62" s="9">
        <v>27079.200000000001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3" t="s">
        <v>26</v>
      </c>
    </row>
    <row r="63" spans="1:19" x14ac:dyDescent="0.25">
      <c r="A63" s="3" t="s">
        <v>253</v>
      </c>
      <c r="B63" s="6" t="s">
        <v>245</v>
      </c>
      <c r="C63" s="3" t="s">
        <v>34</v>
      </c>
      <c r="D63" s="3" t="s">
        <v>254</v>
      </c>
      <c r="E63" s="3" t="s">
        <v>26</v>
      </c>
      <c r="F63" s="3" t="s">
        <v>255</v>
      </c>
      <c r="G63" s="3" t="s">
        <v>26</v>
      </c>
      <c r="H63" s="3" t="s">
        <v>256</v>
      </c>
      <c r="I63" s="9" t="s">
        <v>257</v>
      </c>
      <c r="J63" s="9">
        <v>9722.93</v>
      </c>
      <c r="K63" s="9">
        <v>0</v>
      </c>
      <c r="L63" s="9">
        <v>8381.84</v>
      </c>
      <c r="M63" s="9">
        <v>1341.09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3" t="s">
        <v>26</v>
      </c>
    </row>
    <row r="64" spans="1:19" x14ac:dyDescent="0.25">
      <c r="A64" s="3" t="s">
        <v>258</v>
      </c>
      <c r="B64" s="6" t="s">
        <v>245</v>
      </c>
      <c r="C64" s="3" t="s">
        <v>34</v>
      </c>
      <c r="D64" s="3" t="s">
        <v>259</v>
      </c>
      <c r="E64" s="3" t="s">
        <v>26</v>
      </c>
      <c r="F64" s="3" t="s">
        <v>260</v>
      </c>
      <c r="G64" s="3" t="s">
        <v>26</v>
      </c>
      <c r="H64" s="3" t="s">
        <v>71</v>
      </c>
      <c r="I64" s="9" t="s">
        <v>72</v>
      </c>
      <c r="J64" s="9">
        <v>25205.200000000001</v>
      </c>
      <c r="K64" s="9">
        <v>25205.200000000001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3" t="s">
        <v>26</v>
      </c>
    </row>
    <row r="65" spans="1:19" x14ac:dyDescent="0.25">
      <c r="A65" s="3" t="s">
        <v>261</v>
      </c>
      <c r="B65" s="6" t="s">
        <v>245</v>
      </c>
      <c r="C65" s="3" t="s">
        <v>34</v>
      </c>
      <c r="D65" s="3" t="s">
        <v>262</v>
      </c>
      <c r="E65" s="3" t="s">
        <v>26</v>
      </c>
      <c r="F65" s="3" t="s">
        <v>263</v>
      </c>
      <c r="G65" s="3" t="s">
        <v>26</v>
      </c>
      <c r="H65" s="3" t="s">
        <v>264</v>
      </c>
      <c r="I65" s="9" t="s">
        <v>265</v>
      </c>
      <c r="J65" s="9">
        <v>7840.37</v>
      </c>
      <c r="K65" s="9">
        <v>2780.64</v>
      </c>
      <c r="L65" s="9">
        <v>4361.84</v>
      </c>
      <c r="M65" s="9">
        <v>697.89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3" t="s">
        <v>26</v>
      </c>
    </row>
    <row r="66" spans="1:19" x14ac:dyDescent="0.25">
      <c r="A66" s="3" t="s">
        <v>266</v>
      </c>
      <c r="B66" s="6" t="s">
        <v>245</v>
      </c>
      <c r="C66" s="3" t="s">
        <v>34</v>
      </c>
      <c r="D66" s="3" t="s">
        <v>267</v>
      </c>
      <c r="E66" s="3" t="s">
        <v>26</v>
      </c>
      <c r="F66" s="3" t="s">
        <v>268</v>
      </c>
      <c r="G66" s="3" t="s">
        <v>26</v>
      </c>
      <c r="H66" s="3" t="s">
        <v>269</v>
      </c>
      <c r="I66" s="9" t="s">
        <v>270</v>
      </c>
      <c r="J66" s="9">
        <v>13079</v>
      </c>
      <c r="K66" s="9">
        <v>0</v>
      </c>
      <c r="L66" s="9">
        <v>11275</v>
      </c>
      <c r="M66" s="9">
        <v>1804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3" t="s">
        <v>26</v>
      </c>
    </row>
    <row r="67" spans="1:19" x14ac:dyDescent="0.25">
      <c r="A67" s="3" t="s">
        <v>271</v>
      </c>
      <c r="B67" s="6" t="s">
        <v>245</v>
      </c>
      <c r="C67" s="3" t="s">
        <v>34</v>
      </c>
      <c r="D67" s="3" t="s">
        <v>272</v>
      </c>
      <c r="E67" s="3" t="s">
        <v>26</v>
      </c>
      <c r="F67" s="3" t="s">
        <v>273</v>
      </c>
      <c r="G67" s="3" t="s">
        <v>26</v>
      </c>
      <c r="H67" s="3" t="s">
        <v>274</v>
      </c>
      <c r="I67" s="9" t="s">
        <v>275</v>
      </c>
      <c r="J67" s="9">
        <v>14510.63</v>
      </c>
      <c r="K67" s="9">
        <v>-0.14000000000000001</v>
      </c>
      <c r="L67" s="9">
        <v>12509.16</v>
      </c>
      <c r="M67" s="9">
        <v>2001.47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3" t="s">
        <v>26</v>
      </c>
    </row>
    <row r="68" spans="1:19" x14ac:dyDescent="0.25">
      <c r="A68" s="3" t="s">
        <v>276</v>
      </c>
      <c r="B68" s="6" t="s">
        <v>245</v>
      </c>
      <c r="C68" s="3" t="s">
        <v>25</v>
      </c>
      <c r="D68" s="3" t="s">
        <v>26</v>
      </c>
      <c r="E68" s="3" t="s">
        <v>277</v>
      </c>
      <c r="F68" s="3" t="s">
        <v>26</v>
      </c>
      <c r="G68" s="3" t="s">
        <v>26</v>
      </c>
      <c r="H68" s="3" t="s">
        <v>30</v>
      </c>
      <c r="I68" s="9" t="s">
        <v>31</v>
      </c>
      <c r="J68" s="9">
        <v>-39.880000000000003</v>
      </c>
      <c r="K68" s="9">
        <v>-39.880000000000003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3" t="s">
        <v>26</v>
      </c>
    </row>
    <row r="69" spans="1:19" x14ac:dyDescent="0.25">
      <c r="A69" s="3" t="s">
        <v>278</v>
      </c>
      <c r="B69" s="6" t="s">
        <v>245</v>
      </c>
      <c r="C69" s="3" t="s">
        <v>25</v>
      </c>
      <c r="D69" s="3" t="s">
        <v>26</v>
      </c>
      <c r="E69" s="3" t="s">
        <v>279</v>
      </c>
      <c r="F69" s="3" t="s">
        <v>26</v>
      </c>
      <c r="G69" s="3" t="s">
        <v>26</v>
      </c>
      <c r="H69" s="3" t="s">
        <v>60</v>
      </c>
      <c r="I69" s="9" t="s">
        <v>61</v>
      </c>
      <c r="J69" s="9">
        <v>-1599.03</v>
      </c>
      <c r="K69" s="9">
        <v>-94.32</v>
      </c>
      <c r="L69" s="9">
        <v>-1385.6</v>
      </c>
      <c r="M69" s="9">
        <v>-166.27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3" t="s">
        <v>26</v>
      </c>
    </row>
    <row r="70" spans="1:19" x14ac:dyDescent="0.25">
      <c r="A70" s="3" t="s">
        <v>280</v>
      </c>
      <c r="B70" s="6" t="s">
        <v>245</v>
      </c>
      <c r="C70" s="3" t="s">
        <v>25</v>
      </c>
      <c r="D70" s="3" t="s">
        <v>26</v>
      </c>
      <c r="E70" s="3" t="s">
        <v>281</v>
      </c>
      <c r="F70" s="3" t="s">
        <v>26</v>
      </c>
      <c r="G70" s="3" t="s">
        <v>26</v>
      </c>
      <c r="H70" s="3" t="s">
        <v>45</v>
      </c>
      <c r="I70" s="9" t="s">
        <v>46</v>
      </c>
      <c r="J70" s="9">
        <v>-93.6</v>
      </c>
      <c r="K70" s="9">
        <v>-93.6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3" t="s">
        <v>26</v>
      </c>
    </row>
    <row r="71" spans="1:19" x14ac:dyDescent="0.25">
      <c r="A71" s="3" t="s">
        <v>282</v>
      </c>
      <c r="B71" s="6" t="s">
        <v>245</v>
      </c>
      <c r="C71" s="3" t="s">
        <v>25</v>
      </c>
      <c r="D71" s="3" t="s">
        <v>26</v>
      </c>
      <c r="E71" s="3" t="s">
        <v>283</v>
      </c>
      <c r="F71" s="3" t="s">
        <v>26</v>
      </c>
      <c r="G71" s="3" t="s">
        <v>26</v>
      </c>
      <c r="H71" s="3" t="s">
        <v>45</v>
      </c>
      <c r="I71" s="9" t="s">
        <v>46</v>
      </c>
      <c r="J71" s="9">
        <v>-204.6</v>
      </c>
      <c r="K71" s="9">
        <v>-204.6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3" t="s">
        <v>26</v>
      </c>
    </row>
    <row r="72" spans="1:19" x14ac:dyDescent="0.25">
      <c r="A72" s="3" t="s">
        <v>284</v>
      </c>
      <c r="B72" s="6" t="s">
        <v>245</v>
      </c>
      <c r="C72" s="3" t="s">
        <v>25</v>
      </c>
      <c r="D72" s="3" t="s">
        <v>26</v>
      </c>
      <c r="E72" s="3" t="s">
        <v>285</v>
      </c>
      <c r="F72" s="3" t="s">
        <v>26</v>
      </c>
      <c r="G72" s="3" t="s">
        <v>194</v>
      </c>
      <c r="H72" s="3" t="s">
        <v>191</v>
      </c>
      <c r="I72" s="9" t="s">
        <v>192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416.58</v>
      </c>
      <c r="S72" s="3" t="s">
        <v>286</v>
      </c>
    </row>
    <row r="73" spans="1:19" x14ac:dyDescent="0.25">
      <c r="A73" s="3" t="s">
        <v>287</v>
      </c>
      <c r="B73" s="6" t="s">
        <v>245</v>
      </c>
      <c r="C73" s="3" t="s">
        <v>25</v>
      </c>
      <c r="D73" s="3" t="s">
        <v>26</v>
      </c>
      <c r="E73" s="3" t="s">
        <v>288</v>
      </c>
      <c r="F73" s="3" t="s">
        <v>26</v>
      </c>
      <c r="G73" s="3" t="s">
        <v>189</v>
      </c>
      <c r="H73" s="3" t="s">
        <v>191</v>
      </c>
      <c r="I73" s="9" t="s">
        <v>192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2377.37</v>
      </c>
      <c r="S73" s="3" t="s">
        <v>289</v>
      </c>
    </row>
    <row r="74" spans="1:19" x14ac:dyDescent="0.25">
      <c r="A74" s="3" t="s">
        <v>290</v>
      </c>
      <c r="B74" s="6" t="s">
        <v>245</v>
      </c>
      <c r="C74" s="3" t="s">
        <v>25</v>
      </c>
      <c r="D74" s="3" t="s">
        <v>26</v>
      </c>
      <c r="E74" s="3" t="s">
        <v>291</v>
      </c>
      <c r="F74" s="3" t="s">
        <v>26</v>
      </c>
      <c r="G74" s="3" t="s">
        <v>246</v>
      </c>
      <c r="H74" s="3" t="s">
        <v>248</v>
      </c>
      <c r="I74" s="9" t="s">
        <v>249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799.13</v>
      </c>
      <c r="S74" s="3" t="s">
        <v>292</v>
      </c>
    </row>
    <row r="75" spans="1:19" x14ac:dyDescent="0.25">
      <c r="A75" s="3" t="s">
        <v>293</v>
      </c>
      <c r="B75" s="6" t="s">
        <v>245</v>
      </c>
      <c r="C75" s="3" t="s">
        <v>25</v>
      </c>
      <c r="D75" s="3" t="s">
        <v>26</v>
      </c>
      <c r="E75" s="3" t="s">
        <v>294</v>
      </c>
      <c r="F75" s="3" t="s">
        <v>26</v>
      </c>
      <c r="G75" s="3" t="s">
        <v>215</v>
      </c>
      <c r="H75" s="3" t="s">
        <v>217</v>
      </c>
      <c r="I75" s="9" t="s">
        <v>218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2014.88</v>
      </c>
      <c r="S75" s="3" t="s">
        <v>295</v>
      </c>
    </row>
    <row r="76" spans="1:19" x14ac:dyDescent="0.25">
      <c r="A76" s="3" t="s">
        <v>296</v>
      </c>
      <c r="B76" s="6" t="s">
        <v>245</v>
      </c>
      <c r="C76" s="3" t="s">
        <v>25</v>
      </c>
      <c r="D76" s="3" t="s">
        <v>26</v>
      </c>
      <c r="E76" s="3" t="s">
        <v>297</v>
      </c>
      <c r="F76" s="3" t="s">
        <v>26</v>
      </c>
      <c r="G76" s="3" t="s">
        <v>220</v>
      </c>
      <c r="H76" s="3" t="s">
        <v>222</v>
      </c>
      <c r="I76" s="9" t="s">
        <v>223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645.12</v>
      </c>
      <c r="S76" s="3" t="s">
        <v>298</v>
      </c>
    </row>
    <row r="77" spans="1:19" x14ac:dyDescent="0.25">
      <c r="A77" s="3" t="s">
        <v>299</v>
      </c>
      <c r="B77" s="6" t="s">
        <v>245</v>
      </c>
      <c r="C77" s="3" t="s">
        <v>25</v>
      </c>
      <c r="D77" s="3" t="s">
        <v>26</v>
      </c>
      <c r="E77" s="3" t="s">
        <v>300</v>
      </c>
      <c r="F77" s="3" t="s">
        <v>26</v>
      </c>
      <c r="G77" s="3" t="s">
        <v>254</v>
      </c>
      <c r="H77" s="3" t="s">
        <v>256</v>
      </c>
      <c r="I77" s="9" t="s">
        <v>257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1005.82</v>
      </c>
      <c r="S77" s="3" t="s">
        <v>301</v>
      </c>
    </row>
    <row r="78" spans="1:19" x14ac:dyDescent="0.25">
      <c r="A78" s="3" t="s">
        <v>302</v>
      </c>
      <c r="B78" s="6" t="s">
        <v>245</v>
      </c>
      <c r="C78" s="3" t="s">
        <v>25</v>
      </c>
      <c r="D78" s="3" t="s">
        <v>26</v>
      </c>
      <c r="E78" s="3" t="s">
        <v>303</v>
      </c>
      <c r="F78" s="3" t="s">
        <v>26</v>
      </c>
      <c r="G78" s="3" t="s">
        <v>228</v>
      </c>
      <c r="H78" s="3" t="s">
        <v>230</v>
      </c>
      <c r="I78" s="9" t="s">
        <v>231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3" t="s">
        <v>26</v>
      </c>
    </row>
    <row r="79" spans="1:19" x14ac:dyDescent="0.25">
      <c r="A79" s="3" t="s">
        <v>304</v>
      </c>
      <c r="B79" s="6" t="s">
        <v>245</v>
      </c>
      <c r="C79" s="3" t="s">
        <v>25</v>
      </c>
      <c r="D79" s="3" t="s">
        <v>26</v>
      </c>
      <c r="E79" s="3" t="s">
        <v>305</v>
      </c>
      <c r="F79" s="3" t="s">
        <v>26</v>
      </c>
      <c r="G79" s="3" t="s">
        <v>228</v>
      </c>
      <c r="H79" s="3" t="s">
        <v>230</v>
      </c>
      <c r="I79" s="9" t="s">
        <v>231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3376</v>
      </c>
      <c r="S79" s="3" t="s">
        <v>306</v>
      </c>
    </row>
    <row r="80" spans="1:19" x14ac:dyDescent="0.25">
      <c r="A80" s="3" t="s">
        <v>307</v>
      </c>
      <c r="B80" s="6" t="s">
        <v>308</v>
      </c>
      <c r="C80" s="3" t="s">
        <v>34</v>
      </c>
      <c r="D80" s="3" t="s">
        <v>309</v>
      </c>
      <c r="E80" s="3" t="s">
        <v>26</v>
      </c>
      <c r="F80" s="3" t="s">
        <v>310</v>
      </c>
      <c r="G80" s="3" t="s">
        <v>26</v>
      </c>
      <c r="H80" s="3" t="s">
        <v>311</v>
      </c>
      <c r="I80" s="9" t="s">
        <v>312</v>
      </c>
      <c r="J80" s="9">
        <v>3300</v>
      </c>
      <c r="K80" s="9">
        <v>3300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3" t="s">
        <v>26</v>
      </c>
    </row>
    <row r="81" spans="1:19" x14ac:dyDescent="0.25">
      <c r="A81" s="3" t="s">
        <v>313</v>
      </c>
      <c r="B81" s="6" t="s">
        <v>308</v>
      </c>
      <c r="C81" s="3" t="s">
        <v>34</v>
      </c>
      <c r="D81" s="3" t="s">
        <v>314</v>
      </c>
      <c r="E81" s="3" t="s">
        <v>26</v>
      </c>
      <c r="F81" s="3" t="s">
        <v>315</v>
      </c>
      <c r="G81" s="3" t="s">
        <v>26</v>
      </c>
      <c r="H81" s="3" t="s">
        <v>206</v>
      </c>
      <c r="I81" s="9" t="s">
        <v>207</v>
      </c>
      <c r="J81" s="9">
        <v>21516.06</v>
      </c>
      <c r="K81" s="9">
        <v>19518.68</v>
      </c>
      <c r="L81" s="9">
        <v>1721.88</v>
      </c>
      <c r="M81" s="9">
        <v>275.5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3" t="s">
        <v>26</v>
      </c>
    </row>
    <row r="82" spans="1:19" x14ac:dyDescent="0.25">
      <c r="A82" s="3" t="s">
        <v>316</v>
      </c>
      <c r="B82" s="6" t="s">
        <v>308</v>
      </c>
      <c r="C82" s="3" t="s">
        <v>34</v>
      </c>
      <c r="D82" s="3" t="s">
        <v>317</v>
      </c>
      <c r="E82" s="3" t="s">
        <v>26</v>
      </c>
      <c r="F82" s="3" t="s">
        <v>318</v>
      </c>
      <c r="G82" s="3" t="s">
        <v>26</v>
      </c>
      <c r="H82" s="3" t="s">
        <v>116</v>
      </c>
      <c r="I82" s="9" t="s">
        <v>117</v>
      </c>
      <c r="J82" s="9">
        <v>5988.51</v>
      </c>
      <c r="K82" s="9">
        <v>0</v>
      </c>
      <c r="L82" s="9">
        <v>5162.51</v>
      </c>
      <c r="M82" s="9">
        <v>826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3" t="s">
        <v>26</v>
      </c>
    </row>
    <row r="83" spans="1:19" x14ac:dyDescent="0.25">
      <c r="A83" s="3" t="s">
        <v>319</v>
      </c>
      <c r="B83" s="6" t="s">
        <v>308</v>
      </c>
      <c r="C83" s="3" t="s">
        <v>34</v>
      </c>
      <c r="D83" s="3" t="s">
        <v>320</v>
      </c>
      <c r="E83" s="3" t="s">
        <v>26</v>
      </c>
      <c r="F83" s="3" t="s">
        <v>321</v>
      </c>
      <c r="G83" s="3" t="s">
        <v>26</v>
      </c>
      <c r="H83" s="3" t="s">
        <v>127</v>
      </c>
      <c r="I83" s="9" t="s">
        <v>128</v>
      </c>
      <c r="J83" s="9">
        <v>1357.2</v>
      </c>
      <c r="K83" s="9">
        <v>0</v>
      </c>
      <c r="L83" s="9">
        <v>1170</v>
      </c>
      <c r="M83" s="9">
        <v>187.2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3" t="s">
        <v>26</v>
      </c>
    </row>
    <row r="84" spans="1:19" x14ac:dyDescent="0.25">
      <c r="A84" s="3" t="s">
        <v>322</v>
      </c>
      <c r="B84" s="6" t="s">
        <v>308</v>
      </c>
      <c r="C84" s="3" t="s">
        <v>34</v>
      </c>
      <c r="D84" s="3" t="s">
        <v>323</v>
      </c>
      <c r="E84" s="3" t="s">
        <v>26</v>
      </c>
      <c r="F84" s="3" t="s">
        <v>28</v>
      </c>
      <c r="G84" s="3" t="s">
        <v>26</v>
      </c>
      <c r="H84" s="3" t="s">
        <v>324</v>
      </c>
      <c r="I84" s="9" t="s">
        <v>325</v>
      </c>
      <c r="J84" s="9">
        <v>17376</v>
      </c>
      <c r="K84" s="9">
        <v>17376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3" t="s">
        <v>26</v>
      </c>
    </row>
    <row r="85" spans="1:19" x14ac:dyDescent="0.25">
      <c r="A85" s="3" t="s">
        <v>326</v>
      </c>
      <c r="B85" s="6" t="s">
        <v>308</v>
      </c>
      <c r="C85" s="3" t="s">
        <v>34</v>
      </c>
      <c r="D85" s="3" t="s">
        <v>327</v>
      </c>
      <c r="E85" s="3" t="s">
        <v>26</v>
      </c>
      <c r="F85" s="3" t="s">
        <v>328</v>
      </c>
      <c r="G85" s="3" t="s">
        <v>26</v>
      </c>
      <c r="H85" s="3" t="s">
        <v>55</v>
      </c>
      <c r="I85" s="9" t="s">
        <v>56</v>
      </c>
      <c r="J85" s="9">
        <v>2280</v>
      </c>
      <c r="K85" s="9">
        <v>2280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3" t="s">
        <v>26</v>
      </c>
    </row>
    <row r="86" spans="1:19" x14ac:dyDescent="0.25">
      <c r="A86" s="3" t="s">
        <v>329</v>
      </c>
      <c r="B86" s="6" t="s">
        <v>308</v>
      </c>
      <c r="C86" s="3" t="s">
        <v>34</v>
      </c>
      <c r="D86" s="3" t="s">
        <v>330</v>
      </c>
      <c r="E86" s="3" t="s">
        <v>26</v>
      </c>
      <c r="F86" s="3" t="s">
        <v>331</v>
      </c>
      <c r="G86" s="3" t="s">
        <v>26</v>
      </c>
      <c r="H86" s="3" t="s">
        <v>50</v>
      </c>
      <c r="I86" s="9" t="s">
        <v>51</v>
      </c>
      <c r="J86" s="9">
        <v>5330</v>
      </c>
      <c r="K86" s="9">
        <v>5330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3" t="s">
        <v>26</v>
      </c>
    </row>
    <row r="87" spans="1:19" x14ac:dyDescent="0.25">
      <c r="A87" s="3" t="s">
        <v>332</v>
      </c>
      <c r="B87" s="6" t="s">
        <v>308</v>
      </c>
      <c r="C87" s="3" t="s">
        <v>25</v>
      </c>
      <c r="D87" s="3" t="s">
        <v>26</v>
      </c>
      <c r="E87" s="3" t="s">
        <v>333</v>
      </c>
      <c r="F87" s="3" t="s">
        <v>26</v>
      </c>
      <c r="G87" s="3" t="s">
        <v>262</v>
      </c>
      <c r="H87" s="3" t="s">
        <v>264</v>
      </c>
      <c r="I87" s="9" t="s">
        <v>265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523.41999999999996</v>
      </c>
      <c r="S87" s="3" t="s">
        <v>334</v>
      </c>
    </row>
    <row r="88" spans="1:19" x14ac:dyDescent="0.25">
      <c r="A88" s="3" t="s">
        <v>335</v>
      </c>
      <c r="B88" s="6" t="s">
        <v>308</v>
      </c>
      <c r="C88" s="3" t="s">
        <v>25</v>
      </c>
      <c r="D88" s="3" t="s">
        <v>26</v>
      </c>
      <c r="E88" s="3" t="s">
        <v>336</v>
      </c>
      <c r="F88" s="3" t="s">
        <v>26</v>
      </c>
      <c r="G88" s="3" t="s">
        <v>314</v>
      </c>
      <c r="H88" s="3" t="s">
        <v>206</v>
      </c>
      <c r="I88" s="9" t="s">
        <v>207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206.63</v>
      </c>
      <c r="S88" s="3" t="s">
        <v>337</v>
      </c>
    </row>
    <row r="89" spans="1:19" x14ac:dyDescent="0.25">
      <c r="A89" s="3" t="s">
        <v>338</v>
      </c>
      <c r="B89" s="6" t="s">
        <v>308</v>
      </c>
      <c r="C89" s="3" t="s">
        <v>25</v>
      </c>
      <c r="D89" s="3" t="s">
        <v>26</v>
      </c>
      <c r="E89" s="3" t="s">
        <v>339</v>
      </c>
      <c r="F89" s="3" t="s">
        <v>26</v>
      </c>
      <c r="G89" s="3" t="s">
        <v>317</v>
      </c>
      <c r="H89" s="3" t="s">
        <v>116</v>
      </c>
      <c r="I89" s="9" t="s">
        <v>117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619.5</v>
      </c>
      <c r="S89" s="3" t="s">
        <v>340</v>
      </c>
    </row>
    <row r="90" spans="1:19" x14ac:dyDescent="0.25">
      <c r="A90" s="3" t="s">
        <v>341</v>
      </c>
      <c r="B90" s="6" t="s">
        <v>308</v>
      </c>
      <c r="C90" s="3" t="s">
        <v>25</v>
      </c>
      <c r="D90" s="3" t="s">
        <v>26</v>
      </c>
      <c r="E90" s="3" t="s">
        <v>342</v>
      </c>
      <c r="F90" s="3" t="s">
        <v>26</v>
      </c>
      <c r="G90" s="3" t="s">
        <v>320</v>
      </c>
      <c r="H90" s="3" t="s">
        <v>127</v>
      </c>
      <c r="I90" s="9" t="s">
        <v>128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140.4</v>
      </c>
      <c r="S90" s="3" t="s">
        <v>343</v>
      </c>
    </row>
    <row r="91" spans="1:19" x14ac:dyDescent="0.25">
      <c r="A91" s="3" t="s">
        <v>344</v>
      </c>
      <c r="B91" s="6" t="s">
        <v>308</v>
      </c>
      <c r="C91" s="3" t="s">
        <v>25</v>
      </c>
      <c r="D91" s="3" t="s">
        <v>26</v>
      </c>
      <c r="E91" s="3" t="s">
        <v>345</v>
      </c>
      <c r="F91" s="3" t="s">
        <v>26</v>
      </c>
      <c r="G91" s="3" t="s">
        <v>119</v>
      </c>
      <c r="H91" s="3" t="s">
        <v>86</v>
      </c>
      <c r="I91" s="9" t="s">
        <v>87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609.47</v>
      </c>
      <c r="S91" s="3" t="s">
        <v>26</v>
      </c>
    </row>
    <row r="92" spans="1:19" x14ac:dyDescent="0.25">
      <c r="A92" s="3" t="s">
        <v>346</v>
      </c>
      <c r="B92" s="6" t="s">
        <v>308</v>
      </c>
      <c r="C92" s="3" t="s">
        <v>25</v>
      </c>
      <c r="D92" s="3" t="s">
        <v>26</v>
      </c>
      <c r="E92" s="3" t="s">
        <v>347</v>
      </c>
      <c r="F92" s="3" t="s">
        <v>26</v>
      </c>
      <c r="G92" s="3" t="s">
        <v>267</v>
      </c>
      <c r="H92" s="3" t="s">
        <v>269</v>
      </c>
      <c r="I92" s="9" t="s">
        <v>270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1353</v>
      </c>
      <c r="S92" s="3" t="s">
        <v>348</v>
      </c>
    </row>
    <row r="93" spans="1:19" x14ac:dyDescent="0.25">
      <c r="A93" s="3" t="s">
        <v>349</v>
      </c>
      <c r="B93" s="6" t="s">
        <v>308</v>
      </c>
      <c r="C93" s="3" t="s">
        <v>25</v>
      </c>
      <c r="D93" s="3" t="s">
        <v>26</v>
      </c>
      <c r="E93" s="3" t="s">
        <v>350</v>
      </c>
      <c r="F93" s="3" t="s">
        <v>26</v>
      </c>
      <c r="G93" s="3" t="s">
        <v>272</v>
      </c>
      <c r="H93" s="3" t="s">
        <v>274</v>
      </c>
      <c r="I93" s="9" t="s">
        <v>275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1501.1</v>
      </c>
      <c r="S93" s="3" t="s">
        <v>351</v>
      </c>
    </row>
    <row r="95" spans="1:19" x14ac:dyDescent="0.25">
      <c r="J95" s="10">
        <f t="shared" ref="J95:R95" si="0">SUM(J2:J93)</f>
        <v>441298.70000000013</v>
      </c>
      <c r="K95" s="10">
        <f t="shared" si="0"/>
        <v>119948.42999999996</v>
      </c>
      <c r="L95" s="10">
        <f t="shared" si="0"/>
        <v>282309.27</v>
      </c>
      <c r="M95" s="10">
        <f t="shared" si="0"/>
        <v>38993.69999999999</v>
      </c>
      <c r="N95" s="10">
        <f t="shared" si="0"/>
        <v>0</v>
      </c>
      <c r="O95" s="10">
        <f t="shared" si="0"/>
        <v>0</v>
      </c>
      <c r="P95" s="10">
        <f t="shared" si="0"/>
        <v>0</v>
      </c>
      <c r="Q95" s="10">
        <f t="shared" si="0"/>
        <v>0</v>
      </c>
      <c r="R95" s="10">
        <f t="shared" si="0"/>
        <v>30338.68</v>
      </c>
    </row>
    <row r="97" spans="9:12" x14ac:dyDescent="0.25">
      <c r="J97" s="9" t="s">
        <v>352</v>
      </c>
    </row>
    <row r="99" spans="9:12" x14ac:dyDescent="0.25">
      <c r="J99" s="9" t="s">
        <v>353</v>
      </c>
      <c r="K99" s="9" t="s">
        <v>354</v>
      </c>
      <c r="L99" s="3" t="s">
        <v>355</v>
      </c>
    </row>
    <row r="101" spans="9:12" x14ac:dyDescent="0.25">
      <c r="I101" s="9" t="s">
        <v>356</v>
      </c>
      <c r="J101" s="9">
        <v>119948.42999999996</v>
      </c>
    </row>
    <row r="103" spans="9:12" x14ac:dyDescent="0.25">
      <c r="I103" s="9" t="s">
        <v>357</v>
      </c>
      <c r="J103" s="9">
        <v>282309.27</v>
      </c>
      <c r="K103" s="9">
        <v>38993.69999999999</v>
      </c>
    </row>
    <row r="105" spans="9:12" x14ac:dyDescent="0.25">
      <c r="I105" s="9" t="s">
        <v>358</v>
      </c>
      <c r="J105" s="9">
        <v>0</v>
      </c>
      <c r="K105" s="9">
        <v>0</v>
      </c>
      <c r="L105" s="3">
        <v>0</v>
      </c>
    </row>
    <row r="107" spans="9:12" x14ac:dyDescent="0.25">
      <c r="I107" s="9" t="s">
        <v>359</v>
      </c>
      <c r="J107" s="9">
        <v>0</v>
      </c>
      <c r="K107" s="9">
        <v>0</v>
      </c>
    </row>
    <row r="109" spans="9:12" x14ac:dyDescent="0.25">
      <c r="I109" s="9" t="s">
        <v>360</v>
      </c>
      <c r="J109" s="9">
        <v>402257.69999999995</v>
      </c>
      <c r="K109" s="9">
        <v>38993.69999999999</v>
      </c>
      <c r="L109" s="3">
        <v>0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paperSize="1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W104"/>
  <sheetViews>
    <sheetView tabSelected="1" workbookViewId="0">
      <pane ySplit="7" topLeftCell="A11" activePane="bottomLeft" state="frozen"/>
      <selection pane="bottomLeft" activeCell="A19" sqref="A19"/>
    </sheetView>
  </sheetViews>
  <sheetFormatPr baseColWidth="10" defaultRowHeight="15" x14ac:dyDescent="0.25"/>
  <cols>
    <col min="1" max="1" width="6.28515625" style="3" bestFit="1" customWidth="1"/>
    <col min="2" max="2" width="10.42578125" style="6" bestFit="1" customWidth="1"/>
    <col min="3" max="3" width="9.5703125" style="3" customWidth="1"/>
    <col min="4" max="5" width="14" style="3" bestFit="1" customWidth="1"/>
    <col min="6" max="6" width="11.7109375" style="3" bestFit="1" customWidth="1"/>
    <col min="7" max="7" width="14.5703125" style="3" customWidth="1"/>
    <col min="8" max="8" width="15" style="3" customWidth="1"/>
    <col min="9" max="9" width="28.42578125" style="9" customWidth="1"/>
    <col min="10" max="10" width="11.28515625" style="9" customWidth="1"/>
    <col min="11" max="11" width="12.28515625" style="9" bestFit="1" customWidth="1"/>
    <col min="12" max="12" width="10.7109375" style="9" bestFit="1" customWidth="1"/>
    <col min="13" max="13" width="6.7109375" style="18" customWidth="1"/>
    <col min="14" max="14" width="9.7109375" style="9" bestFit="1" customWidth="1"/>
    <col min="15" max="15" width="10.7109375" style="9" bestFit="1" customWidth="1"/>
    <col min="16" max="16" width="7.42578125" style="18" customWidth="1"/>
    <col min="17" max="17" width="9.7109375" style="9" bestFit="1" customWidth="1"/>
    <col min="18" max="21" width="5.140625" style="9" hidden="1" customWidth="1"/>
    <col min="22" max="22" width="9.7109375" style="9" bestFit="1" customWidth="1"/>
    <col min="23" max="23" width="17.42578125" style="3" bestFit="1" customWidth="1"/>
  </cols>
  <sheetData>
    <row r="2" spans="1:23" s="2" customFormat="1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7"/>
      <c r="K2" s="7"/>
      <c r="L2" s="7"/>
      <c r="M2" s="17"/>
      <c r="N2" s="7"/>
      <c r="O2" s="7"/>
      <c r="P2" s="17"/>
      <c r="Q2" s="7"/>
      <c r="R2" s="7"/>
      <c r="S2" s="7"/>
      <c r="T2" s="7"/>
      <c r="U2" s="7"/>
      <c r="V2" s="7"/>
      <c r="W2" s="11"/>
    </row>
    <row r="3" spans="1:23" s="2" customFormat="1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7"/>
      <c r="K3" s="7"/>
      <c r="L3" s="7"/>
      <c r="M3" s="17"/>
      <c r="N3" s="7"/>
      <c r="O3" s="7"/>
      <c r="P3" s="17"/>
      <c r="Q3" s="7"/>
      <c r="R3" s="7"/>
      <c r="S3" s="7"/>
      <c r="T3" s="7"/>
      <c r="U3" s="7"/>
      <c r="V3" s="7"/>
      <c r="W3" s="11"/>
    </row>
    <row r="4" spans="1:23" s="2" customFormat="1" x14ac:dyDescent="0.25">
      <c r="A4" s="40" t="s">
        <v>364</v>
      </c>
      <c r="B4" s="40"/>
      <c r="C4" s="40"/>
      <c r="D4" s="40"/>
      <c r="E4" s="40"/>
      <c r="F4" s="40"/>
      <c r="G4" s="40"/>
      <c r="H4" s="40"/>
      <c r="I4" s="40"/>
      <c r="J4" s="7"/>
      <c r="K4" s="7"/>
      <c r="L4" s="7"/>
      <c r="M4" s="17"/>
      <c r="N4" s="7"/>
      <c r="O4" s="7"/>
      <c r="P4" s="17"/>
      <c r="Q4" s="7"/>
      <c r="R4" s="7"/>
      <c r="S4" s="7"/>
      <c r="T4" s="7"/>
      <c r="U4" s="7"/>
      <c r="V4" s="7"/>
      <c r="W4" s="11"/>
    </row>
    <row r="5" spans="1:23" s="2" customFormat="1" x14ac:dyDescent="0.25">
      <c r="A5" s="39" t="s">
        <v>3</v>
      </c>
      <c r="B5" s="39"/>
      <c r="C5" s="39"/>
      <c r="D5" s="39"/>
      <c r="E5" s="39"/>
      <c r="F5" s="39"/>
      <c r="G5" s="39"/>
      <c r="H5" s="39"/>
      <c r="I5" s="39"/>
      <c r="J5" s="7"/>
      <c r="K5" s="7"/>
      <c r="L5" s="7"/>
      <c r="M5" s="17"/>
      <c r="N5" s="7"/>
      <c r="O5" s="7"/>
      <c r="P5" s="17"/>
      <c r="Q5" s="7"/>
      <c r="R5" s="7"/>
      <c r="S5" s="7"/>
      <c r="T5" s="7"/>
      <c r="U5" s="7"/>
      <c r="V5" s="7"/>
      <c r="W5" s="11"/>
    </row>
    <row r="7" spans="1:23" s="1" customFormat="1" x14ac:dyDescent="0.25">
      <c r="A7" s="21" t="s">
        <v>4</v>
      </c>
      <c r="B7" s="22" t="s">
        <v>5</v>
      </c>
      <c r="C7" s="21" t="s">
        <v>6</v>
      </c>
      <c r="D7" s="21" t="s">
        <v>7</v>
      </c>
      <c r="E7" s="21" t="s">
        <v>8</v>
      </c>
      <c r="F7" s="21" t="s">
        <v>9</v>
      </c>
      <c r="G7" s="21" t="s">
        <v>10</v>
      </c>
      <c r="H7" s="21" t="s">
        <v>11</v>
      </c>
      <c r="I7" s="23" t="s">
        <v>12</v>
      </c>
      <c r="J7" s="23" t="s">
        <v>13</v>
      </c>
      <c r="K7" s="23" t="s">
        <v>14</v>
      </c>
      <c r="L7" s="23" t="s">
        <v>15</v>
      </c>
      <c r="M7" s="24" t="s">
        <v>362</v>
      </c>
      <c r="N7" s="23" t="s">
        <v>16</v>
      </c>
      <c r="O7" s="23" t="s">
        <v>15</v>
      </c>
      <c r="P7" s="24" t="s">
        <v>362</v>
      </c>
      <c r="Q7" s="23" t="s">
        <v>16</v>
      </c>
      <c r="R7" s="23" t="s">
        <v>17</v>
      </c>
      <c r="S7" s="23" t="s">
        <v>18</v>
      </c>
      <c r="T7" s="23" t="s">
        <v>19</v>
      </c>
      <c r="U7" s="23" t="s">
        <v>20</v>
      </c>
      <c r="V7" s="23" t="s">
        <v>21</v>
      </c>
      <c r="W7" s="21" t="s">
        <v>22</v>
      </c>
    </row>
    <row r="8" spans="1:23" s="15" customFormat="1" x14ac:dyDescent="0.25">
      <c r="A8" s="25" t="s">
        <v>52</v>
      </c>
      <c r="B8" s="26" t="s">
        <v>33</v>
      </c>
      <c r="C8" s="25" t="s">
        <v>34</v>
      </c>
      <c r="D8" s="25" t="s">
        <v>53</v>
      </c>
      <c r="E8" s="25" t="s">
        <v>26</v>
      </c>
      <c r="F8" s="25" t="s">
        <v>54</v>
      </c>
      <c r="G8" s="25" t="s">
        <v>26</v>
      </c>
      <c r="H8" s="25" t="s">
        <v>55</v>
      </c>
      <c r="I8" s="27" t="s">
        <v>56</v>
      </c>
      <c r="J8" s="27">
        <v>2985</v>
      </c>
      <c r="K8" s="27">
        <v>2985</v>
      </c>
      <c r="L8" s="27">
        <v>0</v>
      </c>
      <c r="M8" s="28">
        <v>12</v>
      </c>
      <c r="N8" s="27">
        <v>0</v>
      </c>
      <c r="O8" s="27">
        <v>0</v>
      </c>
      <c r="P8" s="28">
        <v>16</v>
      </c>
      <c r="Q8" s="27">
        <v>0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5" t="s">
        <v>26</v>
      </c>
    </row>
    <row r="9" spans="1:23" s="15" customFormat="1" x14ac:dyDescent="0.25">
      <c r="A9" s="25" t="s">
        <v>147</v>
      </c>
      <c r="B9" s="26" t="s">
        <v>142</v>
      </c>
      <c r="C9" s="25" t="s">
        <v>34</v>
      </c>
      <c r="D9" s="25" t="s">
        <v>148</v>
      </c>
      <c r="E9" s="25" t="s">
        <v>26</v>
      </c>
      <c r="F9" s="25" t="s">
        <v>149</v>
      </c>
      <c r="G9" s="25" t="s">
        <v>26</v>
      </c>
      <c r="H9" s="25" t="s">
        <v>55</v>
      </c>
      <c r="I9" s="27" t="s">
        <v>56</v>
      </c>
      <c r="J9" s="27">
        <v>1485</v>
      </c>
      <c r="K9" s="27">
        <v>1485</v>
      </c>
      <c r="L9" s="27">
        <v>0</v>
      </c>
      <c r="M9" s="28">
        <v>12</v>
      </c>
      <c r="N9" s="27">
        <v>0</v>
      </c>
      <c r="O9" s="27">
        <v>0</v>
      </c>
      <c r="P9" s="28">
        <v>16</v>
      </c>
      <c r="Q9" s="27">
        <v>0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5" t="s">
        <v>26</v>
      </c>
    </row>
    <row r="10" spans="1:23" s="15" customFormat="1" x14ac:dyDescent="0.25">
      <c r="A10" s="25" t="s">
        <v>208</v>
      </c>
      <c r="B10" s="26" t="s">
        <v>200</v>
      </c>
      <c r="C10" s="25" t="s">
        <v>34</v>
      </c>
      <c r="D10" s="25" t="s">
        <v>209</v>
      </c>
      <c r="E10" s="25" t="s">
        <v>26</v>
      </c>
      <c r="F10" s="25" t="s">
        <v>210</v>
      </c>
      <c r="G10" s="25" t="s">
        <v>26</v>
      </c>
      <c r="H10" s="29" t="s">
        <v>55</v>
      </c>
      <c r="I10" s="27" t="s">
        <v>56</v>
      </c>
      <c r="J10" s="27">
        <v>1455</v>
      </c>
      <c r="K10" s="27">
        <v>1455</v>
      </c>
      <c r="L10" s="27">
        <v>0</v>
      </c>
      <c r="M10" s="28">
        <v>12</v>
      </c>
      <c r="N10" s="27">
        <v>0</v>
      </c>
      <c r="O10" s="27">
        <v>0</v>
      </c>
      <c r="P10" s="28">
        <v>16</v>
      </c>
      <c r="Q10" s="27">
        <v>0</v>
      </c>
      <c r="R10" s="30">
        <v>0</v>
      </c>
      <c r="S10" s="30">
        <v>0</v>
      </c>
      <c r="T10" s="30">
        <v>0</v>
      </c>
      <c r="U10" s="30">
        <v>0</v>
      </c>
      <c r="V10" s="27">
        <v>0</v>
      </c>
      <c r="W10" s="25" t="s">
        <v>26</v>
      </c>
    </row>
    <row r="11" spans="1:23" x14ac:dyDescent="0.25">
      <c r="A11" s="25" t="s">
        <v>326</v>
      </c>
      <c r="B11" s="26" t="s">
        <v>308</v>
      </c>
      <c r="C11" s="25" t="s">
        <v>34</v>
      </c>
      <c r="D11" s="25" t="s">
        <v>327</v>
      </c>
      <c r="E11" s="25" t="s">
        <v>26</v>
      </c>
      <c r="F11" s="25" t="s">
        <v>328</v>
      </c>
      <c r="G11" s="25" t="s">
        <v>26</v>
      </c>
      <c r="H11" s="25" t="s">
        <v>55</v>
      </c>
      <c r="I11" s="27" t="s">
        <v>56</v>
      </c>
      <c r="J11" s="27">
        <v>2280</v>
      </c>
      <c r="K11" s="27">
        <v>2280</v>
      </c>
      <c r="L11" s="27">
        <v>0</v>
      </c>
      <c r="M11" s="28">
        <v>12</v>
      </c>
      <c r="N11" s="27">
        <v>0</v>
      </c>
      <c r="O11" s="27">
        <v>0</v>
      </c>
      <c r="P11" s="28">
        <v>16</v>
      </c>
      <c r="Q11" s="27">
        <v>0</v>
      </c>
      <c r="R11" s="31">
        <v>0</v>
      </c>
      <c r="S11" s="31">
        <v>0</v>
      </c>
      <c r="T11" s="31">
        <v>0</v>
      </c>
      <c r="U11" s="31">
        <v>0</v>
      </c>
      <c r="V11" s="27">
        <v>0</v>
      </c>
      <c r="W11" s="25" t="s">
        <v>26</v>
      </c>
    </row>
    <row r="12" spans="1:23" s="15" customFormat="1" x14ac:dyDescent="0.25">
      <c r="A12" s="25" t="s">
        <v>176</v>
      </c>
      <c r="B12" s="26" t="s">
        <v>177</v>
      </c>
      <c r="C12" s="25" t="s">
        <v>34</v>
      </c>
      <c r="D12" s="25" t="s">
        <v>178</v>
      </c>
      <c r="E12" s="25" t="s">
        <v>26</v>
      </c>
      <c r="F12" s="25" t="s">
        <v>179</v>
      </c>
      <c r="G12" s="25" t="s">
        <v>26</v>
      </c>
      <c r="H12" s="25" t="s">
        <v>50</v>
      </c>
      <c r="I12" s="27" t="s">
        <v>51</v>
      </c>
      <c r="J12" s="27">
        <v>3120</v>
      </c>
      <c r="K12" s="27">
        <v>3120</v>
      </c>
      <c r="L12" s="27">
        <v>0</v>
      </c>
      <c r="M12" s="28">
        <v>12</v>
      </c>
      <c r="N12" s="27">
        <v>0</v>
      </c>
      <c r="O12" s="27">
        <v>0</v>
      </c>
      <c r="P12" s="28">
        <v>16</v>
      </c>
      <c r="Q12" s="27">
        <v>0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5" t="s">
        <v>26</v>
      </c>
    </row>
    <row r="13" spans="1:23" s="15" customFormat="1" x14ac:dyDescent="0.25">
      <c r="A13" s="25" t="s">
        <v>329</v>
      </c>
      <c r="B13" s="26" t="s">
        <v>308</v>
      </c>
      <c r="C13" s="25" t="s">
        <v>34</v>
      </c>
      <c r="D13" s="25" t="s">
        <v>330</v>
      </c>
      <c r="E13" s="25" t="s">
        <v>26</v>
      </c>
      <c r="F13" s="25" t="s">
        <v>331</v>
      </c>
      <c r="G13" s="25" t="s">
        <v>26</v>
      </c>
      <c r="H13" s="25" t="s">
        <v>50</v>
      </c>
      <c r="I13" s="27" t="s">
        <v>51</v>
      </c>
      <c r="J13" s="27">
        <v>5330</v>
      </c>
      <c r="K13" s="27">
        <v>5330</v>
      </c>
      <c r="L13" s="27">
        <v>0</v>
      </c>
      <c r="M13" s="28">
        <v>12</v>
      </c>
      <c r="N13" s="27">
        <v>0</v>
      </c>
      <c r="O13" s="27">
        <v>0</v>
      </c>
      <c r="P13" s="28">
        <v>16</v>
      </c>
      <c r="Q13" s="27">
        <v>0</v>
      </c>
      <c r="R13" s="31">
        <v>0</v>
      </c>
      <c r="S13" s="31">
        <v>0</v>
      </c>
      <c r="T13" s="31">
        <v>0</v>
      </c>
      <c r="U13" s="31">
        <v>0</v>
      </c>
      <c r="V13" s="27">
        <v>0</v>
      </c>
      <c r="W13" s="25" t="s">
        <v>26</v>
      </c>
    </row>
    <row r="14" spans="1:23" s="15" customFormat="1" x14ac:dyDescent="0.25">
      <c r="A14" s="25" t="s">
        <v>47</v>
      </c>
      <c r="B14" s="26" t="s">
        <v>33</v>
      </c>
      <c r="C14" s="25" t="s">
        <v>34</v>
      </c>
      <c r="D14" s="25" t="s">
        <v>48</v>
      </c>
      <c r="E14" s="25" t="s">
        <v>26</v>
      </c>
      <c r="F14" s="25" t="s">
        <v>49</v>
      </c>
      <c r="G14" s="25" t="s">
        <v>26</v>
      </c>
      <c r="H14" s="25" t="s">
        <v>50</v>
      </c>
      <c r="I14" s="27" t="s">
        <v>51</v>
      </c>
      <c r="J14" s="27">
        <v>2820</v>
      </c>
      <c r="K14" s="27">
        <v>2820</v>
      </c>
      <c r="L14" s="27">
        <v>0</v>
      </c>
      <c r="M14" s="28">
        <v>12</v>
      </c>
      <c r="N14" s="27">
        <v>0</v>
      </c>
      <c r="O14" s="27">
        <v>0</v>
      </c>
      <c r="P14" s="28">
        <v>16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5" t="s">
        <v>26</v>
      </c>
    </row>
    <row r="15" spans="1:23" s="15" customFormat="1" x14ac:dyDescent="0.25">
      <c r="A15" s="25" t="s">
        <v>73</v>
      </c>
      <c r="B15" s="26" t="s">
        <v>74</v>
      </c>
      <c r="C15" s="25" t="s">
        <v>34</v>
      </c>
      <c r="D15" s="25" t="s">
        <v>75</v>
      </c>
      <c r="E15" s="25" t="s">
        <v>26</v>
      </c>
      <c r="F15" s="25" t="s">
        <v>76</v>
      </c>
      <c r="G15" s="25" t="s">
        <v>26</v>
      </c>
      <c r="H15" s="25" t="s">
        <v>77</v>
      </c>
      <c r="I15" s="27" t="s">
        <v>78</v>
      </c>
      <c r="J15" s="27">
        <v>7785.8</v>
      </c>
      <c r="K15" s="27">
        <v>7785.8</v>
      </c>
      <c r="L15" s="27">
        <v>0</v>
      </c>
      <c r="M15" s="28">
        <v>12</v>
      </c>
      <c r="N15" s="27">
        <v>0</v>
      </c>
      <c r="O15" s="27">
        <v>0</v>
      </c>
      <c r="P15" s="28">
        <v>16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5" t="s">
        <v>26</v>
      </c>
    </row>
    <row r="16" spans="1:23" s="15" customFormat="1" x14ac:dyDescent="0.25">
      <c r="A16" s="25" t="s">
        <v>211</v>
      </c>
      <c r="B16" s="26" t="s">
        <v>200</v>
      </c>
      <c r="C16" s="25" t="s">
        <v>34</v>
      </c>
      <c r="D16" s="25" t="s">
        <v>212</v>
      </c>
      <c r="E16" s="25" t="s">
        <v>26</v>
      </c>
      <c r="F16" s="25" t="s">
        <v>213</v>
      </c>
      <c r="G16" s="25" t="s">
        <v>26</v>
      </c>
      <c r="H16" s="25" t="s">
        <v>77</v>
      </c>
      <c r="I16" s="27" t="s">
        <v>78</v>
      </c>
      <c r="J16" s="27">
        <v>22820</v>
      </c>
      <c r="K16" s="27">
        <v>22820</v>
      </c>
      <c r="L16" s="27">
        <v>0</v>
      </c>
      <c r="M16" s="28">
        <v>12</v>
      </c>
      <c r="N16" s="27">
        <v>0</v>
      </c>
      <c r="O16" s="27">
        <v>0</v>
      </c>
      <c r="P16" s="28">
        <v>16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5" t="s">
        <v>26</v>
      </c>
    </row>
    <row r="17" spans="1:23" x14ac:dyDescent="0.25">
      <c r="A17" s="32" t="s">
        <v>188</v>
      </c>
      <c r="B17" s="33" t="s">
        <v>177</v>
      </c>
      <c r="C17" s="32" t="s">
        <v>34</v>
      </c>
      <c r="D17" s="32" t="s">
        <v>189</v>
      </c>
      <c r="E17" s="32" t="s">
        <v>26</v>
      </c>
      <c r="F17" s="32" t="s">
        <v>190</v>
      </c>
      <c r="G17" s="32" t="s">
        <v>26</v>
      </c>
      <c r="H17" s="32" t="s">
        <v>191</v>
      </c>
      <c r="I17" s="31" t="s">
        <v>192</v>
      </c>
      <c r="J17" s="31">
        <v>106715.12</v>
      </c>
      <c r="K17" s="31">
        <v>83733.899999999994</v>
      </c>
      <c r="L17" s="31">
        <v>0</v>
      </c>
      <c r="M17" s="34">
        <v>12</v>
      </c>
      <c r="N17" s="31">
        <v>0</v>
      </c>
      <c r="O17" s="31">
        <v>19811.400000000001</v>
      </c>
      <c r="P17" s="34">
        <v>16</v>
      </c>
      <c r="Q17" s="31">
        <v>3169.82</v>
      </c>
      <c r="R17" s="31">
        <v>0</v>
      </c>
      <c r="S17" s="31">
        <v>0</v>
      </c>
      <c r="T17" s="31">
        <v>0</v>
      </c>
      <c r="U17" s="31">
        <v>0</v>
      </c>
      <c r="V17" s="31">
        <v>0</v>
      </c>
      <c r="W17" s="32" t="s">
        <v>26</v>
      </c>
    </row>
    <row r="18" spans="1:23" s="45" customFormat="1" x14ac:dyDescent="0.25">
      <c r="A18" s="41" t="s">
        <v>193</v>
      </c>
      <c r="B18" s="42" t="s">
        <v>177</v>
      </c>
      <c r="C18" s="41" t="s">
        <v>34</v>
      </c>
      <c r="D18" s="41" t="s">
        <v>194</v>
      </c>
      <c r="E18" s="41" t="s">
        <v>26</v>
      </c>
      <c r="F18" s="41" t="s">
        <v>195</v>
      </c>
      <c r="G18" s="41" t="s">
        <v>26</v>
      </c>
      <c r="H18" s="41" t="s">
        <v>191</v>
      </c>
      <c r="I18" s="43" t="s">
        <v>192</v>
      </c>
      <c r="J18" s="43">
        <v>4026.92</v>
      </c>
      <c r="K18" s="43">
        <v>0</v>
      </c>
      <c r="L18" s="43">
        <v>0</v>
      </c>
      <c r="M18" s="44">
        <v>12</v>
      </c>
      <c r="N18" s="43">
        <v>0</v>
      </c>
      <c r="O18" s="43">
        <v>3471.48</v>
      </c>
      <c r="P18" s="44">
        <v>16</v>
      </c>
      <c r="Q18" s="43">
        <v>555.44000000000005</v>
      </c>
      <c r="R18" s="43">
        <v>0</v>
      </c>
      <c r="S18" s="43">
        <v>0</v>
      </c>
      <c r="T18" s="43">
        <v>0</v>
      </c>
      <c r="U18" s="43">
        <v>0</v>
      </c>
      <c r="V18" s="43">
        <v>0</v>
      </c>
      <c r="W18" s="41" t="s">
        <v>26</v>
      </c>
    </row>
    <row r="19" spans="1:23" s="45" customFormat="1" x14ac:dyDescent="0.25">
      <c r="A19" s="41" t="s">
        <v>284</v>
      </c>
      <c r="B19" s="42" t="s">
        <v>245</v>
      </c>
      <c r="C19" s="41" t="s">
        <v>25</v>
      </c>
      <c r="D19" s="41" t="s">
        <v>26</v>
      </c>
      <c r="E19" s="41" t="s">
        <v>285</v>
      </c>
      <c r="F19" s="41" t="s">
        <v>26</v>
      </c>
      <c r="G19" s="41" t="s">
        <v>194</v>
      </c>
      <c r="H19" s="41" t="s">
        <v>191</v>
      </c>
      <c r="I19" s="43" t="s">
        <v>192</v>
      </c>
      <c r="J19" s="43">
        <v>0</v>
      </c>
      <c r="K19" s="43">
        <v>0</v>
      </c>
      <c r="L19" s="43">
        <v>0</v>
      </c>
      <c r="M19" s="44">
        <v>12</v>
      </c>
      <c r="N19" s="43">
        <v>0</v>
      </c>
      <c r="O19" s="43">
        <v>0</v>
      </c>
      <c r="P19" s="44">
        <v>16</v>
      </c>
      <c r="Q19" s="43">
        <v>0</v>
      </c>
      <c r="R19" s="43">
        <v>0</v>
      </c>
      <c r="S19" s="43">
        <v>0</v>
      </c>
      <c r="T19" s="43">
        <v>0</v>
      </c>
      <c r="U19" s="43">
        <v>0</v>
      </c>
      <c r="V19" s="43">
        <v>416.58</v>
      </c>
      <c r="W19" s="41" t="s">
        <v>286</v>
      </c>
    </row>
    <row r="20" spans="1:23" x14ac:dyDescent="0.25">
      <c r="A20" s="32" t="s">
        <v>287</v>
      </c>
      <c r="B20" s="33" t="s">
        <v>245</v>
      </c>
      <c r="C20" s="32" t="s">
        <v>25</v>
      </c>
      <c r="D20" s="32" t="s">
        <v>26</v>
      </c>
      <c r="E20" s="32" t="s">
        <v>288</v>
      </c>
      <c r="F20" s="32" t="s">
        <v>26</v>
      </c>
      <c r="G20" s="32" t="s">
        <v>189</v>
      </c>
      <c r="H20" s="32" t="s">
        <v>191</v>
      </c>
      <c r="I20" s="31" t="s">
        <v>192</v>
      </c>
      <c r="J20" s="31">
        <v>0</v>
      </c>
      <c r="K20" s="31">
        <v>0</v>
      </c>
      <c r="L20" s="31">
        <v>0</v>
      </c>
      <c r="M20" s="34">
        <v>12</v>
      </c>
      <c r="N20" s="31">
        <v>0</v>
      </c>
      <c r="O20" s="31">
        <v>0</v>
      </c>
      <c r="P20" s="34">
        <v>16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2377.37</v>
      </c>
      <c r="W20" s="32" t="s">
        <v>289</v>
      </c>
    </row>
    <row r="21" spans="1:23" s="15" customFormat="1" x14ac:dyDescent="0.25">
      <c r="A21" s="25" t="s">
        <v>244</v>
      </c>
      <c r="B21" s="26" t="s">
        <v>245</v>
      </c>
      <c r="C21" s="25" t="s">
        <v>34</v>
      </c>
      <c r="D21" s="25" t="s">
        <v>246</v>
      </c>
      <c r="E21" s="25" t="s">
        <v>26</v>
      </c>
      <c r="F21" s="25" t="s">
        <v>247</v>
      </c>
      <c r="G21" s="25" t="s">
        <v>26</v>
      </c>
      <c r="H21" s="29" t="s">
        <v>248</v>
      </c>
      <c r="I21" s="27" t="s">
        <v>249</v>
      </c>
      <c r="J21" s="27">
        <v>7724.94</v>
      </c>
      <c r="K21" s="27">
        <v>0</v>
      </c>
      <c r="L21" s="27">
        <v>0</v>
      </c>
      <c r="M21" s="28">
        <v>12</v>
      </c>
      <c r="N21" s="27">
        <v>0</v>
      </c>
      <c r="O21" s="27">
        <v>6659.43</v>
      </c>
      <c r="P21" s="28">
        <v>16</v>
      </c>
      <c r="Q21" s="27">
        <v>1065.51</v>
      </c>
      <c r="R21" s="30">
        <v>0</v>
      </c>
      <c r="S21" s="30">
        <v>0</v>
      </c>
      <c r="T21" s="30">
        <v>0</v>
      </c>
      <c r="U21" s="30">
        <v>0</v>
      </c>
      <c r="V21" s="27">
        <v>0</v>
      </c>
      <c r="W21" s="25" t="s">
        <v>26</v>
      </c>
    </row>
    <row r="22" spans="1:23" s="15" customFormat="1" x14ac:dyDescent="0.25">
      <c r="A22" s="25" t="s">
        <v>290</v>
      </c>
      <c r="B22" s="26" t="s">
        <v>245</v>
      </c>
      <c r="C22" s="25" t="s">
        <v>25</v>
      </c>
      <c r="D22" s="25" t="s">
        <v>26</v>
      </c>
      <c r="E22" s="25" t="s">
        <v>291</v>
      </c>
      <c r="F22" s="25" t="s">
        <v>26</v>
      </c>
      <c r="G22" s="25" t="s">
        <v>246</v>
      </c>
      <c r="H22" s="29" t="s">
        <v>248</v>
      </c>
      <c r="I22" s="27" t="s">
        <v>249</v>
      </c>
      <c r="J22" s="27">
        <v>0</v>
      </c>
      <c r="K22" s="27">
        <v>0</v>
      </c>
      <c r="L22" s="27">
        <v>0</v>
      </c>
      <c r="M22" s="28">
        <v>12</v>
      </c>
      <c r="N22" s="27">
        <v>0</v>
      </c>
      <c r="O22" s="27">
        <v>0</v>
      </c>
      <c r="P22" s="28">
        <v>16</v>
      </c>
      <c r="Q22" s="27">
        <v>0</v>
      </c>
      <c r="R22" s="30">
        <v>0</v>
      </c>
      <c r="S22" s="30">
        <v>0</v>
      </c>
      <c r="T22" s="30">
        <v>0</v>
      </c>
      <c r="U22" s="30">
        <v>0</v>
      </c>
      <c r="V22" s="27">
        <v>799.13</v>
      </c>
      <c r="W22" s="25" t="s">
        <v>292</v>
      </c>
    </row>
    <row r="23" spans="1:23" s="15" customFormat="1" x14ac:dyDescent="0.25">
      <c r="A23" s="25" t="s">
        <v>271</v>
      </c>
      <c r="B23" s="26" t="s">
        <v>245</v>
      </c>
      <c r="C23" s="25" t="s">
        <v>34</v>
      </c>
      <c r="D23" s="25" t="s">
        <v>272</v>
      </c>
      <c r="E23" s="25" t="s">
        <v>26</v>
      </c>
      <c r="F23" s="25" t="s">
        <v>273</v>
      </c>
      <c r="G23" s="25" t="s">
        <v>26</v>
      </c>
      <c r="H23" s="29" t="s">
        <v>274</v>
      </c>
      <c r="I23" s="27" t="s">
        <v>275</v>
      </c>
      <c r="J23" s="27">
        <v>14510.63</v>
      </c>
      <c r="K23" s="27">
        <v>0</v>
      </c>
      <c r="L23" s="27">
        <v>0</v>
      </c>
      <c r="M23" s="28">
        <v>12</v>
      </c>
      <c r="N23" s="27">
        <v>0</v>
      </c>
      <c r="O23" s="27">
        <v>12509.16</v>
      </c>
      <c r="P23" s="28">
        <v>16</v>
      </c>
      <c r="Q23" s="27">
        <v>2001.47</v>
      </c>
      <c r="R23" s="30">
        <v>0</v>
      </c>
      <c r="S23" s="30">
        <v>0</v>
      </c>
      <c r="T23" s="30">
        <v>0</v>
      </c>
      <c r="U23" s="30">
        <v>0</v>
      </c>
      <c r="V23" s="27">
        <v>0</v>
      </c>
      <c r="W23" s="25" t="s">
        <v>26</v>
      </c>
    </row>
    <row r="24" spans="1:23" s="15" customFormat="1" x14ac:dyDescent="0.25">
      <c r="A24" s="25" t="s">
        <v>349</v>
      </c>
      <c r="B24" s="26" t="s">
        <v>308</v>
      </c>
      <c r="C24" s="25" t="s">
        <v>25</v>
      </c>
      <c r="D24" s="25" t="s">
        <v>26</v>
      </c>
      <c r="E24" s="25" t="s">
        <v>350</v>
      </c>
      <c r="F24" s="25" t="s">
        <v>26</v>
      </c>
      <c r="G24" s="25" t="s">
        <v>272</v>
      </c>
      <c r="H24" s="29" t="s">
        <v>274</v>
      </c>
      <c r="I24" s="27" t="s">
        <v>275</v>
      </c>
      <c r="J24" s="27">
        <v>0</v>
      </c>
      <c r="K24" s="27">
        <v>0</v>
      </c>
      <c r="L24" s="27">
        <v>0</v>
      </c>
      <c r="M24" s="28">
        <v>12</v>
      </c>
      <c r="N24" s="27">
        <v>0</v>
      </c>
      <c r="O24" s="27">
        <v>0</v>
      </c>
      <c r="P24" s="28">
        <v>16</v>
      </c>
      <c r="Q24" s="27">
        <v>0</v>
      </c>
      <c r="R24" s="30">
        <v>0</v>
      </c>
      <c r="S24" s="30">
        <v>0</v>
      </c>
      <c r="T24" s="30">
        <v>0</v>
      </c>
      <c r="U24" s="30">
        <v>0</v>
      </c>
      <c r="V24" s="27">
        <v>1501.1</v>
      </c>
      <c r="W24" s="25" t="s">
        <v>351</v>
      </c>
    </row>
    <row r="25" spans="1:23" s="15" customFormat="1" x14ac:dyDescent="0.25">
      <c r="A25" s="25" t="s">
        <v>241</v>
      </c>
      <c r="B25" s="26" t="s">
        <v>200</v>
      </c>
      <c r="C25" s="25" t="s">
        <v>25</v>
      </c>
      <c r="D25" s="25" t="s">
        <v>26</v>
      </c>
      <c r="E25" s="25" t="s">
        <v>242</v>
      </c>
      <c r="F25" s="25" t="s">
        <v>26</v>
      </c>
      <c r="G25" s="25" t="s">
        <v>204</v>
      </c>
      <c r="H25" s="25" t="s">
        <v>206</v>
      </c>
      <c r="I25" s="27" t="s">
        <v>207</v>
      </c>
      <c r="J25" s="27">
        <v>0</v>
      </c>
      <c r="K25" s="27">
        <v>0</v>
      </c>
      <c r="L25" s="27">
        <v>0</v>
      </c>
      <c r="M25" s="28">
        <v>12</v>
      </c>
      <c r="N25" s="27">
        <v>0</v>
      </c>
      <c r="O25" s="27">
        <v>0</v>
      </c>
      <c r="P25" s="28">
        <v>16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137.75</v>
      </c>
      <c r="W25" s="25" t="s">
        <v>243</v>
      </c>
    </row>
    <row r="26" spans="1:23" s="15" customFormat="1" x14ac:dyDescent="0.25">
      <c r="A26" s="25" t="s">
        <v>335</v>
      </c>
      <c r="B26" s="26" t="s">
        <v>308</v>
      </c>
      <c r="C26" s="25" t="s">
        <v>25</v>
      </c>
      <c r="D26" s="25" t="s">
        <v>26</v>
      </c>
      <c r="E26" s="25" t="s">
        <v>336</v>
      </c>
      <c r="F26" s="25" t="s">
        <v>26</v>
      </c>
      <c r="G26" s="25" t="s">
        <v>314</v>
      </c>
      <c r="H26" s="25" t="s">
        <v>206</v>
      </c>
      <c r="I26" s="27" t="s">
        <v>207</v>
      </c>
      <c r="J26" s="27">
        <v>0</v>
      </c>
      <c r="K26" s="27">
        <v>0</v>
      </c>
      <c r="L26" s="27">
        <v>0</v>
      </c>
      <c r="M26" s="28">
        <v>12</v>
      </c>
      <c r="N26" s="27">
        <v>0</v>
      </c>
      <c r="O26" s="27">
        <v>0</v>
      </c>
      <c r="P26" s="28">
        <v>16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206.63</v>
      </c>
      <c r="W26" s="25" t="s">
        <v>337</v>
      </c>
    </row>
    <row r="27" spans="1:23" s="15" customFormat="1" x14ac:dyDescent="0.25">
      <c r="A27" s="25" t="s">
        <v>203</v>
      </c>
      <c r="B27" s="26" t="s">
        <v>200</v>
      </c>
      <c r="C27" s="25" t="s">
        <v>34</v>
      </c>
      <c r="D27" s="25" t="s">
        <v>204</v>
      </c>
      <c r="E27" s="25" t="s">
        <v>26</v>
      </c>
      <c r="F27" s="25" t="s">
        <v>205</v>
      </c>
      <c r="G27" s="25" t="s">
        <v>26</v>
      </c>
      <c r="H27" s="25" t="s">
        <v>206</v>
      </c>
      <c r="I27" s="27" t="s">
        <v>207</v>
      </c>
      <c r="J27" s="27">
        <v>11913.15</v>
      </c>
      <c r="K27" s="27">
        <v>10581.56</v>
      </c>
      <c r="L27" s="27">
        <v>1147.92</v>
      </c>
      <c r="M27" s="28">
        <v>12</v>
      </c>
      <c r="N27" s="27">
        <v>183.67</v>
      </c>
      <c r="O27" s="27">
        <v>1147.92</v>
      </c>
      <c r="P27" s="28">
        <v>16</v>
      </c>
      <c r="Q27" s="27">
        <v>183.67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5" t="s">
        <v>26</v>
      </c>
    </row>
    <row r="28" spans="1:23" s="15" customFormat="1" x14ac:dyDescent="0.25">
      <c r="A28" s="25" t="s">
        <v>313</v>
      </c>
      <c r="B28" s="26" t="s">
        <v>308</v>
      </c>
      <c r="C28" s="25" t="s">
        <v>34</v>
      </c>
      <c r="D28" s="25" t="s">
        <v>314</v>
      </c>
      <c r="E28" s="25" t="s">
        <v>26</v>
      </c>
      <c r="F28" s="25" t="s">
        <v>315</v>
      </c>
      <c r="G28" s="25" t="s">
        <v>26</v>
      </c>
      <c r="H28" s="25" t="s">
        <v>206</v>
      </c>
      <c r="I28" s="27" t="s">
        <v>207</v>
      </c>
      <c r="J28" s="27">
        <v>21516.06</v>
      </c>
      <c r="K28" s="27">
        <v>19518.68</v>
      </c>
      <c r="L28" s="27">
        <v>0</v>
      </c>
      <c r="M28" s="28">
        <v>12</v>
      </c>
      <c r="N28" s="27">
        <v>0</v>
      </c>
      <c r="O28" s="27">
        <v>1721.88</v>
      </c>
      <c r="P28" s="28">
        <v>16</v>
      </c>
      <c r="Q28" s="27">
        <v>275.5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5" t="s">
        <v>26</v>
      </c>
    </row>
    <row r="29" spans="1:23" s="15" customFormat="1" x14ac:dyDescent="0.25">
      <c r="A29" s="25" t="s">
        <v>32</v>
      </c>
      <c r="B29" s="26" t="s">
        <v>33</v>
      </c>
      <c r="C29" s="25" t="s">
        <v>34</v>
      </c>
      <c r="D29" s="25" t="s">
        <v>35</v>
      </c>
      <c r="E29" s="25" t="s">
        <v>26</v>
      </c>
      <c r="F29" s="25" t="s">
        <v>36</v>
      </c>
      <c r="G29" s="25" t="s">
        <v>26</v>
      </c>
      <c r="H29" s="25" t="s">
        <v>37</v>
      </c>
      <c r="I29" s="27" t="s">
        <v>38</v>
      </c>
      <c r="J29" s="27">
        <v>23623.9</v>
      </c>
      <c r="K29" s="27">
        <v>23623.9</v>
      </c>
      <c r="L29" s="27">
        <v>0</v>
      </c>
      <c r="M29" s="28">
        <v>12</v>
      </c>
      <c r="N29" s="27">
        <v>0</v>
      </c>
      <c r="O29" s="27">
        <v>0</v>
      </c>
      <c r="P29" s="28">
        <v>16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5" t="s">
        <v>26</v>
      </c>
    </row>
    <row r="30" spans="1:23" s="15" customFormat="1" x14ac:dyDescent="0.25">
      <c r="A30" s="25" t="s">
        <v>39</v>
      </c>
      <c r="B30" s="26" t="s">
        <v>33</v>
      </c>
      <c r="C30" s="25" t="s">
        <v>34</v>
      </c>
      <c r="D30" s="25" t="s">
        <v>40</v>
      </c>
      <c r="E30" s="25" t="s">
        <v>26</v>
      </c>
      <c r="F30" s="25" t="s">
        <v>41</v>
      </c>
      <c r="G30" s="25" t="s">
        <v>26</v>
      </c>
      <c r="H30" s="25" t="s">
        <v>37</v>
      </c>
      <c r="I30" s="27" t="s">
        <v>38</v>
      </c>
      <c r="J30" s="27">
        <v>2125</v>
      </c>
      <c r="K30" s="27">
        <v>2125</v>
      </c>
      <c r="L30" s="27">
        <v>0</v>
      </c>
      <c r="M30" s="28">
        <v>12</v>
      </c>
      <c r="N30" s="27">
        <v>0</v>
      </c>
      <c r="O30" s="27">
        <v>0</v>
      </c>
      <c r="P30" s="28">
        <v>16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5" t="s">
        <v>26</v>
      </c>
    </row>
    <row r="31" spans="1:23" s="15" customFormat="1" x14ac:dyDescent="0.25">
      <c r="A31" s="25" t="s">
        <v>224</v>
      </c>
      <c r="B31" s="26" t="s">
        <v>200</v>
      </c>
      <c r="C31" s="25" t="s">
        <v>34</v>
      </c>
      <c r="D31" s="25" t="s">
        <v>225</v>
      </c>
      <c r="E31" s="25" t="s">
        <v>26</v>
      </c>
      <c r="F31" s="25" t="s">
        <v>226</v>
      </c>
      <c r="G31" s="25" t="s">
        <v>26</v>
      </c>
      <c r="H31" s="25" t="s">
        <v>37</v>
      </c>
      <c r="I31" s="27" t="s">
        <v>38</v>
      </c>
      <c r="J31" s="27">
        <v>10456.549999999999</v>
      </c>
      <c r="K31" s="27">
        <v>10456.549999999999</v>
      </c>
      <c r="L31" s="27">
        <v>0</v>
      </c>
      <c r="M31" s="28">
        <v>12</v>
      </c>
      <c r="N31" s="27">
        <v>0</v>
      </c>
      <c r="O31" s="27">
        <v>0</v>
      </c>
      <c r="P31" s="28">
        <v>16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5" t="s">
        <v>26</v>
      </c>
    </row>
    <row r="32" spans="1:23" x14ac:dyDescent="0.25">
      <c r="A32" s="25" t="s">
        <v>253</v>
      </c>
      <c r="B32" s="26" t="s">
        <v>245</v>
      </c>
      <c r="C32" s="25" t="s">
        <v>34</v>
      </c>
      <c r="D32" s="25" t="s">
        <v>254</v>
      </c>
      <c r="E32" s="25" t="s">
        <v>26</v>
      </c>
      <c r="F32" s="25" t="s">
        <v>255</v>
      </c>
      <c r="G32" s="25" t="s">
        <v>26</v>
      </c>
      <c r="H32" s="25" t="s">
        <v>256</v>
      </c>
      <c r="I32" s="27" t="s">
        <v>257</v>
      </c>
      <c r="J32" s="27">
        <v>9722.93</v>
      </c>
      <c r="K32" s="27">
        <v>0</v>
      </c>
      <c r="L32" s="27">
        <v>0</v>
      </c>
      <c r="M32" s="28">
        <v>12</v>
      </c>
      <c r="N32" s="27">
        <v>0</v>
      </c>
      <c r="O32" s="27">
        <v>8381.84</v>
      </c>
      <c r="P32" s="28">
        <v>16</v>
      </c>
      <c r="Q32" s="27">
        <v>1341.09</v>
      </c>
      <c r="R32" s="31">
        <v>0</v>
      </c>
      <c r="S32" s="31">
        <v>0</v>
      </c>
      <c r="T32" s="31">
        <v>0</v>
      </c>
      <c r="U32" s="31">
        <v>0</v>
      </c>
      <c r="V32" s="27">
        <v>0</v>
      </c>
      <c r="W32" s="25" t="s">
        <v>26</v>
      </c>
    </row>
    <row r="33" spans="1:23" x14ac:dyDescent="0.25">
      <c r="A33" s="25" t="s">
        <v>299</v>
      </c>
      <c r="B33" s="26" t="s">
        <v>245</v>
      </c>
      <c r="C33" s="25" t="s">
        <v>25</v>
      </c>
      <c r="D33" s="25" t="s">
        <v>26</v>
      </c>
      <c r="E33" s="25" t="s">
        <v>300</v>
      </c>
      <c r="F33" s="25" t="s">
        <v>26</v>
      </c>
      <c r="G33" s="25" t="s">
        <v>254</v>
      </c>
      <c r="H33" s="25" t="s">
        <v>256</v>
      </c>
      <c r="I33" s="27" t="s">
        <v>257</v>
      </c>
      <c r="J33" s="27">
        <v>0</v>
      </c>
      <c r="K33" s="27">
        <v>0</v>
      </c>
      <c r="L33" s="27">
        <v>0</v>
      </c>
      <c r="M33" s="28">
        <v>12</v>
      </c>
      <c r="N33" s="27">
        <v>0</v>
      </c>
      <c r="O33" s="27">
        <v>0</v>
      </c>
      <c r="P33" s="28">
        <v>16</v>
      </c>
      <c r="Q33" s="27">
        <v>0</v>
      </c>
      <c r="R33" s="31">
        <v>0</v>
      </c>
      <c r="S33" s="31">
        <v>0</v>
      </c>
      <c r="T33" s="31">
        <v>0</v>
      </c>
      <c r="U33" s="31">
        <v>0</v>
      </c>
      <c r="V33" s="27">
        <v>1005.82</v>
      </c>
      <c r="W33" s="25" t="s">
        <v>301</v>
      </c>
    </row>
    <row r="34" spans="1:23" x14ac:dyDescent="0.25">
      <c r="A34" s="25" t="s">
        <v>322</v>
      </c>
      <c r="B34" s="26" t="s">
        <v>308</v>
      </c>
      <c r="C34" s="25" t="s">
        <v>34</v>
      </c>
      <c r="D34" s="25" t="s">
        <v>323</v>
      </c>
      <c r="E34" s="25" t="s">
        <v>26</v>
      </c>
      <c r="F34" s="25" t="s">
        <v>28</v>
      </c>
      <c r="G34" s="25" t="s">
        <v>26</v>
      </c>
      <c r="H34" s="25" t="s">
        <v>324</v>
      </c>
      <c r="I34" s="27" t="s">
        <v>325</v>
      </c>
      <c r="J34" s="27">
        <v>17376</v>
      </c>
      <c r="K34" s="27">
        <v>17376</v>
      </c>
      <c r="L34" s="27">
        <v>0</v>
      </c>
      <c r="M34" s="28">
        <v>12</v>
      </c>
      <c r="N34" s="27">
        <v>0</v>
      </c>
      <c r="O34" s="27">
        <v>0</v>
      </c>
      <c r="P34" s="28">
        <v>16</v>
      </c>
      <c r="Q34" s="27">
        <v>0</v>
      </c>
      <c r="R34" s="31">
        <v>0</v>
      </c>
      <c r="S34" s="31">
        <v>0</v>
      </c>
      <c r="T34" s="31">
        <v>0</v>
      </c>
      <c r="U34" s="31">
        <v>0</v>
      </c>
      <c r="V34" s="27">
        <v>0</v>
      </c>
      <c r="W34" s="25" t="s">
        <v>26</v>
      </c>
    </row>
    <row r="35" spans="1:23" s="15" customFormat="1" x14ac:dyDescent="0.25">
      <c r="A35" s="25" t="s">
        <v>129</v>
      </c>
      <c r="B35" s="26" t="s">
        <v>124</v>
      </c>
      <c r="C35" s="25" t="s">
        <v>34</v>
      </c>
      <c r="D35" s="25" t="s">
        <v>130</v>
      </c>
      <c r="E35" s="25" t="s">
        <v>26</v>
      </c>
      <c r="F35" s="25" t="s">
        <v>131</v>
      </c>
      <c r="G35" s="25" t="s">
        <v>26</v>
      </c>
      <c r="H35" s="25" t="s">
        <v>132</v>
      </c>
      <c r="I35" s="27" t="s">
        <v>133</v>
      </c>
      <c r="J35" s="27">
        <v>15334.2</v>
      </c>
      <c r="K35" s="27">
        <v>15334.2</v>
      </c>
      <c r="L35" s="27">
        <v>0</v>
      </c>
      <c r="M35" s="28">
        <v>12</v>
      </c>
      <c r="N35" s="27">
        <v>0</v>
      </c>
      <c r="O35" s="27">
        <v>0</v>
      </c>
      <c r="P35" s="28">
        <v>16</v>
      </c>
      <c r="Q35" s="27">
        <v>0</v>
      </c>
      <c r="R35" s="27">
        <v>0</v>
      </c>
      <c r="S35" s="27">
        <v>0</v>
      </c>
      <c r="T35" s="27">
        <v>0</v>
      </c>
      <c r="U35" s="27">
        <v>0</v>
      </c>
      <c r="V35" s="27">
        <v>0</v>
      </c>
      <c r="W35" s="25" t="s">
        <v>26</v>
      </c>
    </row>
    <row r="36" spans="1:23" x14ac:dyDescent="0.25">
      <c r="A36" s="32" t="s">
        <v>173</v>
      </c>
      <c r="B36" s="33" t="s">
        <v>142</v>
      </c>
      <c r="C36" s="32" t="s">
        <v>25</v>
      </c>
      <c r="D36" s="32" t="s">
        <v>26</v>
      </c>
      <c r="E36" s="32" t="s">
        <v>174</v>
      </c>
      <c r="F36" s="32" t="s">
        <v>26</v>
      </c>
      <c r="G36" s="32" t="s">
        <v>143</v>
      </c>
      <c r="H36" s="32" t="s">
        <v>145</v>
      </c>
      <c r="I36" s="31" t="s">
        <v>146</v>
      </c>
      <c r="J36" s="31">
        <v>0</v>
      </c>
      <c r="K36" s="31">
        <v>0</v>
      </c>
      <c r="L36" s="31">
        <v>0</v>
      </c>
      <c r="M36" s="34">
        <v>12</v>
      </c>
      <c r="N36" s="31">
        <v>0</v>
      </c>
      <c r="O36" s="31">
        <v>0</v>
      </c>
      <c r="P36" s="34">
        <v>16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267.11</v>
      </c>
      <c r="W36" s="32" t="s">
        <v>175</v>
      </c>
    </row>
    <row r="37" spans="1:23" x14ac:dyDescent="0.25">
      <c r="A37" s="32" t="s">
        <v>141</v>
      </c>
      <c r="B37" s="33" t="s">
        <v>142</v>
      </c>
      <c r="C37" s="32" t="s">
        <v>34</v>
      </c>
      <c r="D37" s="32" t="s">
        <v>143</v>
      </c>
      <c r="E37" s="32" t="s">
        <v>26</v>
      </c>
      <c r="F37" s="32" t="s">
        <v>144</v>
      </c>
      <c r="G37" s="32" t="s">
        <v>26</v>
      </c>
      <c r="H37" s="32" t="s">
        <v>145</v>
      </c>
      <c r="I37" s="31" t="s">
        <v>146</v>
      </c>
      <c r="J37" s="31">
        <v>2582.11</v>
      </c>
      <c r="K37" s="31">
        <v>0</v>
      </c>
      <c r="L37" s="31">
        <v>0</v>
      </c>
      <c r="M37" s="34">
        <v>12</v>
      </c>
      <c r="N37" s="31">
        <v>0</v>
      </c>
      <c r="O37" s="31">
        <v>2225.96</v>
      </c>
      <c r="P37" s="34">
        <v>16</v>
      </c>
      <c r="Q37" s="31">
        <v>356.15</v>
      </c>
      <c r="R37" s="31">
        <v>0</v>
      </c>
      <c r="S37" s="31">
        <v>0</v>
      </c>
      <c r="T37" s="31">
        <v>0</v>
      </c>
      <c r="U37" s="31">
        <v>0</v>
      </c>
      <c r="V37" s="31">
        <v>0</v>
      </c>
      <c r="W37" s="32" t="s">
        <v>26</v>
      </c>
    </row>
    <row r="38" spans="1:23" s="15" customFormat="1" x14ac:dyDescent="0.25">
      <c r="A38" s="25" t="s">
        <v>332</v>
      </c>
      <c r="B38" s="26" t="s">
        <v>308</v>
      </c>
      <c r="C38" s="25" t="s">
        <v>25</v>
      </c>
      <c r="D38" s="25" t="s">
        <v>26</v>
      </c>
      <c r="E38" s="25" t="s">
        <v>333</v>
      </c>
      <c r="F38" s="25" t="s">
        <v>26</v>
      </c>
      <c r="G38" s="25" t="s">
        <v>262</v>
      </c>
      <c r="H38" s="25" t="s">
        <v>264</v>
      </c>
      <c r="I38" s="27" t="s">
        <v>265</v>
      </c>
      <c r="J38" s="27">
        <v>0</v>
      </c>
      <c r="K38" s="27">
        <v>0</v>
      </c>
      <c r="L38" s="27">
        <v>0</v>
      </c>
      <c r="M38" s="28">
        <v>12</v>
      </c>
      <c r="N38" s="27">
        <v>0</v>
      </c>
      <c r="O38" s="27">
        <v>0</v>
      </c>
      <c r="P38" s="28">
        <v>16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523.41999999999996</v>
      </c>
      <c r="W38" s="25" t="s">
        <v>334</v>
      </c>
    </row>
    <row r="39" spans="1:23" s="15" customFormat="1" x14ac:dyDescent="0.25">
      <c r="A39" s="25" t="s">
        <v>261</v>
      </c>
      <c r="B39" s="26" t="s">
        <v>245</v>
      </c>
      <c r="C39" s="25" t="s">
        <v>34</v>
      </c>
      <c r="D39" s="25" t="s">
        <v>262</v>
      </c>
      <c r="E39" s="25" t="s">
        <v>26</v>
      </c>
      <c r="F39" s="25" t="s">
        <v>263</v>
      </c>
      <c r="G39" s="25" t="s">
        <v>26</v>
      </c>
      <c r="H39" s="25" t="s">
        <v>264</v>
      </c>
      <c r="I39" s="27" t="s">
        <v>265</v>
      </c>
      <c r="J39" s="27">
        <v>7840.37</v>
      </c>
      <c r="K39" s="27">
        <v>2780.64</v>
      </c>
      <c r="L39" s="27">
        <v>0</v>
      </c>
      <c r="M39" s="28">
        <v>12</v>
      </c>
      <c r="N39" s="27">
        <v>0</v>
      </c>
      <c r="O39" s="27">
        <v>4361.84</v>
      </c>
      <c r="P39" s="28">
        <v>16</v>
      </c>
      <c r="Q39" s="27">
        <v>697.89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5" t="s">
        <v>26</v>
      </c>
    </row>
    <row r="40" spans="1:23" x14ac:dyDescent="0.25">
      <c r="A40" s="25" t="s">
        <v>227</v>
      </c>
      <c r="B40" s="26" t="s">
        <v>200</v>
      </c>
      <c r="C40" s="25" t="s">
        <v>34</v>
      </c>
      <c r="D40" s="25" t="s">
        <v>228</v>
      </c>
      <c r="E40" s="25" t="s">
        <v>26</v>
      </c>
      <c r="F40" s="25" t="s">
        <v>229</v>
      </c>
      <c r="G40" s="25" t="s">
        <v>26</v>
      </c>
      <c r="H40" s="25" t="s">
        <v>230</v>
      </c>
      <c r="I40" s="27" t="s">
        <v>231</v>
      </c>
      <c r="J40" s="27">
        <v>24476</v>
      </c>
      <c r="K40" s="27">
        <v>0</v>
      </c>
      <c r="L40" s="27">
        <v>0</v>
      </c>
      <c r="M40" s="28">
        <v>12</v>
      </c>
      <c r="N40" s="27">
        <v>0</v>
      </c>
      <c r="O40" s="27">
        <v>21100</v>
      </c>
      <c r="P40" s="28">
        <v>16</v>
      </c>
      <c r="Q40" s="27">
        <v>3376</v>
      </c>
      <c r="R40" s="31">
        <v>0</v>
      </c>
      <c r="S40" s="31">
        <v>0</v>
      </c>
      <c r="T40" s="31">
        <v>0</v>
      </c>
      <c r="U40" s="31">
        <v>0</v>
      </c>
      <c r="V40" s="27">
        <v>0</v>
      </c>
      <c r="W40" s="25" t="s">
        <v>26</v>
      </c>
    </row>
    <row r="41" spans="1:23" s="15" customFormat="1" x14ac:dyDescent="0.25">
      <c r="A41" s="25" t="s">
        <v>304</v>
      </c>
      <c r="B41" s="26" t="s">
        <v>245</v>
      </c>
      <c r="C41" s="25" t="s">
        <v>25</v>
      </c>
      <c r="D41" s="25" t="s">
        <v>26</v>
      </c>
      <c r="E41" s="25" t="s">
        <v>305</v>
      </c>
      <c r="F41" s="25" t="s">
        <v>26</v>
      </c>
      <c r="G41" s="25" t="s">
        <v>228</v>
      </c>
      <c r="H41" s="25" t="s">
        <v>230</v>
      </c>
      <c r="I41" s="27" t="s">
        <v>231</v>
      </c>
      <c r="J41" s="27">
        <v>0</v>
      </c>
      <c r="K41" s="27">
        <v>0</v>
      </c>
      <c r="L41" s="27">
        <v>0</v>
      </c>
      <c r="M41" s="28">
        <v>12</v>
      </c>
      <c r="N41" s="27">
        <v>0</v>
      </c>
      <c r="O41" s="27">
        <v>0</v>
      </c>
      <c r="P41" s="28">
        <v>16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3376</v>
      </c>
      <c r="W41" s="25" t="s">
        <v>306</v>
      </c>
    </row>
    <row r="42" spans="1:23" s="15" customFormat="1" x14ac:dyDescent="0.25">
      <c r="A42" s="25" t="s">
        <v>108</v>
      </c>
      <c r="B42" s="26" t="s">
        <v>93</v>
      </c>
      <c r="C42" s="25" t="s">
        <v>34</v>
      </c>
      <c r="D42" s="25" t="s">
        <v>109</v>
      </c>
      <c r="E42" s="25" t="s">
        <v>26</v>
      </c>
      <c r="F42" s="25" t="s">
        <v>110</v>
      </c>
      <c r="G42" s="25" t="s">
        <v>26</v>
      </c>
      <c r="H42" s="25" t="s">
        <v>111</v>
      </c>
      <c r="I42" s="27" t="s">
        <v>112</v>
      </c>
      <c r="J42" s="27">
        <v>16800</v>
      </c>
      <c r="K42" s="27">
        <v>0</v>
      </c>
      <c r="L42" s="27">
        <v>15000</v>
      </c>
      <c r="M42" s="28">
        <v>12</v>
      </c>
      <c r="N42" s="27">
        <v>1800</v>
      </c>
      <c r="O42" s="27">
        <v>0</v>
      </c>
      <c r="P42" s="28">
        <v>16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5" t="s">
        <v>26</v>
      </c>
    </row>
    <row r="43" spans="1:23" s="15" customFormat="1" x14ac:dyDescent="0.25">
      <c r="A43" s="25" t="s">
        <v>161</v>
      </c>
      <c r="B43" s="26" t="s">
        <v>142</v>
      </c>
      <c r="C43" s="25" t="s">
        <v>25</v>
      </c>
      <c r="D43" s="25" t="s">
        <v>26</v>
      </c>
      <c r="E43" s="25" t="s">
        <v>162</v>
      </c>
      <c r="F43" s="25" t="s">
        <v>26</v>
      </c>
      <c r="G43" s="25" t="s">
        <v>109</v>
      </c>
      <c r="H43" s="25" t="s">
        <v>111</v>
      </c>
      <c r="I43" s="27" t="s">
        <v>112</v>
      </c>
      <c r="J43" s="27">
        <v>0</v>
      </c>
      <c r="K43" s="27">
        <v>0</v>
      </c>
      <c r="L43" s="27">
        <v>0</v>
      </c>
      <c r="M43" s="28">
        <v>12</v>
      </c>
      <c r="N43" s="27">
        <v>0</v>
      </c>
      <c r="O43" s="27">
        <v>0</v>
      </c>
      <c r="P43" s="28">
        <v>16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1350</v>
      </c>
      <c r="W43" s="25" t="s">
        <v>163</v>
      </c>
    </row>
    <row r="44" spans="1:23" s="15" customFormat="1" x14ac:dyDescent="0.25">
      <c r="A44" s="25" t="s">
        <v>219</v>
      </c>
      <c r="B44" s="26" t="s">
        <v>200</v>
      </c>
      <c r="C44" s="25" t="s">
        <v>34</v>
      </c>
      <c r="D44" s="25" t="s">
        <v>220</v>
      </c>
      <c r="E44" s="25" t="s">
        <v>26</v>
      </c>
      <c r="F44" s="25" t="s">
        <v>221</v>
      </c>
      <c r="G44" s="25" t="s">
        <v>26</v>
      </c>
      <c r="H44" s="25" t="s">
        <v>222</v>
      </c>
      <c r="I44" s="27" t="s">
        <v>223</v>
      </c>
      <c r="J44" s="27">
        <v>6236.16</v>
      </c>
      <c r="K44" s="27">
        <v>0</v>
      </c>
      <c r="L44" s="27">
        <v>0</v>
      </c>
      <c r="M44" s="28">
        <v>12</v>
      </c>
      <c r="N44" s="27">
        <v>0</v>
      </c>
      <c r="O44" s="27">
        <v>5376</v>
      </c>
      <c r="P44" s="28">
        <v>16</v>
      </c>
      <c r="Q44" s="27">
        <v>860.16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5" t="s">
        <v>26</v>
      </c>
    </row>
    <row r="45" spans="1:23" s="15" customFormat="1" x14ac:dyDescent="0.25">
      <c r="A45" s="25" t="s">
        <v>296</v>
      </c>
      <c r="B45" s="26" t="s">
        <v>245</v>
      </c>
      <c r="C45" s="25" t="s">
        <v>25</v>
      </c>
      <c r="D45" s="25" t="s">
        <v>26</v>
      </c>
      <c r="E45" s="25" t="s">
        <v>297</v>
      </c>
      <c r="F45" s="25" t="s">
        <v>26</v>
      </c>
      <c r="G45" s="25" t="s">
        <v>220</v>
      </c>
      <c r="H45" s="25" t="s">
        <v>222</v>
      </c>
      <c r="I45" s="27" t="s">
        <v>223</v>
      </c>
      <c r="J45" s="27">
        <v>0</v>
      </c>
      <c r="K45" s="27">
        <v>0</v>
      </c>
      <c r="L45" s="27">
        <v>0</v>
      </c>
      <c r="M45" s="28">
        <v>12</v>
      </c>
      <c r="N45" s="27">
        <v>0</v>
      </c>
      <c r="O45" s="27">
        <v>0</v>
      </c>
      <c r="P45" s="28">
        <v>16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645.12</v>
      </c>
      <c r="W45" s="25" t="s">
        <v>298</v>
      </c>
    </row>
    <row r="46" spans="1:23" s="15" customFormat="1" x14ac:dyDescent="0.25">
      <c r="A46" s="25" t="s">
        <v>23</v>
      </c>
      <c r="B46" s="26" t="s">
        <v>24</v>
      </c>
      <c r="C46" s="25" t="s">
        <v>25</v>
      </c>
      <c r="D46" s="25" t="s">
        <v>26</v>
      </c>
      <c r="E46" s="25" t="s">
        <v>27</v>
      </c>
      <c r="F46" s="25" t="s">
        <v>28</v>
      </c>
      <c r="G46" s="25" t="s">
        <v>29</v>
      </c>
      <c r="H46" s="25" t="s">
        <v>30</v>
      </c>
      <c r="I46" s="27" t="s">
        <v>31</v>
      </c>
      <c r="J46" s="27">
        <v>-39.880000000000003</v>
      </c>
      <c r="K46" s="27">
        <v>-39.880000000000003</v>
      </c>
      <c r="L46" s="27">
        <v>0</v>
      </c>
      <c r="M46" s="28">
        <v>12</v>
      </c>
      <c r="N46" s="27">
        <v>0</v>
      </c>
      <c r="O46" s="27">
        <v>0</v>
      </c>
      <c r="P46" s="28">
        <v>16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5" t="s">
        <v>26</v>
      </c>
    </row>
    <row r="47" spans="1:23" x14ac:dyDescent="0.25">
      <c r="A47" s="25" t="s">
        <v>307</v>
      </c>
      <c r="B47" s="26" t="s">
        <v>308</v>
      </c>
      <c r="C47" s="25" t="s">
        <v>34</v>
      </c>
      <c r="D47" s="25" t="s">
        <v>309</v>
      </c>
      <c r="E47" s="25" t="s">
        <v>26</v>
      </c>
      <c r="F47" s="25" t="s">
        <v>310</v>
      </c>
      <c r="G47" s="25" t="s">
        <v>26</v>
      </c>
      <c r="H47" s="25" t="s">
        <v>311</v>
      </c>
      <c r="I47" s="27" t="s">
        <v>312</v>
      </c>
      <c r="J47" s="27">
        <v>3300</v>
      </c>
      <c r="K47" s="27">
        <v>3300</v>
      </c>
      <c r="L47" s="27">
        <v>0</v>
      </c>
      <c r="M47" s="28">
        <v>12</v>
      </c>
      <c r="N47" s="27">
        <v>0</v>
      </c>
      <c r="O47" s="27">
        <v>0</v>
      </c>
      <c r="P47" s="28">
        <v>16</v>
      </c>
      <c r="Q47" s="27">
        <v>0</v>
      </c>
      <c r="R47" s="31">
        <v>0</v>
      </c>
      <c r="S47" s="31">
        <v>0</v>
      </c>
      <c r="T47" s="31">
        <v>0</v>
      </c>
      <c r="U47" s="31">
        <v>0</v>
      </c>
      <c r="V47" s="27">
        <v>0</v>
      </c>
      <c r="W47" s="25" t="s">
        <v>26</v>
      </c>
    </row>
    <row r="48" spans="1:23" s="15" customFormat="1" x14ac:dyDescent="0.25">
      <c r="A48" s="25" t="s">
        <v>180</v>
      </c>
      <c r="B48" s="26" t="s">
        <v>177</v>
      </c>
      <c r="C48" s="25" t="s">
        <v>34</v>
      </c>
      <c r="D48" s="25" t="s">
        <v>181</v>
      </c>
      <c r="E48" s="25" t="s">
        <v>26</v>
      </c>
      <c r="F48" s="25" t="s">
        <v>182</v>
      </c>
      <c r="G48" s="25" t="s">
        <v>26</v>
      </c>
      <c r="H48" s="25" t="s">
        <v>183</v>
      </c>
      <c r="I48" s="27" t="s">
        <v>184</v>
      </c>
      <c r="J48" s="27">
        <v>4176</v>
      </c>
      <c r="K48" s="27">
        <v>0</v>
      </c>
      <c r="L48" s="27">
        <v>0</v>
      </c>
      <c r="M48" s="28">
        <v>12</v>
      </c>
      <c r="N48" s="27">
        <v>0</v>
      </c>
      <c r="O48" s="27">
        <v>3600</v>
      </c>
      <c r="P48" s="28">
        <v>16</v>
      </c>
      <c r="Q48" s="27">
        <v>576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5" t="s">
        <v>26</v>
      </c>
    </row>
    <row r="49" spans="1:23" s="15" customFormat="1" x14ac:dyDescent="0.25">
      <c r="A49" s="25" t="s">
        <v>235</v>
      </c>
      <c r="B49" s="26" t="s">
        <v>200</v>
      </c>
      <c r="C49" s="25" t="s">
        <v>25</v>
      </c>
      <c r="D49" s="25" t="s">
        <v>26</v>
      </c>
      <c r="E49" s="25" t="s">
        <v>236</v>
      </c>
      <c r="F49" s="25" t="s">
        <v>26</v>
      </c>
      <c r="G49" s="25" t="s">
        <v>181</v>
      </c>
      <c r="H49" s="25" t="s">
        <v>183</v>
      </c>
      <c r="I49" s="27" t="s">
        <v>184</v>
      </c>
      <c r="J49" s="27">
        <v>0</v>
      </c>
      <c r="K49" s="27">
        <v>0</v>
      </c>
      <c r="L49" s="27">
        <v>0</v>
      </c>
      <c r="M49" s="28">
        <v>12</v>
      </c>
      <c r="N49" s="27">
        <v>0</v>
      </c>
      <c r="O49" s="27">
        <v>0</v>
      </c>
      <c r="P49" s="28">
        <v>16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432</v>
      </c>
      <c r="W49" s="25" t="s">
        <v>237</v>
      </c>
    </row>
    <row r="50" spans="1:23" s="15" customFormat="1" x14ac:dyDescent="0.25">
      <c r="A50" s="25" t="s">
        <v>123</v>
      </c>
      <c r="B50" s="26" t="s">
        <v>124</v>
      </c>
      <c r="C50" s="25" t="s">
        <v>34</v>
      </c>
      <c r="D50" s="25" t="s">
        <v>125</v>
      </c>
      <c r="E50" s="25" t="s">
        <v>26</v>
      </c>
      <c r="F50" s="25" t="s">
        <v>126</v>
      </c>
      <c r="G50" s="25" t="s">
        <v>26</v>
      </c>
      <c r="H50" s="25" t="s">
        <v>127</v>
      </c>
      <c r="I50" s="27" t="s">
        <v>128</v>
      </c>
      <c r="J50" s="27">
        <v>700</v>
      </c>
      <c r="K50" s="27">
        <v>0</v>
      </c>
      <c r="L50" s="27">
        <v>625</v>
      </c>
      <c r="M50" s="28">
        <v>12</v>
      </c>
      <c r="N50" s="27">
        <v>75</v>
      </c>
      <c r="O50" s="27">
        <v>0</v>
      </c>
      <c r="P50" s="28">
        <v>16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5" t="s">
        <v>26</v>
      </c>
    </row>
    <row r="51" spans="1:23" s="15" customFormat="1" x14ac:dyDescent="0.25">
      <c r="A51" s="25" t="s">
        <v>150</v>
      </c>
      <c r="B51" s="26" t="s">
        <v>142</v>
      </c>
      <c r="C51" s="25" t="s">
        <v>34</v>
      </c>
      <c r="D51" s="25" t="s">
        <v>151</v>
      </c>
      <c r="E51" s="25" t="s">
        <v>26</v>
      </c>
      <c r="F51" s="25" t="s">
        <v>152</v>
      </c>
      <c r="G51" s="25" t="s">
        <v>26</v>
      </c>
      <c r="H51" s="25" t="s">
        <v>127</v>
      </c>
      <c r="I51" s="27" t="s">
        <v>128</v>
      </c>
      <c r="J51" s="27">
        <v>1722.6</v>
      </c>
      <c r="K51" s="27">
        <v>0</v>
      </c>
      <c r="L51" s="27">
        <v>0</v>
      </c>
      <c r="M51" s="28">
        <v>12</v>
      </c>
      <c r="N51" s="27">
        <v>0</v>
      </c>
      <c r="O51" s="27">
        <v>1485</v>
      </c>
      <c r="P51" s="28">
        <v>16</v>
      </c>
      <c r="Q51" s="27">
        <v>237.6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5" t="s">
        <v>26</v>
      </c>
    </row>
    <row r="52" spans="1:23" s="15" customFormat="1" x14ac:dyDescent="0.25">
      <c r="A52" s="25" t="s">
        <v>199</v>
      </c>
      <c r="B52" s="26" t="s">
        <v>200</v>
      </c>
      <c r="C52" s="25" t="s">
        <v>34</v>
      </c>
      <c r="D52" s="25" t="s">
        <v>201</v>
      </c>
      <c r="E52" s="25" t="s">
        <v>26</v>
      </c>
      <c r="F52" s="25" t="s">
        <v>202</v>
      </c>
      <c r="G52" s="25" t="s">
        <v>26</v>
      </c>
      <c r="H52" s="25" t="s">
        <v>127</v>
      </c>
      <c r="I52" s="27" t="s">
        <v>128</v>
      </c>
      <c r="J52" s="27">
        <v>1722.6</v>
      </c>
      <c r="K52" s="27">
        <v>0</v>
      </c>
      <c r="L52" s="27">
        <v>0</v>
      </c>
      <c r="M52" s="28">
        <v>12</v>
      </c>
      <c r="N52" s="27">
        <v>0</v>
      </c>
      <c r="O52" s="27">
        <v>1485</v>
      </c>
      <c r="P52" s="28">
        <v>16</v>
      </c>
      <c r="Q52" s="27">
        <v>237.6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5" t="s">
        <v>26</v>
      </c>
    </row>
    <row r="53" spans="1:23" s="15" customFormat="1" x14ac:dyDescent="0.25">
      <c r="A53" s="25" t="s">
        <v>319</v>
      </c>
      <c r="B53" s="26" t="s">
        <v>308</v>
      </c>
      <c r="C53" s="25" t="s">
        <v>34</v>
      </c>
      <c r="D53" s="25" t="s">
        <v>320</v>
      </c>
      <c r="E53" s="25" t="s">
        <v>26</v>
      </c>
      <c r="F53" s="25" t="s">
        <v>321</v>
      </c>
      <c r="G53" s="25" t="s">
        <v>26</v>
      </c>
      <c r="H53" s="25" t="s">
        <v>127</v>
      </c>
      <c r="I53" s="27" t="s">
        <v>128</v>
      </c>
      <c r="J53" s="27">
        <v>1357.2</v>
      </c>
      <c r="K53" s="27">
        <v>0</v>
      </c>
      <c r="L53" s="27">
        <v>0</v>
      </c>
      <c r="M53" s="28">
        <v>12</v>
      </c>
      <c r="N53" s="27">
        <v>0</v>
      </c>
      <c r="O53" s="27">
        <v>1170</v>
      </c>
      <c r="P53" s="28">
        <v>16</v>
      </c>
      <c r="Q53" s="27">
        <v>187.2</v>
      </c>
      <c r="R53" s="31">
        <v>0</v>
      </c>
      <c r="S53" s="31">
        <v>0</v>
      </c>
      <c r="T53" s="31">
        <v>0</v>
      </c>
      <c r="U53" s="31">
        <v>0</v>
      </c>
      <c r="V53" s="27">
        <v>0</v>
      </c>
      <c r="W53" s="25" t="s">
        <v>26</v>
      </c>
    </row>
    <row r="54" spans="1:23" s="15" customFormat="1" x14ac:dyDescent="0.25">
      <c r="A54" s="25" t="s">
        <v>164</v>
      </c>
      <c r="B54" s="26" t="s">
        <v>142</v>
      </c>
      <c r="C54" s="25" t="s">
        <v>25</v>
      </c>
      <c r="D54" s="25" t="s">
        <v>26</v>
      </c>
      <c r="E54" s="25" t="s">
        <v>165</v>
      </c>
      <c r="F54" s="25" t="s">
        <v>26</v>
      </c>
      <c r="G54" s="25" t="s">
        <v>125</v>
      </c>
      <c r="H54" s="25" t="s">
        <v>127</v>
      </c>
      <c r="I54" s="27" t="s">
        <v>128</v>
      </c>
      <c r="J54" s="27">
        <v>0</v>
      </c>
      <c r="K54" s="27">
        <v>0</v>
      </c>
      <c r="L54" s="27">
        <v>0</v>
      </c>
      <c r="M54" s="28">
        <v>12</v>
      </c>
      <c r="N54" s="27">
        <v>0</v>
      </c>
      <c r="O54" s="27">
        <v>0</v>
      </c>
      <c r="P54" s="28">
        <v>16</v>
      </c>
      <c r="Q54" s="27">
        <v>0</v>
      </c>
      <c r="R54" s="27">
        <v>0</v>
      </c>
      <c r="S54" s="27">
        <v>0</v>
      </c>
      <c r="T54" s="27">
        <v>0</v>
      </c>
      <c r="U54" s="27">
        <v>0</v>
      </c>
      <c r="V54" s="27">
        <v>56.25</v>
      </c>
      <c r="W54" s="25" t="s">
        <v>166</v>
      </c>
    </row>
    <row r="55" spans="1:23" s="15" customFormat="1" x14ac:dyDescent="0.25">
      <c r="A55" s="25" t="s">
        <v>196</v>
      </c>
      <c r="B55" s="26" t="s">
        <v>177</v>
      </c>
      <c r="C55" s="25" t="s">
        <v>25</v>
      </c>
      <c r="D55" s="25" t="s">
        <v>26</v>
      </c>
      <c r="E55" s="25" t="s">
        <v>197</v>
      </c>
      <c r="F55" s="25" t="s">
        <v>26</v>
      </c>
      <c r="G55" s="25" t="s">
        <v>151</v>
      </c>
      <c r="H55" s="25" t="s">
        <v>127</v>
      </c>
      <c r="I55" s="27" t="s">
        <v>128</v>
      </c>
      <c r="J55" s="27">
        <v>0</v>
      </c>
      <c r="K55" s="27">
        <v>0</v>
      </c>
      <c r="L55" s="27">
        <v>0</v>
      </c>
      <c r="M55" s="28">
        <v>12</v>
      </c>
      <c r="N55" s="27">
        <v>0</v>
      </c>
      <c r="O55" s="27">
        <v>0</v>
      </c>
      <c r="P55" s="28">
        <v>16</v>
      </c>
      <c r="Q55" s="27">
        <v>0</v>
      </c>
      <c r="R55" s="27">
        <v>0</v>
      </c>
      <c r="S55" s="27">
        <v>0</v>
      </c>
      <c r="T55" s="27">
        <v>0</v>
      </c>
      <c r="U55" s="27">
        <v>0</v>
      </c>
      <c r="V55" s="27">
        <v>178.2</v>
      </c>
      <c r="W55" s="25" t="s">
        <v>198</v>
      </c>
    </row>
    <row r="56" spans="1:23" s="15" customFormat="1" x14ac:dyDescent="0.25">
      <c r="A56" s="25" t="s">
        <v>238</v>
      </c>
      <c r="B56" s="26" t="s">
        <v>200</v>
      </c>
      <c r="C56" s="25" t="s">
        <v>25</v>
      </c>
      <c r="D56" s="25" t="s">
        <v>26</v>
      </c>
      <c r="E56" s="25" t="s">
        <v>239</v>
      </c>
      <c r="F56" s="25" t="s">
        <v>26</v>
      </c>
      <c r="G56" s="25" t="s">
        <v>201</v>
      </c>
      <c r="H56" s="25" t="s">
        <v>127</v>
      </c>
      <c r="I56" s="27" t="s">
        <v>128</v>
      </c>
      <c r="J56" s="27">
        <v>0</v>
      </c>
      <c r="K56" s="27">
        <v>0</v>
      </c>
      <c r="L56" s="27">
        <v>0</v>
      </c>
      <c r="M56" s="28">
        <v>12</v>
      </c>
      <c r="N56" s="27">
        <v>0</v>
      </c>
      <c r="O56" s="27">
        <v>0</v>
      </c>
      <c r="P56" s="28">
        <v>16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178.2</v>
      </c>
      <c r="W56" s="25" t="s">
        <v>240</v>
      </c>
    </row>
    <row r="57" spans="1:23" x14ac:dyDescent="0.25">
      <c r="A57" s="25" t="s">
        <v>341</v>
      </c>
      <c r="B57" s="26" t="s">
        <v>308</v>
      </c>
      <c r="C57" s="25" t="s">
        <v>25</v>
      </c>
      <c r="D57" s="25" t="s">
        <v>26</v>
      </c>
      <c r="E57" s="25" t="s">
        <v>342</v>
      </c>
      <c r="F57" s="25" t="s">
        <v>26</v>
      </c>
      <c r="G57" s="25" t="s">
        <v>320</v>
      </c>
      <c r="H57" s="25" t="s">
        <v>127</v>
      </c>
      <c r="I57" s="27" t="s">
        <v>128</v>
      </c>
      <c r="J57" s="27">
        <v>0</v>
      </c>
      <c r="K57" s="27">
        <v>0</v>
      </c>
      <c r="L57" s="27">
        <v>0</v>
      </c>
      <c r="M57" s="28">
        <v>12</v>
      </c>
      <c r="N57" s="27">
        <v>0</v>
      </c>
      <c r="O57" s="27">
        <v>0</v>
      </c>
      <c r="P57" s="28">
        <v>16</v>
      </c>
      <c r="Q57" s="27">
        <v>0</v>
      </c>
      <c r="R57" s="31">
        <v>0</v>
      </c>
      <c r="S57" s="31">
        <v>0</v>
      </c>
      <c r="T57" s="31">
        <v>0</v>
      </c>
      <c r="U57" s="31">
        <v>0</v>
      </c>
      <c r="V57" s="27">
        <v>140.4</v>
      </c>
      <c r="W57" s="25" t="s">
        <v>343</v>
      </c>
    </row>
    <row r="58" spans="1:23" s="15" customFormat="1" x14ac:dyDescent="0.25">
      <c r="A58" s="25" t="s">
        <v>113</v>
      </c>
      <c r="B58" s="26" t="s">
        <v>93</v>
      </c>
      <c r="C58" s="25" t="s">
        <v>34</v>
      </c>
      <c r="D58" s="25" t="s">
        <v>114</v>
      </c>
      <c r="E58" s="25" t="s">
        <v>26</v>
      </c>
      <c r="F58" s="25" t="s">
        <v>115</v>
      </c>
      <c r="G58" s="25" t="s">
        <v>26</v>
      </c>
      <c r="H58" s="25" t="s">
        <v>116</v>
      </c>
      <c r="I58" s="27" t="s">
        <v>117</v>
      </c>
      <c r="J58" s="27">
        <v>3213.32</v>
      </c>
      <c r="K58" s="27">
        <v>0</v>
      </c>
      <c r="L58" s="27">
        <v>2869.04</v>
      </c>
      <c r="M58" s="28">
        <v>12</v>
      </c>
      <c r="N58" s="27">
        <v>344.28</v>
      </c>
      <c r="O58" s="27">
        <v>0</v>
      </c>
      <c r="P58" s="28">
        <v>16</v>
      </c>
      <c r="Q58" s="27">
        <v>0</v>
      </c>
      <c r="R58" s="27">
        <v>0</v>
      </c>
      <c r="S58" s="27">
        <v>0</v>
      </c>
      <c r="T58" s="27">
        <v>0</v>
      </c>
      <c r="U58" s="27">
        <v>0</v>
      </c>
      <c r="V58" s="27">
        <v>0</v>
      </c>
      <c r="W58" s="25" t="s">
        <v>26</v>
      </c>
    </row>
    <row r="59" spans="1:23" s="15" customFormat="1" x14ac:dyDescent="0.25">
      <c r="A59" s="25" t="s">
        <v>316</v>
      </c>
      <c r="B59" s="26" t="s">
        <v>308</v>
      </c>
      <c r="C59" s="25" t="s">
        <v>34</v>
      </c>
      <c r="D59" s="25" t="s">
        <v>317</v>
      </c>
      <c r="E59" s="25" t="s">
        <v>26</v>
      </c>
      <c r="F59" s="25" t="s">
        <v>318</v>
      </c>
      <c r="G59" s="25" t="s">
        <v>26</v>
      </c>
      <c r="H59" s="25" t="s">
        <v>116</v>
      </c>
      <c r="I59" s="27" t="s">
        <v>117</v>
      </c>
      <c r="J59" s="27">
        <v>5988.51</v>
      </c>
      <c r="K59" s="27">
        <v>0</v>
      </c>
      <c r="L59" s="27">
        <v>0</v>
      </c>
      <c r="M59" s="28">
        <v>12</v>
      </c>
      <c r="N59" s="27">
        <v>0</v>
      </c>
      <c r="O59" s="27">
        <v>5162.51</v>
      </c>
      <c r="P59" s="28">
        <v>16</v>
      </c>
      <c r="Q59" s="27">
        <v>826</v>
      </c>
      <c r="R59" s="27">
        <v>0</v>
      </c>
      <c r="S59" s="27">
        <v>0</v>
      </c>
      <c r="T59" s="27">
        <v>0</v>
      </c>
      <c r="U59" s="27">
        <v>0</v>
      </c>
      <c r="V59" s="27">
        <v>0</v>
      </c>
      <c r="W59" s="25" t="s">
        <v>26</v>
      </c>
    </row>
    <row r="60" spans="1:23" s="15" customFormat="1" x14ac:dyDescent="0.25">
      <c r="A60" s="25" t="s">
        <v>170</v>
      </c>
      <c r="B60" s="26" t="s">
        <v>142</v>
      </c>
      <c r="C60" s="25" t="s">
        <v>25</v>
      </c>
      <c r="D60" s="25" t="s">
        <v>26</v>
      </c>
      <c r="E60" s="25" t="s">
        <v>171</v>
      </c>
      <c r="F60" s="25" t="s">
        <v>26</v>
      </c>
      <c r="G60" s="25" t="s">
        <v>114</v>
      </c>
      <c r="H60" s="25" t="s">
        <v>116</v>
      </c>
      <c r="I60" s="27" t="s">
        <v>117</v>
      </c>
      <c r="J60" s="27">
        <v>0</v>
      </c>
      <c r="K60" s="27">
        <v>0</v>
      </c>
      <c r="L60" s="27">
        <v>0</v>
      </c>
      <c r="M60" s="28">
        <v>12</v>
      </c>
      <c r="N60" s="27">
        <v>0</v>
      </c>
      <c r="O60" s="27">
        <v>0</v>
      </c>
      <c r="P60" s="28">
        <v>16</v>
      </c>
      <c r="Q60" s="27">
        <v>0</v>
      </c>
      <c r="R60" s="27">
        <v>0</v>
      </c>
      <c r="S60" s="27">
        <v>0</v>
      </c>
      <c r="T60" s="27">
        <v>0</v>
      </c>
      <c r="U60" s="27">
        <v>0</v>
      </c>
      <c r="V60" s="27">
        <v>258.20999999999998</v>
      </c>
      <c r="W60" s="25" t="s">
        <v>172</v>
      </c>
    </row>
    <row r="61" spans="1:23" s="15" customFormat="1" x14ac:dyDescent="0.25">
      <c r="A61" s="25" t="s">
        <v>338</v>
      </c>
      <c r="B61" s="26" t="s">
        <v>308</v>
      </c>
      <c r="C61" s="25" t="s">
        <v>25</v>
      </c>
      <c r="D61" s="25" t="s">
        <v>26</v>
      </c>
      <c r="E61" s="25" t="s">
        <v>339</v>
      </c>
      <c r="F61" s="25" t="s">
        <v>26</v>
      </c>
      <c r="G61" s="25" t="s">
        <v>317</v>
      </c>
      <c r="H61" s="25" t="s">
        <v>116</v>
      </c>
      <c r="I61" s="27" t="s">
        <v>117</v>
      </c>
      <c r="J61" s="27">
        <v>0</v>
      </c>
      <c r="K61" s="27">
        <v>0</v>
      </c>
      <c r="L61" s="27">
        <v>0</v>
      </c>
      <c r="M61" s="28">
        <v>12</v>
      </c>
      <c r="N61" s="27">
        <v>0</v>
      </c>
      <c r="O61" s="27">
        <v>0</v>
      </c>
      <c r="P61" s="28">
        <v>16</v>
      </c>
      <c r="Q61" s="27">
        <v>0</v>
      </c>
      <c r="R61" s="27">
        <v>0</v>
      </c>
      <c r="S61" s="27">
        <v>0</v>
      </c>
      <c r="T61" s="27">
        <v>0</v>
      </c>
      <c r="U61" s="27">
        <v>0</v>
      </c>
      <c r="V61" s="27">
        <v>619.5</v>
      </c>
      <c r="W61" s="25" t="s">
        <v>340</v>
      </c>
    </row>
    <row r="62" spans="1:23" s="15" customFormat="1" x14ac:dyDescent="0.25">
      <c r="A62" s="25" t="s">
        <v>98</v>
      </c>
      <c r="B62" s="26" t="s">
        <v>93</v>
      </c>
      <c r="C62" s="25" t="s">
        <v>34</v>
      </c>
      <c r="D62" s="25" t="s">
        <v>99</v>
      </c>
      <c r="E62" s="25" t="s">
        <v>26</v>
      </c>
      <c r="F62" s="25" t="s">
        <v>100</v>
      </c>
      <c r="G62" s="25" t="s">
        <v>26</v>
      </c>
      <c r="H62" s="25" t="s">
        <v>101</v>
      </c>
      <c r="I62" s="27" t="s">
        <v>102</v>
      </c>
      <c r="J62" s="27">
        <v>6460</v>
      </c>
      <c r="K62" s="27">
        <v>6460</v>
      </c>
      <c r="L62" s="27">
        <v>0</v>
      </c>
      <c r="M62" s="28">
        <v>12</v>
      </c>
      <c r="N62" s="27">
        <v>0</v>
      </c>
      <c r="O62" s="27">
        <v>0</v>
      </c>
      <c r="P62" s="28">
        <v>16</v>
      </c>
      <c r="Q62" s="27">
        <v>0</v>
      </c>
      <c r="R62" s="27">
        <v>0</v>
      </c>
      <c r="S62" s="27">
        <v>0</v>
      </c>
      <c r="T62" s="27">
        <v>0</v>
      </c>
      <c r="U62" s="27">
        <v>0</v>
      </c>
      <c r="V62" s="27">
        <v>0</v>
      </c>
      <c r="W62" s="25" t="s">
        <v>26</v>
      </c>
    </row>
    <row r="63" spans="1:23" s="15" customFormat="1" x14ac:dyDescent="0.25">
      <c r="A63" s="25" t="s">
        <v>293</v>
      </c>
      <c r="B63" s="26" t="s">
        <v>245</v>
      </c>
      <c r="C63" s="25" t="s">
        <v>25</v>
      </c>
      <c r="D63" s="25" t="s">
        <v>26</v>
      </c>
      <c r="E63" s="25" t="s">
        <v>294</v>
      </c>
      <c r="F63" s="25" t="s">
        <v>26</v>
      </c>
      <c r="G63" s="25" t="s">
        <v>363</v>
      </c>
      <c r="H63" s="25" t="s">
        <v>217</v>
      </c>
      <c r="I63" s="27" t="s">
        <v>218</v>
      </c>
      <c r="J63" s="27">
        <v>0</v>
      </c>
      <c r="K63" s="27">
        <v>0</v>
      </c>
      <c r="L63" s="27">
        <v>0</v>
      </c>
      <c r="M63" s="28">
        <v>12</v>
      </c>
      <c r="N63" s="27">
        <v>0</v>
      </c>
      <c r="O63" s="27">
        <v>0</v>
      </c>
      <c r="P63" s="28">
        <v>16</v>
      </c>
      <c r="Q63" s="27">
        <v>0</v>
      </c>
      <c r="R63" s="27">
        <v>0</v>
      </c>
      <c r="S63" s="27">
        <v>0</v>
      </c>
      <c r="T63" s="27">
        <v>0</v>
      </c>
      <c r="U63" s="27">
        <v>0</v>
      </c>
      <c r="V63" s="27">
        <v>2014.88</v>
      </c>
      <c r="W63" s="25" t="s">
        <v>295</v>
      </c>
    </row>
    <row r="64" spans="1:23" s="15" customFormat="1" x14ac:dyDescent="0.25">
      <c r="A64" s="25" t="s">
        <v>214</v>
      </c>
      <c r="B64" s="26" t="s">
        <v>200</v>
      </c>
      <c r="C64" s="25" t="s">
        <v>34</v>
      </c>
      <c r="D64" s="25" t="s">
        <v>363</v>
      </c>
      <c r="E64" s="25" t="s">
        <v>26</v>
      </c>
      <c r="F64" s="25" t="s">
        <v>216</v>
      </c>
      <c r="G64" s="25" t="s">
        <v>26</v>
      </c>
      <c r="H64" s="25" t="s">
        <v>217</v>
      </c>
      <c r="I64" s="27" t="s">
        <v>218</v>
      </c>
      <c r="J64" s="27">
        <v>19477.169999999998</v>
      </c>
      <c r="K64" s="27">
        <v>0</v>
      </c>
      <c r="L64" s="27">
        <v>0</v>
      </c>
      <c r="M64" s="28">
        <v>12</v>
      </c>
      <c r="N64" s="27">
        <v>0</v>
      </c>
      <c r="O64" s="27">
        <v>16790.66</v>
      </c>
      <c r="P64" s="28">
        <v>16</v>
      </c>
      <c r="Q64" s="27">
        <v>2686.51</v>
      </c>
      <c r="R64" s="27">
        <v>0</v>
      </c>
      <c r="S64" s="27">
        <v>0</v>
      </c>
      <c r="T64" s="27">
        <v>0</v>
      </c>
      <c r="U64" s="27">
        <v>0</v>
      </c>
      <c r="V64" s="27">
        <v>0</v>
      </c>
      <c r="W64" s="25" t="s">
        <v>26</v>
      </c>
    </row>
    <row r="65" spans="1:23" s="15" customFormat="1" x14ac:dyDescent="0.25">
      <c r="A65" s="25" t="s">
        <v>232</v>
      </c>
      <c r="B65" s="26" t="s">
        <v>200</v>
      </c>
      <c r="C65" s="25" t="s">
        <v>34</v>
      </c>
      <c r="D65" s="25" t="s">
        <v>233</v>
      </c>
      <c r="E65" s="25" t="s">
        <v>26</v>
      </c>
      <c r="F65" s="25" t="s">
        <v>234</v>
      </c>
      <c r="G65" s="25" t="s">
        <v>26</v>
      </c>
      <c r="H65" s="25" t="s">
        <v>217</v>
      </c>
      <c r="I65" s="27" t="s">
        <v>218</v>
      </c>
      <c r="J65" s="27">
        <v>15810.2</v>
      </c>
      <c r="K65" s="27">
        <v>15810.2</v>
      </c>
      <c r="L65" s="27">
        <v>0</v>
      </c>
      <c r="M65" s="28">
        <v>12</v>
      </c>
      <c r="N65" s="27">
        <v>0</v>
      </c>
      <c r="O65" s="27">
        <v>0</v>
      </c>
      <c r="P65" s="28">
        <v>16</v>
      </c>
      <c r="Q65" s="27">
        <v>0</v>
      </c>
      <c r="R65" s="27">
        <v>0</v>
      </c>
      <c r="S65" s="27">
        <v>0</v>
      </c>
      <c r="T65" s="27">
        <v>0</v>
      </c>
      <c r="U65" s="27">
        <v>0</v>
      </c>
      <c r="V65" s="27">
        <v>0</v>
      </c>
      <c r="W65" s="25" t="s">
        <v>26</v>
      </c>
    </row>
    <row r="66" spans="1:23" s="15" customFormat="1" x14ac:dyDescent="0.25">
      <c r="A66" s="25" t="s">
        <v>67</v>
      </c>
      <c r="B66" s="26" t="s">
        <v>68</v>
      </c>
      <c r="C66" s="25" t="s">
        <v>34</v>
      </c>
      <c r="D66" s="25" t="s">
        <v>69</v>
      </c>
      <c r="E66" s="25" t="s">
        <v>26</v>
      </c>
      <c r="F66" s="25" t="s">
        <v>70</v>
      </c>
      <c r="G66" s="25" t="s">
        <v>26</v>
      </c>
      <c r="H66" s="25" t="s">
        <v>71</v>
      </c>
      <c r="I66" s="27" t="s">
        <v>72</v>
      </c>
      <c r="J66" s="27">
        <v>9629.75</v>
      </c>
      <c r="K66" s="27">
        <v>9629.75</v>
      </c>
      <c r="L66" s="27">
        <v>0</v>
      </c>
      <c r="M66" s="28">
        <v>12</v>
      </c>
      <c r="N66" s="27">
        <v>0</v>
      </c>
      <c r="O66" s="27">
        <v>0</v>
      </c>
      <c r="P66" s="28">
        <v>16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5" t="s">
        <v>26</v>
      </c>
    </row>
    <row r="67" spans="1:23" s="15" customFormat="1" x14ac:dyDescent="0.25">
      <c r="A67" s="25" t="s">
        <v>153</v>
      </c>
      <c r="B67" s="26" t="s">
        <v>142</v>
      </c>
      <c r="C67" s="25" t="s">
        <v>34</v>
      </c>
      <c r="D67" s="25" t="s">
        <v>154</v>
      </c>
      <c r="E67" s="25" t="s">
        <v>26</v>
      </c>
      <c r="F67" s="25" t="s">
        <v>155</v>
      </c>
      <c r="G67" s="25" t="s">
        <v>26</v>
      </c>
      <c r="H67" s="25" t="s">
        <v>71</v>
      </c>
      <c r="I67" s="27" t="s">
        <v>72</v>
      </c>
      <c r="J67" s="27">
        <v>29952.799999999999</v>
      </c>
      <c r="K67" s="27">
        <v>29952.799999999999</v>
      </c>
      <c r="L67" s="27">
        <v>0</v>
      </c>
      <c r="M67" s="28">
        <v>12</v>
      </c>
      <c r="N67" s="27">
        <v>0</v>
      </c>
      <c r="O67" s="27">
        <v>0</v>
      </c>
      <c r="P67" s="28">
        <v>16</v>
      </c>
      <c r="Q67" s="27">
        <v>0</v>
      </c>
      <c r="R67" s="27">
        <v>0</v>
      </c>
      <c r="S67" s="27">
        <v>0</v>
      </c>
      <c r="T67" s="27">
        <v>0</v>
      </c>
      <c r="U67" s="27">
        <v>0</v>
      </c>
      <c r="V67" s="27">
        <v>0</v>
      </c>
      <c r="W67" s="25" t="s">
        <v>26</v>
      </c>
    </row>
    <row r="68" spans="1:23" s="15" customFormat="1" x14ac:dyDescent="0.25">
      <c r="A68" s="25" t="s">
        <v>258</v>
      </c>
      <c r="B68" s="26" t="s">
        <v>245</v>
      </c>
      <c r="C68" s="25" t="s">
        <v>34</v>
      </c>
      <c r="D68" s="25" t="s">
        <v>259</v>
      </c>
      <c r="E68" s="25" t="s">
        <v>26</v>
      </c>
      <c r="F68" s="25" t="s">
        <v>260</v>
      </c>
      <c r="G68" s="25" t="s">
        <v>26</v>
      </c>
      <c r="H68" s="25" t="s">
        <v>71</v>
      </c>
      <c r="I68" s="27" t="s">
        <v>72</v>
      </c>
      <c r="J68" s="27">
        <v>25205.200000000001</v>
      </c>
      <c r="K68" s="27">
        <v>25205.200000000001</v>
      </c>
      <c r="L68" s="27">
        <v>0</v>
      </c>
      <c r="M68" s="28">
        <v>12</v>
      </c>
      <c r="N68" s="27">
        <v>0</v>
      </c>
      <c r="O68" s="27">
        <v>0</v>
      </c>
      <c r="P68" s="28">
        <v>16</v>
      </c>
      <c r="Q68" s="27">
        <v>0</v>
      </c>
      <c r="R68" s="27">
        <v>0</v>
      </c>
      <c r="S68" s="27">
        <v>0</v>
      </c>
      <c r="T68" s="27">
        <v>0</v>
      </c>
      <c r="U68" s="27">
        <v>0</v>
      </c>
      <c r="V68" s="27">
        <v>0</v>
      </c>
      <c r="W68" s="25" t="s">
        <v>26</v>
      </c>
    </row>
    <row r="69" spans="1:23" s="15" customFormat="1" x14ac:dyDescent="0.25">
      <c r="A69" s="25" t="s">
        <v>42</v>
      </c>
      <c r="B69" s="26" t="s">
        <v>33</v>
      </c>
      <c r="C69" s="25" t="s">
        <v>34</v>
      </c>
      <c r="D69" s="25" t="s">
        <v>43</v>
      </c>
      <c r="E69" s="25" t="s">
        <v>26</v>
      </c>
      <c r="F69" s="25" t="s">
        <v>44</v>
      </c>
      <c r="G69" s="25" t="s">
        <v>26</v>
      </c>
      <c r="H69" s="25" t="s">
        <v>45</v>
      </c>
      <c r="I69" s="27" t="s">
        <v>46</v>
      </c>
      <c r="J69" s="27">
        <v>18778.8</v>
      </c>
      <c r="K69" s="27">
        <v>18778.8</v>
      </c>
      <c r="L69" s="27">
        <v>0</v>
      </c>
      <c r="M69" s="28">
        <v>12</v>
      </c>
      <c r="N69" s="27">
        <v>0</v>
      </c>
      <c r="O69" s="27">
        <v>0</v>
      </c>
      <c r="P69" s="28">
        <v>16</v>
      </c>
      <c r="Q69" s="27">
        <v>0</v>
      </c>
      <c r="R69" s="27">
        <v>0</v>
      </c>
      <c r="S69" s="27">
        <v>0</v>
      </c>
      <c r="T69" s="27">
        <v>0</v>
      </c>
      <c r="U69" s="27">
        <v>0</v>
      </c>
      <c r="V69" s="27">
        <v>0</v>
      </c>
      <c r="W69" s="25" t="s">
        <v>26</v>
      </c>
    </row>
    <row r="70" spans="1:23" s="15" customFormat="1" x14ac:dyDescent="0.25">
      <c r="A70" s="25" t="s">
        <v>185</v>
      </c>
      <c r="B70" s="26" t="s">
        <v>177</v>
      </c>
      <c r="C70" s="25" t="s">
        <v>34</v>
      </c>
      <c r="D70" s="25" t="s">
        <v>186</v>
      </c>
      <c r="E70" s="25" t="s">
        <v>26</v>
      </c>
      <c r="F70" s="25" t="s">
        <v>187</v>
      </c>
      <c r="G70" s="25" t="s">
        <v>26</v>
      </c>
      <c r="H70" s="25" t="s">
        <v>45</v>
      </c>
      <c r="I70" s="27" t="s">
        <v>46</v>
      </c>
      <c r="J70" s="27">
        <v>51537</v>
      </c>
      <c r="K70" s="27">
        <v>51537</v>
      </c>
      <c r="L70" s="27">
        <v>0</v>
      </c>
      <c r="M70" s="28">
        <v>12</v>
      </c>
      <c r="N70" s="27">
        <v>0</v>
      </c>
      <c r="O70" s="27">
        <v>0</v>
      </c>
      <c r="P70" s="28">
        <v>16</v>
      </c>
      <c r="Q70" s="27">
        <v>0</v>
      </c>
      <c r="R70" s="27">
        <v>0</v>
      </c>
      <c r="S70" s="27">
        <v>0</v>
      </c>
      <c r="T70" s="27">
        <v>0</v>
      </c>
      <c r="U70" s="27">
        <v>0</v>
      </c>
      <c r="V70" s="27">
        <v>0</v>
      </c>
      <c r="W70" s="25" t="s">
        <v>26</v>
      </c>
    </row>
    <row r="71" spans="1:23" s="15" customFormat="1" x14ac:dyDescent="0.25">
      <c r="A71" s="25" t="s">
        <v>250</v>
      </c>
      <c r="B71" s="26" t="s">
        <v>245</v>
      </c>
      <c r="C71" s="25" t="s">
        <v>34</v>
      </c>
      <c r="D71" s="25" t="s">
        <v>251</v>
      </c>
      <c r="E71" s="25" t="s">
        <v>26</v>
      </c>
      <c r="F71" s="25" t="s">
        <v>252</v>
      </c>
      <c r="G71" s="25" t="s">
        <v>26</v>
      </c>
      <c r="H71" s="25" t="s">
        <v>45</v>
      </c>
      <c r="I71" s="27" t="s">
        <v>46</v>
      </c>
      <c r="J71" s="27">
        <v>27079.200000000001</v>
      </c>
      <c r="K71" s="27">
        <v>27079.200000000001</v>
      </c>
      <c r="L71" s="27">
        <v>0</v>
      </c>
      <c r="M71" s="28">
        <v>12</v>
      </c>
      <c r="N71" s="27">
        <v>0</v>
      </c>
      <c r="O71" s="27">
        <v>0</v>
      </c>
      <c r="P71" s="28">
        <v>16</v>
      </c>
      <c r="Q71" s="27">
        <v>0</v>
      </c>
      <c r="R71" s="27">
        <v>0</v>
      </c>
      <c r="S71" s="27">
        <v>0</v>
      </c>
      <c r="T71" s="27">
        <v>0</v>
      </c>
      <c r="U71" s="27">
        <v>0</v>
      </c>
      <c r="V71" s="27">
        <v>0</v>
      </c>
      <c r="W71" s="25" t="s">
        <v>26</v>
      </c>
    </row>
    <row r="72" spans="1:23" s="15" customFormat="1" x14ac:dyDescent="0.25">
      <c r="A72" s="25" t="s">
        <v>88</v>
      </c>
      <c r="B72" s="26" t="s">
        <v>80</v>
      </c>
      <c r="C72" s="25" t="s">
        <v>25</v>
      </c>
      <c r="D72" s="25" t="s">
        <v>26</v>
      </c>
      <c r="E72" s="25" t="s">
        <v>89</v>
      </c>
      <c r="F72" s="25" t="s">
        <v>90</v>
      </c>
      <c r="G72" s="25" t="s">
        <v>91</v>
      </c>
      <c r="H72" s="25" t="s">
        <v>45</v>
      </c>
      <c r="I72" s="27" t="s">
        <v>46</v>
      </c>
      <c r="J72" s="27">
        <v>-280.8</v>
      </c>
      <c r="K72" s="27">
        <v>-280.8</v>
      </c>
      <c r="L72" s="27">
        <v>0</v>
      </c>
      <c r="M72" s="28">
        <v>12</v>
      </c>
      <c r="N72" s="27">
        <v>0</v>
      </c>
      <c r="O72" s="27">
        <v>0</v>
      </c>
      <c r="P72" s="28">
        <v>16</v>
      </c>
      <c r="Q72" s="27">
        <v>0</v>
      </c>
      <c r="R72" s="27">
        <v>0</v>
      </c>
      <c r="S72" s="27">
        <v>0</v>
      </c>
      <c r="T72" s="27">
        <v>0</v>
      </c>
      <c r="U72" s="27">
        <v>0</v>
      </c>
      <c r="V72" s="27">
        <v>0</v>
      </c>
      <c r="W72" s="25" t="s">
        <v>26</v>
      </c>
    </row>
    <row r="73" spans="1:23" s="15" customFormat="1" x14ac:dyDescent="0.25">
      <c r="A73" s="25" t="s">
        <v>134</v>
      </c>
      <c r="B73" s="26" t="s">
        <v>124</v>
      </c>
      <c r="C73" s="25" t="s">
        <v>25</v>
      </c>
      <c r="D73" s="25" t="s">
        <v>26</v>
      </c>
      <c r="E73" s="25" t="s">
        <v>135</v>
      </c>
      <c r="F73" s="25" t="s">
        <v>136</v>
      </c>
      <c r="G73" s="25" t="s">
        <v>137</v>
      </c>
      <c r="H73" s="25" t="s">
        <v>45</v>
      </c>
      <c r="I73" s="27" t="s">
        <v>46</v>
      </c>
      <c r="J73" s="27">
        <v>-93.6</v>
      </c>
      <c r="K73" s="27">
        <v>-93.6</v>
      </c>
      <c r="L73" s="27">
        <v>0</v>
      </c>
      <c r="M73" s="28">
        <v>12</v>
      </c>
      <c r="N73" s="27">
        <v>0</v>
      </c>
      <c r="O73" s="27">
        <v>0</v>
      </c>
      <c r="P73" s="28">
        <v>16</v>
      </c>
      <c r="Q73" s="27">
        <v>0</v>
      </c>
      <c r="R73" s="27">
        <v>0</v>
      </c>
      <c r="S73" s="27">
        <v>0</v>
      </c>
      <c r="T73" s="27">
        <v>0</v>
      </c>
      <c r="U73" s="27">
        <v>0</v>
      </c>
      <c r="V73" s="27">
        <v>0</v>
      </c>
      <c r="W73" s="25" t="s">
        <v>26</v>
      </c>
    </row>
    <row r="74" spans="1:23" s="15" customFormat="1" x14ac:dyDescent="0.25">
      <c r="A74" s="25" t="s">
        <v>138</v>
      </c>
      <c r="B74" s="26" t="s">
        <v>124</v>
      </c>
      <c r="C74" s="25" t="s">
        <v>25</v>
      </c>
      <c r="D74" s="25" t="s">
        <v>26</v>
      </c>
      <c r="E74" s="25" t="s">
        <v>139</v>
      </c>
      <c r="F74" s="25" t="s">
        <v>140</v>
      </c>
      <c r="G74" s="25" t="s">
        <v>43</v>
      </c>
      <c r="H74" s="25" t="s">
        <v>45</v>
      </c>
      <c r="I74" s="27" t="s">
        <v>46</v>
      </c>
      <c r="J74" s="27">
        <v>-204.6</v>
      </c>
      <c r="K74" s="27">
        <v>-204.6</v>
      </c>
      <c r="L74" s="27">
        <v>0</v>
      </c>
      <c r="M74" s="28">
        <v>12</v>
      </c>
      <c r="N74" s="27">
        <v>0</v>
      </c>
      <c r="O74" s="27">
        <v>0</v>
      </c>
      <c r="P74" s="28">
        <v>16</v>
      </c>
      <c r="Q74" s="27">
        <v>0</v>
      </c>
      <c r="R74" s="27">
        <v>0</v>
      </c>
      <c r="S74" s="27">
        <v>0</v>
      </c>
      <c r="T74" s="27">
        <v>0</v>
      </c>
      <c r="U74" s="27">
        <v>0</v>
      </c>
      <c r="V74" s="27">
        <v>0</v>
      </c>
      <c r="W74" s="25" t="s">
        <v>26</v>
      </c>
    </row>
    <row r="75" spans="1:23" s="15" customFormat="1" x14ac:dyDescent="0.25">
      <c r="A75" s="25" t="s">
        <v>156</v>
      </c>
      <c r="B75" s="26" t="s">
        <v>142</v>
      </c>
      <c r="C75" s="25" t="s">
        <v>25</v>
      </c>
      <c r="D75" s="25" t="s">
        <v>26</v>
      </c>
      <c r="E75" s="25" t="s">
        <v>157</v>
      </c>
      <c r="F75" s="25" t="s">
        <v>26</v>
      </c>
      <c r="G75" s="25" t="s">
        <v>26</v>
      </c>
      <c r="H75" s="25" t="s">
        <v>45</v>
      </c>
      <c r="I75" s="27" t="s">
        <v>46</v>
      </c>
      <c r="J75" s="27">
        <v>-280.8</v>
      </c>
      <c r="K75" s="27">
        <v>-280.8</v>
      </c>
      <c r="L75" s="27">
        <v>0</v>
      </c>
      <c r="M75" s="28">
        <v>12</v>
      </c>
      <c r="N75" s="27">
        <v>0</v>
      </c>
      <c r="O75" s="27">
        <v>0</v>
      </c>
      <c r="P75" s="28">
        <v>16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5" t="s">
        <v>26</v>
      </c>
    </row>
    <row r="76" spans="1:23" s="20" customFormat="1" x14ac:dyDescent="0.25">
      <c r="A76" s="35" t="s">
        <v>83</v>
      </c>
      <c r="B76" s="36" t="s">
        <v>80</v>
      </c>
      <c r="C76" s="35" t="s">
        <v>34</v>
      </c>
      <c r="D76" s="35" t="s">
        <v>84</v>
      </c>
      <c r="E76" s="35" t="s">
        <v>26</v>
      </c>
      <c r="F76" s="35" t="s">
        <v>85</v>
      </c>
      <c r="G76" s="35" t="s">
        <v>26</v>
      </c>
      <c r="H76" s="35" t="s">
        <v>86</v>
      </c>
      <c r="I76" s="37" t="s">
        <v>87</v>
      </c>
      <c r="J76" s="37">
        <v>14638.25</v>
      </c>
      <c r="K76" s="37">
        <v>7113.68</v>
      </c>
      <c r="L76" s="37">
        <v>6711.94</v>
      </c>
      <c r="M76" s="38">
        <v>12</v>
      </c>
      <c r="N76" s="37">
        <v>812.63</v>
      </c>
      <c r="O76" s="37">
        <v>0</v>
      </c>
      <c r="P76" s="38">
        <v>16</v>
      </c>
      <c r="Q76" s="37">
        <v>0</v>
      </c>
      <c r="R76" s="37">
        <v>0</v>
      </c>
      <c r="S76" s="37">
        <v>0</v>
      </c>
      <c r="T76" s="37">
        <v>0</v>
      </c>
      <c r="U76" s="37">
        <v>0</v>
      </c>
      <c r="V76" s="37">
        <v>0</v>
      </c>
      <c r="W76" s="35" t="s">
        <v>26</v>
      </c>
    </row>
    <row r="77" spans="1:23" x14ac:dyDescent="0.25">
      <c r="A77" s="32" t="s">
        <v>118</v>
      </c>
      <c r="B77" s="33" t="s">
        <v>93</v>
      </c>
      <c r="C77" s="32" t="s">
        <v>25</v>
      </c>
      <c r="D77" s="32" t="s">
        <v>26</v>
      </c>
      <c r="E77" s="32" t="s">
        <v>119</v>
      </c>
      <c r="F77" s="32" t="s">
        <v>85</v>
      </c>
      <c r="G77" s="32" t="s">
        <v>119</v>
      </c>
      <c r="H77" s="32" t="s">
        <v>86</v>
      </c>
      <c r="I77" s="31" t="s">
        <v>87</v>
      </c>
      <c r="J77" s="31">
        <v>-14638.24</v>
      </c>
      <c r="K77" s="31">
        <v>-14638.24</v>
      </c>
      <c r="L77" s="31">
        <v>0</v>
      </c>
      <c r="M77" s="34">
        <v>12</v>
      </c>
      <c r="N77" s="31">
        <v>0</v>
      </c>
      <c r="O77" s="31">
        <v>0</v>
      </c>
      <c r="P77" s="34">
        <v>16</v>
      </c>
      <c r="Q77" s="31">
        <v>0</v>
      </c>
      <c r="R77" s="31">
        <v>0</v>
      </c>
      <c r="S77" s="31">
        <v>0</v>
      </c>
      <c r="T77" s="31">
        <v>0</v>
      </c>
      <c r="U77" s="31">
        <v>0</v>
      </c>
      <c r="V77" s="31">
        <v>0</v>
      </c>
      <c r="W77" s="32" t="s">
        <v>26</v>
      </c>
    </row>
    <row r="78" spans="1:23" s="15" customFormat="1" x14ac:dyDescent="0.25">
      <c r="A78" s="32" t="s">
        <v>344</v>
      </c>
      <c r="B78" s="33" t="s">
        <v>308</v>
      </c>
      <c r="C78" s="32" t="s">
        <v>25</v>
      </c>
      <c r="D78" s="32" t="s">
        <v>26</v>
      </c>
      <c r="E78" s="32" t="s">
        <v>345</v>
      </c>
      <c r="F78" s="32" t="s">
        <v>26</v>
      </c>
      <c r="G78" s="32" t="s">
        <v>119</v>
      </c>
      <c r="H78" s="32" t="s">
        <v>86</v>
      </c>
      <c r="I78" s="31" t="s">
        <v>87</v>
      </c>
      <c r="J78" s="31">
        <v>0</v>
      </c>
      <c r="K78" s="31">
        <v>0</v>
      </c>
      <c r="L78" s="31">
        <v>0</v>
      </c>
      <c r="M78" s="34">
        <v>12</v>
      </c>
      <c r="N78" s="31">
        <v>0</v>
      </c>
      <c r="O78" s="31">
        <v>0</v>
      </c>
      <c r="P78" s="34">
        <v>16</v>
      </c>
      <c r="Q78" s="31">
        <v>0</v>
      </c>
      <c r="R78" s="31">
        <v>0</v>
      </c>
      <c r="S78" s="31">
        <v>0</v>
      </c>
      <c r="T78" s="31">
        <v>0</v>
      </c>
      <c r="U78" s="31">
        <v>0</v>
      </c>
      <c r="V78" s="31">
        <v>609.47</v>
      </c>
      <c r="W78" s="32" t="s">
        <v>26</v>
      </c>
    </row>
    <row r="79" spans="1:23" s="15" customFormat="1" x14ac:dyDescent="0.25">
      <c r="A79" s="25" t="s">
        <v>103</v>
      </c>
      <c r="B79" s="26" t="s">
        <v>93</v>
      </c>
      <c r="C79" s="25" t="s">
        <v>34</v>
      </c>
      <c r="D79" s="25" t="s">
        <v>104</v>
      </c>
      <c r="E79" s="25" t="s">
        <v>26</v>
      </c>
      <c r="F79" s="25" t="s">
        <v>105</v>
      </c>
      <c r="G79" s="25" t="s">
        <v>26</v>
      </c>
      <c r="H79" s="25" t="s">
        <v>106</v>
      </c>
      <c r="I79" s="27" t="s">
        <v>107</v>
      </c>
      <c r="J79" s="27">
        <v>595.67999999999995</v>
      </c>
      <c r="K79" s="27">
        <v>595.67999999999995</v>
      </c>
      <c r="L79" s="27">
        <v>0</v>
      </c>
      <c r="M79" s="28">
        <v>12</v>
      </c>
      <c r="N79" s="27">
        <v>0</v>
      </c>
      <c r="O79" s="27">
        <v>0</v>
      </c>
      <c r="P79" s="28">
        <v>16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5" t="s">
        <v>26</v>
      </c>
    </row>
    <row r="80" spans="1:23" s="15" customFormat="1" x14ac:dyDescent="0.25">
      <c r="A80" s="32" t="s">
        <v>57</v>
      </c>
      <c r="B80" s="33" t="s">
        <v>33</v>
      </c>
      <c r="C80" s="32" t="s">
        <v>25</v>
      </c>
      <c r="D80" s="32" t="s">
        <v>26</v>
      </c>
      <c r="E80" s="32" t="s">
        <v>58</v>
      </c>
      <c r="F80" s="32" t="s">
        <v>59</v>
      </c>
      <c r="G80" s="32" t="s">
        <v>58</v>
      </c>
      <c r="H80" s="32" t="s">
        <v>60</v>
      </c>
      <c r="I80" s="31" t="s">
        <v>61</v>
      </c>
      <c r="J80" s="31">
        <v>-272395.13</v>
      </c>
      <c r="K80" s="31">
        <v>-272395.13</v>
      </c>
      <c r="L80" s="31">
        <v>0</v>
      </c>
      <c r="M80" s="34">
        <v>12</v>
      </c>
      <c r="N80" s="31">
        <v>0</v>
      </c>
      <c r="O80" s="31">
        <v>0</v>
      </c>
      <c r="P80" s="34">
        <v>16</v>
      </c>
      <c r="Q80" s="31">
        <v>0</v>
      </c>
      <c r="R80" s="31">
        <v>0</v>
      </c>
      <c r="S80" s="31">
        <v>0</v>
      </c>
      <c r="T80" s="31">
        <v>0</v>
      </c>
      <c r="U80" s="31">
        <v>0</v>
      </c>
      <c r="V80" s="31">
        <v>0</v>
      </c>
      <c r="W80" s="32" t="s">
        <v>26</v>
      </c>
    </row>
    <row r="81" spans="1:23" s="15" customFormat="1" x14ac:dyDescent="0.25">
      <c r="A81" s="25" t="s">
        <v>120</v>
      </c>
      <c r="B81" s="26" t="s">
        <v>93</v>
      </c>
      <c r="C81" s="25" t="s">
        <v>25</v>
      </c>
      <c r="D81" s="25" t="s">
        <v>26</v>
      </c>
      <c r="E81" s="25" t="s">
        <v>121</v>
      </c>
      <c r="F81" s="25" t="s">
        <v>122</v>
      </c>
      <c r="G81" s="25" t="s">
        <v>81</v>
      </c>
      <c r="H81" s="25" t="s">
        <v>60</v>
      </c>
      <c r="I81" s="27" t="s">
        <v>61</v>
      </c>
      <c r="J81" s="27">
        <v>-1551.87</v>
      </c>
      <c r="K81" s="27">
        <v>0</v>
      </c>
      <c r="L81" s="27">
        <v>-1385.6</v>
      </c>
      <c r="M81" s="28">
        <v>12</v>
      </c>
      <c r="N81" s="27">
        <v>-166.27</v>
      </c>
      <c r="O81" s="27">
        <v>0</v>
      </c>
      <c r="P81" s="28">
        <v>16</v>
      </c>
      <c r="Q81" s="27">
        <v>0</v>
      </c>
      <c r="R81" s="27">
        <v>0</v>
      </c>
      <c r="S81" s="27">
        <v>0</v>
      </c>
      <c r="T81" s="27">
        <v>0</v>
      </c>
      <c r="U81" s="27">
        <v>0</v>
      </c>
      <c r="V81" s="27">
        <v>0</v>
      </c>
      <c r="W81" s="25" t="s">
        <v>26</v>
      </c>
    </row>
    <row r="82" spans="1:23" s="15" customFormat="1" x14ac:dyDescent="0.25">
      <c r="A82" s="25" t="s">
        <v>167</v>
      </c>
      <c r="B82" s="26" t="s">
        <v>142</v>
      </c>
      <c r="C82" s="25" t="s">
        <v>25</v>
      </c>
      <c r="D82" s="25" t="s">
        <v>26</v>
      </c>
      <c r="E82" s="25" t="s">
        <v>168</v>
      </c>
      <c r="F82" s="25" t="s">
        <v>26</v>
      </c>
      <c r="G82" s="25" t="s">
        <v>81</v>
      </c>
      <c r="H82" s="25" t="s">
        <v>60</v>
      </c>
      <c r="I82" s="27" t="s">
        <v>61</v>
      </c>
      <c r="J82" s="27">
        <v>0</v>
      </c>
      <c r="K82" s="27">
        <v>0</v>
      </c>
      <c r="L82" s="27">
        <v>0</v>
      </c>
      <c r="M82" s="28">
        <v>12</v>
      </c>
      <c r="N82" s="27">
        <v>0</v>
      </c>
      <c r="O82" s="27">
        <v>0</v>
      </c>
      <c r="P82" s="28">
        <v>16</v>
      </c>
      <c r="Q82" s="27">
        <v>0</v>
      </c>
      <c r="R82" s="27">
        <v>0</v>
      </c>
      <c r="S82" s="27">
        <v>0</v>
      </c>
      <c r="T82" s="27">
        <v>0</v>
      </c>
      <c r="U82" s="27">
        <v>0</v>
      </c>
      <c r="V82" s="27">
        <v>11611.74</v>
      </c>
      <c r="W82" s="25" t="s">
        <v>169</v>
      </c>
    </row>
    <row r="83" spans="1:23" x14ac:dyDescent="0.25">
      <c r="A83" s="25" t="s">
        <v>79</v>
      </c>
      <c r="B83" s="26" t="s">
        <v>80</v>
      </c>
      <c r="C83" s="25" t="s">
        <v>34</v>
      </c>
      <c r="D83" s="25" t="s">
        <v>81</v>
      </c>
      <c r="E83" s="25" t="s">
        <v>26</v>
      </c>
      <c r="F83" s="25" t="s">
        <v>82</v>
      </c>
      <c r="G83" s="25" t="s">
        <v>26</v>
      </c>
      <c r="H83" s="25" t="s">
        <v>60</v>
      </c>
      <c r="I83" s="27" t="s">
        <v>61</v>
      </c>
      <c r="J83" s="27">
        <v>144501.73000000001</v>
      </c>
      <c r="K83" s="27">
        <v>0</v>
      </c>
      <c r="L83" s="27">
        <v>129019.41</v>
      </c>
      <c r="M83" s="28">
        <v>12</v>
      </c>
      <c r="N83" s="27">
        <v>15482.32</v>
      </c>
      <c r="O83" s="27">
        <v>0</v>
      </c>
      <c r="P83" s="28">
        <v>16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5" t="s">
        <v>26</v>
      </c>
    </row>
    <row r="84" spans="1:23" x14ac:dyDescent="0.25">
      <c r="A84" s="32" t="s">
        <v>62</v>
      </c>
      <c r="B84" s="33" t="s">
        <v>33</v>
      </c>
      <c r="C84" s="32" t="s">
        <v>25</v>
      </c>
      <c r="D84" s="32" t="s">
        <v>26</v>
      </c>
      <c r="E84" s="32" t="s">
        <v>63</v>
      </c>
      <c r="F84" s="32" t="s">
        <v>64</v>
      </c>
      <c r="G84" s="32" t="s">
        <v>63</v>
      </c>
      <c r="H84" s="32" t="s">
        <v>65</v>
      </c>
      <c r="I84" s="31" t="s">
        <v>66</v>
      </c>
      <c r="J84" s="31">
        <v>-22759.52</v>
      </c>
      <c r="K84" s="31">
        <v>-22759.52</v>
      </c>
      <c r="L84" s="31">
        <v>0</v>
      </c>
      <c r="M84" s="34">
        <v>12</v>
      </c>
      <c r="N84" s="31">
        <v>0</v>
      </c>
      <c r="O84" s="31">
        <v>0</v>
      </c>
      <c r="P84" s="34">
        <v>16</v>
      </c>
      <c r="Q84" s="31">
        <v>0</v>
      </c>
      <c r="R84" s="31">
        <v>0</v>
      </c>
      <c r="S84" s="31">
        <v>0</v>
      </c>
      <c r="T84" s="31">
        <v>0</v>
      </c>
      <c r="U84" s="31">
        <v>0</v>
      </c>
      <c r="V84" s="31">
        <v>0</v>
      </c>
      <c r="W84" s="32" t="s">
        <v>26</v>
      </c>
    </row>
    <row r="85" spans="1:23" s="15" customFormat="1" x14ac:dyDescent="0.25">
      <c r="A85" s="25" t="s">
        <v>92</v>
      </c>
      <c r="B85" s="26" t="s">
        <v>93</v>
      </c>
      <c r="C85" s="25" t="s">
        <v>34</v>
      </c>
      <c r="D85" s="25" t="s">
        <v>94</v>
      </c>
      <c r="E85" s="25" t="s">
        <v>26</v>
      </c>
      <c r="F85" s="25" t="s">
        <v>95</v>
      </c>
      <c r="G85" s="25" t="s">
        <v>26</v>
      </c>
      <c r="H85" s="25" t="s">
        <v>96</v>
      </c>
      <c r="I85" s="27" t="s">
        <v>97</v>
      </c>
      <c r="J85" s="27">
        <v>3494.4</v>
      </c>
      <c r="K85" s="27">
        <v>0</v>
      </c>
      <c r="L85" s="27">
        <v>3120</v>
      </c>
      <c r="M85" s="28">
        <v>12</v>
      </c>
      <c r="N85" s="27">
        <v>374.4</v>
      </c>
      <c r="O85" s="27">
        <v>0</v>
      </c>
      <c r="P85" s="28">
        <v>16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5" t="s">
        <v>26</v>
      </c>
    </row>
    <row r="86" spans="1:23" s="15" customFormat="1" x14ac:dyDescent="0.25">
      <c r="A86" s="25" t="s">
        <v>158</v>
      </c>
      <c r="B86" s="26" t="s">
        <v>142</v>
      </c>
      <c r="C86" s="25" t="s">
        <v>25</v>
      </c>
      <c r="D86" s="25" t="s">
        <v>26</v>
      </c>
      <c r="E86" s="25" t="s">
        <v>159</v>
      </c>
      <c r="F86" s="25" t="s">
        <v>26</v>
      </c>
      <c r="G86" s="25" t="s">
        <v>94</v>
      </c>
      <c r="H86" s="25" t="s">
        <v>96</v>
      </c>
      <c r="I86" s="27" t="s">
        <v>97</v>
      </c>
      <c r="J86" s="27">
        <v>0</v>
      </c>
      <c r="K86" s="27">
        <v>0</v>
      </c>
      <c r="L86" s="27">
        <v>0</v>
      </c>
      <c r="M86" s="28">
        <v>12</v>
      </c>
      <c r="N86" s="27">
        <v>0</v>
      </c>
      <c r="O86" s="27">
        <v>0</v>
      </c>
      <c r="P86" s="28">
        <v>16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280.8</v>
      </c>
      <c r="W86" s="25" t="s">
        <v>160</v>
      </c>
    </row>
    <row r="87" spans="1:23" s="15" customFormat="1" x14ac:dyDescent="0.25">
      <c r="A87" s="25" t="s">
        <v>346</v>
      </c>
      <c r="B87" s="26" t="s">
        <v>308</v>
      </c>
      <c r="C87" s="25" t="s">
        <v>25</v>
      </c>
      <c r="D87" s="25" t="s">
        <v>26</v>
      </c>
      <c r="E87" s="25" t="s">
        <v>347</v>
      </c>
      <c r="F87" s="25" t="s">
        <v>26</v>
      </c>
      <c r="G87" s="25" t="s">
        <v>267</v>
      </c>
      <c r="H87" s="25" t="s">
        <v>269</v>
      </c>
      <c r="I87" s="27" t="s">
        <v>270</v>
      </c>
      <c r="J87" s="27">
        <v>0</v>
      </c>
      <c r="K87" s="27">
        <v>0</v>
      </c>
      <c r="L87" s="27">
        <v>0</v>
      </c>
      <c r="M87" s="28">
        <v>12</v>
      </c>
      <c r="N87" s="27">
        <v>0</v>
      </c>
      <c r="O87" s="27">
        <v>0</v>
      </c>
      <c r="P87" s="28">
        <v>16</v>
      </c>
      <c r="Q87" s="27">
        <v>0</v>
      </c>
      <c r="R87" s="31">
        <v>0</v>
      </c>
      <c r="S87" s="31">
        <v>0</v>
      </c>
      <c r="T87" s="31">
        <v>0</v>
      </c>
      <c r="U87" s="31">
        <v>0</v>
      </c>
      <c r="V87" s="27">
        <v>1353</v>
      </c>
      <c r="W87" s="25" t="s">
        <v>348</v>
      </c>
    </row>
    <row r="88" spans="1:23" x14ac:dyDescent="0.25">
      <c r="A88" s="25" t="s">
        <v>266</v>
      </c>
      <c r="B88" s="26" t="s">
        <v>245</v>
      </c>
      <c r="C88" s="25" t="s">
        <v>34</v>
      </c>
      <c r="D88" s="25" t="s">
        <v>267</v>
      </c>
      <c r="E88" s="25" t="s">
        <v>26</v>
      </c>
      <c r="F88" s="25" t="s">
        <v>268</v>
      </c>
      <c r="G88" s="25" t="s">
        <v>26</v>
      </c>
      <c r="H88" s="25" t="s">
        <v>269</v>
      </c>
      <c r="I88" s="27" t="s">
        <v>270</v>
      </c>
      <c r="J88" s="27">
        <v>13079</v>
      </c>
      <c r="K88" s="27">
        <v>0</v>
      </c>
      <c r="L88" s="27">
        <v>0</v>
      </c>
      <c r="M88" s="28">
        <v>12</v>
      </c>
      <c r="N88" s="27">
        <v>0</v>
      </c>
      <c r="O88" s="27">
        <v>11275</v>
      </c>
      <c r="P88" s="28">
        <v>16</v>
      </c>
      <c r="Q88" s="27">
        <v>1804</v>
      </c>
      <c r="R88" s="31">
        <v>0</v>
      </c>
      <c r="S88" s="31">
        <v>0</v>
      </c>
      <c r="T88" s="31">
        <v>0</v>
      </c>
      <c r="U88" s="31">
        <v>0</v>
      </c>
      <c r="V88" s="27">
        <v>0</v>
      </c>
      <c r="W88" s="25" t="s">
        <v>26</v>
      </c>
    </row>
    <row r="90" spans="1:23" x14ac:dyDescent="0.25">
      <c r="J90" s="10">
        <f t="shared" ref="J90:V90" si="0">SUM(J2:J88)</f>
        <v>443235.80999999982</v>
      </c>
      <c r="K90" s="10">
        <f t="shared" si="0"/>
        <v>120380.9700000001</v>
      </c>
      <c r="L90" s="10">
        <f t="shared" si="0"/>
        <v>157107.71</v>
      </c>
      <c r="M90" s="17"/>
      <c r="N90" s="10">
        <f>SUM(N2:N88)</f>
        <v>18906.030000000002</v>
      </c>
      <c r="O90" s="10">
        <f t="shared" ref="O90" si="1">SUM(O2:O88)</f>
        <v>127735.08</v>
      </c>
      <c r="P90" s="17"/>
      <c r="Q90" s="10">
        <f>SUM(Q2:Q88)</f>
        <v>20437.61</v>
      </c>
      <c r="R90" s="10">
        <f t="shared" si="0"/>
        <v>0</v>
      </c>
      <c r="S90" s="10">
        <f t="shared" si="0"/>
        <v>0</v>
      </c>
      <c r="T90" s="10">
        <f t="shared" si="0"/>
        <v>0</v>
      </c>
      <c r="U90" s="10">
        <f t="shared" si="0"/>
        <v>0</v>
      </c>
      <c r="V90" s="10">
        <f t="shared" si="0"/>
        <v>30338.680000000004</v>
      </c>
    </row>
    <row r="91" spans="1:23" x14ac:dyDescent="0.25">
      <c r="G91" s="19"/>
    </row>
    <row r="92" spans="1:23" s="9" customFormat="1" x14ac:dyDescent="0.25">
      <c r="A92" s="3"/>
      <c r="B92" s="6"/>
      <c r="C92" s="3"/>
      <c r="D92" s="3"/>
      <c r="J92" s="9" t="s">
        <v>352</v>
      </c>
      <c r="M92" s="18"/>
      <c r="P92" s="18"/>
      <c r="W92" s="3"/>
    </row>
    <row r="94" spans="1:23" s="9" customFormat="1" x14ac:dyDescent="0.25">
      <c r="A94" s="3"/>
      <c r="B94" s="6"/>
      <c r="C94" s="3"/>
      <c r="D94" s="3"/>
      <c r="E94" s="3"/>
      <c r="F94" s="3"/>
      <c r="G94" s="3"/>
      <c r="H94" s="3"/>
      <c r="J94" s="9" t="s">
        <v>353</v>
      </c>
      <c r="K94" s="9" t="s">
        <v>354</v>
      </c>
      <c r="L94" s="3" t="s">
        <v>355</v>
      </c>
      <c r="M94" s="18"/>
      <c r="O94" s="3" t="s">
        <v>355</v>
      </c>
      <c r="P94" s="18"/>
      <c r="W94" s="3"/>
    </row>
    <row r="96" spans="1:23" s="9" customFormat="1" x14ac:dyDescent="0.25">
      <c r="A96" s="3"/>
      <c r="B96" s="6"/>
      <c r="C96" s="3"/>
      <c r="D96" s="3"/>
      <c r="E96" s="3"/>
      <c r="F96" s="3"/>
      <c r="G96" s="3"/>
      <c r="H96" s="3"/>
      <c r="I96" s="9" t="s">
        <v>356</v>
      </c>
      <c r="J96" s="9">
        <f>+K90</f>
        <v>120380.9700000001</v>
      </c>
      <c r="M96" s="18"/>
      <c r="P96" s="18"/>
      <c r="W96" s="3"/>
    </row>
    <row r="98" spans="1:23" s="9" customFormat="1" x14ac:dyDescent="0.25">
      <c r="A98" s="3"/>
      <c r="B98" s="6"/>
      <c r="C98" s="3"/>
      <c r="D98" s="3"/>
      <c r="E98" s="3"/>
      <c r="F98" s="3"/>
      <c r="G98" s="3"/>
      <c r="H98" s="3"/>
      <c r="I98" s="9" t="s">
        <v>357</v>
      </c>
      <c r="J98" s="9">
        <f>+L90</f>
        <v>157107.71</v>
      </c>
      <c r="K98" s="9">
        <f>+N90</f>
        <v>18906.030000000002</v>
      </c>
      <c r="M98" s="18"/>
      <c r="P98" s="18"/>
      <c r="W98" s="3"/>
    </row>
    <row r="99" spans="1:23" x14ac:dyDescent="0.25">
      <c r="I99" s="9" t="s">
        <v>357</v>
      </c>
      <c r="J99" s="9">
        <f>+O90</f>
        <v>127735.08</v>
      </c>
      <c r="K99" s="9">
        <f>+Q90</f>
        <v>20437.61</v>
      </c>
    </row>
    <row r="100" spans="1:23" s="9" customFormat="1" x14ac:dyDescent="0.25">
      <c r="A100" s="3"/>
      <c r="B100" s="6"/>
      <c r="C100" s="3"/>
      <c r="D100" s="3"/>
      <c r="E100" s="3"/>
      <c r="F100" s="3"/>
      <c r="G100" s="3"/>
      <c r="H100" s="3"/>
      <c r="I100" s="9" t="s">
        <v>358</v>
      </c>
      <c r="J100" s="9">
        <v>0</v>
      </c>
      <c r="K100" s="9">
        <v>0</v>
      </c>
      <c r="L100" s="3">
        <v>0</v>
      </c>
      <c r="M100" s="18"/>
      <c r="O100" s="3">
        <v>0</v>
      </c>
      <c r="P100" s="18"/>
      <c r="W100" s="3"/>
    </row>
    <row r="102" spans="1:23" s="9" customFormat="1" x14ac:dyDescent="0.25">
      <c r="A102" s="3"/>
      <c r="B102" s="6"/>
      <c r="C102" s="3"/>
      <c r="D102" s="3"/>
      <c r="E102" s="3"/>
      <c r="F102" s="3"/>
      <c r="G102" s="3"/>
      <c r="H102" s="3"/>
      <c r="I102" s="9" t="s">
        <v>359</v>
      </c>
      <c r="J102" s="9">
        <v>0</v>
      </c>
      <c r="K102" s="9">
        <v>0</v>
      </c>
      <c r="M102" s="18"/>
      <c r="P102" s="18"/>
      <c r="W102" s="3"/>
    </row>
    <row r="104" spans="1:23" s="9" customFormat="1" x14ac:dyDescent="0.25">
      <c r="A104" s="3"/>
      <c r="B104" s="6"/>
      <c r="C104" s="3"/>
      <c r="D104" s="3"/>
      <c r="E104" s="3"/>
      <c r="F104" s="3"/>
      <c r="G104" s="3"/>
      <c r="H104" s="3"/>
      <c r="I104" s="9" t="s">
        <v>360</v>
      </c>
      <c r="J104" s="9">
        <f>+K90+O90+L90</f>
        <v>405223.76000000013</v>
      </c>
      <c r="K104" s="9">
        <f>+N90+Q90</f>
        <v>39343.64</v>
      </c>
      <c r="L104" s="9">
        <f>+V90</f>
        <v>30338.680000000004</v>
      </c>
      <c r="M104" s="18"/>
      <c r="O104" s="9">
        <f>+Y90</f>
        <v>0</v>
      </c>
      <c r="P104" s="18"/>
      <c r="W104" s="3"/>
    </row>
  </sheetData>
  <sortState ref="A8:W88">
    <sortCondition ref="I8:I88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paperSize="14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104"/>
  <sheetViews>
    <sheetView topLeftCell="C1" workbookViewId="0">
      <pane ySplit="7" topLeftCell="A80" activePane="bottomLeft" state="frozen"/>
      <selection pane="bottomLeft" activeCell="M90" sqref="K90:M90"/>
    </sheetView>
  </sheetViews>
  <sheetFormatPr baseColWidth="10" defaultRowHeight="15" x14ac:dyDescent="0.25"/>
  <cols>
    <col min="1" max="1" width="6.28515625" style="3" bestFit="1" customWidth="1"/>
    <col min="2" max="2" width="10.42578125" style="6" bestFit="1" customWidth="1"/>
    <col min="3" max="3" width="5.7109375" style="3" customWidth="1"/>
    <col min="4" max="5" width="14" style="3" bestFit="1" customWidth="1"/>
    <col min="6" max="6" width="11.7109375" style="3" bestFit="1" customWidth="1"/>
    <col min="7" max="7" width="14" style="3" bestFit="1" customWidth="1"/>
    <col min="8" max="8" width="11.28515625" style="3" bestFit="1" customWidth="1"/>
    <col min="9" max="9" width="34.42578125" style="9" customWidth="1"/>
    <col min="10" max="10" width="11.28515625" style="9" customWidth="1"/>
    <col min="11" max="11" width="12.28515625" style="9" bestFit="1" customWidth="1"/>
    <col min="12" max="12" width="10.7109375" style="9" bestFit="1" customWidth="1"/>
    <col min="13" max="13" width="9.7109375" style="9" bestFit="1" customWidth="1"/>
    <col min="14" max="17" width="5.140625" style="9" customWidth="1"/>
    <col min="18" max="18" width="9.7109375" style="9" bestFit="1" customWidth="1"/>
    <col min="19" max="19" width="17.42578125" style="3" bestFit="1" customWidth="1"/>
  </cols>
  <sheetData>
    <row r="2" spans="1:19" s="16" customFormat="1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7"/>
      <c r="K2" s="7"/>
      <c r="L2" s="7"/>
      <c r="M2" s="7"/>
      <c r="N2" s="7"/>
      <c r="O2" s="7"/>
      <c r="P2" s="7"/>
      <c r="Q2" s="7"/>
      <c r="R2" s="7"/>
      <c r="S2" s="11"/>
    </row>
    <row r="3" spans="1:19" s="16" customFormat="1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7"/>
      <c r="K3" s="7"/>
      <c r="L3" s="7"/>
      <c r="M3" s="7"/>
      <c r="N3" s="7"/>
      <c r="O3" s="7"/>
      <c r="P3" s="7"/>
      <c r="Q3" s="7"/>
      <c r="R3" s="7"/>
      <c r="S3" s="11"/>
    </row>
    <row r="4" spans="1:19" s="16" customFormat="1" hidden="1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7"/>
      <c r="K4" s="7"/>
      <c r="L4" s="7"/>
      <c r="M4" s="7"/>
      <c r="N4" s="7"/>
      <c r="O4" s="7"/>
      <c r="P4" s="7"/>
      <c r="Q4" s="7"/>
      <c r="R4" s="7"/>
      <c r="S4" s="11"/>
    </row>
    <row r="5" spans="1:19" s="16" customFormat="1" hidden="1" x14ac:dyDescent="0.25">
      <c r="A5" s="39" t="s">
        <v>3</v>
      </c>
      <c r="B5" s="39"/>
      <c r="C5" s="39"/>
      <c r="D5" s="39"/>
      <c r="E5" s="39"/>
      <c r="F5" s="39"/>
      <c r="G5" s="39"/>
      <c r="H5" s="39"/>
      <c r="I5" s="39"/>
      <c r="J5" s="7"/>
      <c r="K5" s="7"/>
      <c r="L5" s="7"/>
      <c r="M5" s="7"/>
      <c r="N5" s="7"/>
      <c r="O5" s="7"/>
      <c r="P5" s="7"/>
      <c r="Q5" s="7"/>
      <c r="R5" s="7"/>
      <c r="S5" s="11"/>
    </row>
    <row r="6" spans="1:19" hidden="1" x14ac:dyDescent="0.25"/>
    <row r="7" spans="1:19" s="1" customFormat="1" x14ac:dyDescent="0.25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8" t="s">
        <v>12</v>
      </c>
      <c r="J7" s="8" t="s">
        <v>13</v>
      </c>
      <c r="K7" s="8" t="s">
        <v>14</v>
      </c>
      <c r="L7" s="8" t="s">
        <v>15</v>
      </c>
      <c r="M7" s="8" t="s">
        <v>16</v>
      </c>
      <c r="N7" s="8" t="s">
        <v>17</v>
      </c>
      <c r="O7" s="8" t="s">
        <v>18</v>
      </c>
      <c r="P7" s="8" t="s">
        <v>19</v>
      </c>
      <c r="Q7" s="8" t="s">
        <v>20</v>
      </c>
      <c r="R7" s="8" t="s">
        <v>21</v>
      </c>
      <c r="S7" s="4" t="s">
        <v>22</v>
      </c>
    </row>
    <row r="8" spans="1:19" s="15" customFormat="1" x14ac:dyDescent="0.25">
      <c r="A8" s="3" t="s">
        <v>23</v>
      </c>
      <c r="B8" s="6" t="s">
        <v>24</v>
      </c>
      <c r="C8" s="3" t="s">
        <v>25</v>
      </c>
      <c r="D8" s="3" t="s">
        <v>26</v>
      </c>
      <c r="E8" s="3" t="s">
        <v>27</v>
      </c>
      <c r="F8" s="3" t="s">
        <v>28</v>
      </c>
      <c r="G8" s="3" t="s">
        <v>29</v>
      </c>
      <c r="H8" s="3" t="s">
        <v>30</v>
      </c>
      <c r="I8" s="9" t="s">
        <v>31</v>
      </c>
      <c r="J8" s="9">
        <v>-39.880000000000003</v>
      </c>
      <c r="K8" s="9">
        <v>-39.880000000000003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3" t="s">
        <v>26</v>
      </c>
    </row>
    <row r="9" spans="1:19" s="15" customFormat="1" x14ac:dyDescent="0.25">
      <c r="A9" s="12" t="s">
        <v>32</v>
      </c>
      <c r="B9" s="13" t="s">
        <v>33</v>
      </c>
      <c r="C9" s="12" t="s">
        <v>34</v>
      </c>
      <c r="D9" s="12" t="s">
        <v>35</v>
      </c>
      <c r="E9" s="12" t="s">
        <v>26</v>
      </c>
      <c r="F9" s="12" t="s">
        <v>36</v>
      </c>
      <c r="G9" s="12" t="s">
        <v>26</v>
      </c>
      <c r="H9" s="12" t="s">
        <v>37</v>
      </c>
      <c r="I9" s="14" t="s">
        <v>38</v>
      </c>
      <c r="J9" s="14">
        <v>23623.9</v>
      </c>
      <c r="K9" s="14">
        <v>23623.9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39</v>
      </c>
      <c r="B10" s="13" t="s">
        <v>33</v>
      </c>
      <c r="C10" s="12" t="s">
        <v>34</v>
      </c>
      <c r="D10" s="12" t="s">
        <v>40</v>
      </c>
      <c r="E10" s="12" t="s">
        <v>26</v>
      </c>
      <c r="F10" s="12" t="s">
        <v>41</v>
      </c>
      <c r="G10" s="12" t="s">
        <v>26</v>
      </c>
      <c r="H10" s="12" t="s">
        <v>37</v>
      </c>
      <c r="I10" s="14" t="s">
        <v>38</v>
      </c>
      <c r="J10" s="14">
        <v>2125</v>
      </c>
      <c r="K10" s="14">
        <v>2125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42</v>
      </c>
      <c r="B11" s="13" t="s">
        <v>33</v>
      </c>
      <c r="C11" s="12" t="s">
        <v>34</v>
      </c>
      <c r="D11" s="12" t="s">
        <v>43</v>
      </c>
      <c r="E11" s="12" t="s">
        <v>26</v>
      </c>
      <c r="F11" s="12" t="s">
        <v>44</v>
      </c>
      <c r="G11" s="12" t="s">
        <v>26</v>
      </c>
      <c r="H11" s="12" t="s">
        <v>45</v>
      </c>
      <c r="I11" s="14" t="s">
        <v>46</v>
      </c>
      <c r="J11" s="14">
        <v>18778.8</v>
      </c>
      <c r="K11" s="14">
        <v>18778.8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s="15" customFormat="1" x14ac:dyDescent="0.25">
      <c r="A12" s="12" t="s">
        <v>47</v>
      </c>
      <c r="B12" s="13" t="s">
        <v>33</v>
      </c>
      <c r="C12" s="12" t="s">
        <v>34</v>
      </c>
      <c r="D12" s="12" t="s">
        <v>48</v>
      </c>
      <c r="E12" s="12" t="s">
        <v>26</v>
      </c>
      <c r="F12" s="12" t="s">
        <v>49</v>
      </c>
      <c r="G12" s="12" t="s">
        <v>26</v>
      </c>
      <c r="H12" s="12" t="s">
        <v>50</v>
      </c>
      <c r="I12" s="14" t="s">
        <v>51</v>
      </c>
      <c r="J12" s="14">
        <v>2820</v>
      </c>
      <c r="K12" s="14">
        <v>2820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52</v>
      </c>
      <c r="B13" s="13" t="s">
        <v>33</v>
      </c>
      <c r="C13" s="12" t="s">
        <v>34</v>
      </c>
      <c r="D13" s="12" t="s">
        <v>53</v>
      </c>
      <c r="E13" s="12" t="s">
        <v>26</v>
      </c>
      <c r="F13" s="12" t="s">
        <v>54</v>
      </c>
      <c r="G13" s="12" t="s">
        <v>26</v>
      </c>
      <c r="H13" s="12" t="s">
        <v>55</v>
      </c>
      <c r="I13" s="14" t="s">
        <v>56</v>
      </c>
      <c r="J13" s="14">
        <v>2985</v>
      </c>
      <c r="K13" s="14">
        <v>2985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3" t="s">
        <v>57</v>
      </c>
      <c r="B14" s="6" t="s">
        <v>33</v>
      </c>
      <c r="C14" s="3" t="s">
        <v>25</v>
      </c>
      <c r="D14" s="3" t="s">
        <v>26</v>
      </c>
      <c r="E14" s="3" t="s">
        <v>58</v>
      </c>
      <c r="F14" s="3" t="s">
        <v>59</v>
      </c>
      <c r="G14" s="3" t="s">
        <v>58</v>
      </c>
      <c r="H14" s="3" t="s">
        <v>60</v>
      </c>
      <c r="I14" s="9" t="s">
        <v>61</v>
      </c>
      <c r="J14" s="9">
        <v>-272395.13</v>
      </c>
      <c r="K14" s="9">
        <v>-272395.13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3" t="s">
        <v>26</v>
      </c>
    </row>
    <row r="15" spans="1:19" s="15" customFormat="1" x14ac:dyDescent="0.25">
      <c r="A15" s="3" t="s">
        <v>62</v>
      </c>
      <c r="B15" s="6" t="s">
        <v>33</v>
      </c>
      <c r="C15" s="3" t="s">
        <v>25</v>
      </c>
      <c r="D15" s="3" t="s">
        <v>26</v>
      </c>
      <c r="E15" s="3" t="s">
        <v>63</v>
      </c>
      <c r="F15" s="3" t="s">
        <v>64</v>
      </c>
      <c r="G15" s="3" t="s">
        <v>63</v>
      </c>
      <c r="H15" s="3" t="s">
        <v>65</v>
      </c>
      <c r="I15" s="9" t="s">
        <v>66</v>
      </c>
      <c r="J15" s="9">
        <v>-22759.52</v>
      </c>
      <c r="K15" s="9">
        <v>-22759.52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3" t="s">
        <v>26</v>
      </c>
    </row>
    <row r="16" spans="1:19" x14ac:dyDescent="0.25">
      <c r="A16" s="12" t="s">
        <v>67</v>
      </c>
      <c r="B16" s="13" t="s">
        <v>68</v>
      </c>
      <c r="C16" s="12" t="s">
        <v>34</v>
      </c>
      <c r="D16" s="12" t="s">
        <v>69</v>
      </c>
      <c r="E16" s="12" t="s">
        <v>26</v>
      </c>
      <c r="F16" s="12" t="s">
        <v>70</v>
      </c>
      <c r="G16" s="12" t="s">
        <v>26</v>
      </c>
      <c r="H16" s="12" t="s">
        <v>71</v>
      </c>
      <c r="I16" s="14" t="s">
        <v>72</v>
      </c>
      <c r="J16" s="14">
        <v>9629.75</v>
      </c>
      <c r="K16" s="14">
        <v>9629.75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73</v>
      </c>
      <c r="B17" s="13" t="s">
        <v>74</v>
      </c>
      <c r="C17" s="12" t="s">
        <v>34</v>
      </c>
      <c r="D17" s="12" t="s">
        <v>75</v>
      </c>
      <c r="E17" s="12" t="s">
        <v>26</v>
      </c>
      <c r="F17" s="12" t="s">
        <v>76</v>
      </c>
      <c r="G17" s="12" t="s">
        <v>26</v>
      </c>
      <c r="H17" s="12" t="s">
        <v>77</v>
      </c>
      <c r="I17" s="14" t="s">
        <v>78</v>
      </c>
      <c r="J17" s="14">
        <v>7785.8</v>
      </c>
      <c r="K17" s="14">
        <v>7785.8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3" t="s">
        <v>79</v>
      </c>
      <c r="B18" s="6" t="s">
        <v>80</v>
      </c>
      <c r="C18" s="3" t="s">
        <v>34</v>
      </c>
      <c r="D18" s="3" t="s">
        <v>81</v>
      </c>
      <c r="E18" s="3" t="s">
        <v>26</v>
      </c>
      <c r="F18" s="3" t="s">
        <v>82</v>
      </c>
      <c r="G18" s="3" t="s">
        <v>26</v>
      </c>
      <c r="H18" s="3" t="s">
        <v>60</v>
      </c>
      <c r="I18" s="9" t="s">
        <v>61</v>
      </c>
      <c r="J18" s="9">
        <v>144501.73000000001</v>
      </c>
      <c r="K18" s="9">
        <v>0</v>
      </c>
      <c r="L18" s="9">
        <v>129019.41</v>
      </c>
      <c r="M18" s="9">
        <v>15482.32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3" t="s">
        <v>26</v>
      </c>
    </row>
    <row r="19" spans="1:19" x14ac:dyDescent="0.25">
      <c r="A19" s="3" t="s">
        <v>83</v>
      </c>
      <c r="B19" s="6" t="s">
        <v>80</v>
      </c>
      <c r="C19" s="3" t="s">
        <v>34</v>
      </c>
      <c r="D19" s="3" t="s">
        <v>84</v>
      </c>
      <c r="E19" s="3" t="s">
        <v>26</v>
      </c>
      <c r="F19" s="3" t="s">
        <v>85</v>
      </c>
      <c r="G19" s="3" t="s">
        <v>26</v>
      </c>
      <c r="H19" s="3" t="s">
        <v>86</v>
      </c>
      <c r="I19" s="9" t="s">
        <v>87</v>
      </c>
      <c r="J19" s="9">
        <v>14638.25</v>
      </c>
      <c r="K19" s="9">
        <v>7113.68</v>
      </c>
      <c r="L19" s="9">
        <v>6711.94</v>
      </c>
      <c r="M19" s="9">
        <v>812.63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3" t="s">
        <v>26</v>
      </c>
    </row>
    <row r="20" spans="1:19" x14ac:dyDescent="0.25">
      <c r="A20" s="12" t="s">
        <v>88</v>
      </c>
      <c r="B20" s="13" t="s">
        <v>80</v>
      </c>
      <c r="C20" s="12" t="s">
        <v>25</v>
      </c>
      <c r="D20" s="12" t="s">
        <v>26</v>
      </c>
      <c r="E20" s="12" t="s">
        <v>89</v>
      </c>
      <c r="F20" s="12" t="s">
        <v>90</v>
      </c>
      <c r="G20" s="12" t="s">
        <v>91</v>
      </c>
      <c r="H20" s="12" t="s">
        <v>45</v>
      </c>
      <c r="I20" s="14" t="s">
        <v>46</v>
      </c>
      <c r="J20" s="14">
        <v>-280.8</v>
      </c>
      <c r="K20" s="14">
        <v>-280.8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92</v>
      </c>
      <c r="B21" s="13" t="s">
        <v>93</v>
      </c>
      <c r="C21" s="12" t="s">
        <v>34</v>
      </c>
      <c r="D21" s="12" t="s">
        <v>94</v>
      </c>
      <c r="E21" s="12" t="s">
        <v>26</v>
      </c>
      <c r="F21" s="12" t="s">
        <v>95</v>
      </c>
      <c r="G21" s="12" t="s">
        <v>26</v>
      </c>
      <c r="H21" s="12" t="s">
        <v>96</v>
      </c>
      <c r="I21" s="14" t="s">
        <v>97</v>
      </c>
      <c r="J21" s="14">
        <v>3494.4</v>
      </c>
      <c r="K21" s="14">
        <v>0</v>
      </c>
      <c r="L21" s="14">
        <v>3120</v>
      </c>
      <c r="M21" s="14">
        <v>374.4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98</v>
      </c>
      <c r="B22" s="13" t="s">
        <v>93</v>
      </c>
      <c r="C22" s="12" t="s">
        <v>34</v>
      </c>
      <c r="D22" s="12" t="s">
        <v>99</v>
      </c>
      <c r="E22" s="12" t="s">
        <v>26</v>
      </c>
      <c r="F22" s="12" t="s">
        <v>100</v>
      </c>
      <c r="G22" s="12" t="s">
        <v>26</v>
      </c>
      <c r="H22" s="12" t="s">
        <v>101</v>
      </c>
      <c r="I22" s="14" t="s">
        <v>102</v>
      </c>
      <c r="J22" s="14">
        <v>6460</v>
      </c>
      <c r="K22" s="14">
        <v>6460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103</v>
      </c>
      <c r="B23" s="13" t="s">
        <v>93</v>
      </c>
      <c r="C23" s="12" t="s">
        <v>34</v>
      </c>
      <c r="D23" s="12" t="s">
        <v>104</v>
      </c>
      <c r="E23" s="12" t="s">
        <v>26</v>
      </c>
      <c r="F23" s="12" t="s">
        <v>105</v>
      </c>
      <c r="G23" s="12" t="s">
        <v>26</v>
      </c>
      <c r="H23" s="12" t="s">
        <v>106</v>
      </c>
      <c r="I23" s="14" t="s">
        <v>107</v>
      </c>
      <c r="J23" s="14">
        <v>595.67999999999995</v>
      </c>
      <c r="K23" s="14">
        <v>595.67999999999995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108</v>
      </c>
      <c r="B24" s="13" t="s">
        <v>93</v>
      </c>
      <c r="C24" s="12" t="s">
        <v>34</v>
      </c>
      <c r="D24" s="12" t="s">
        <v>109</v>
      </c>
      <c r="E24" s="12" t="s">
        <v>26</v>
      </c>
      <c r="F24" s="12" t="s">
        <v>110</v>
      </c>
      <c r="G24" s="12" t="s">
        <v>26</v>
      </c>
      <c r="H24" s="12" t="s">
        <v>111</v>
      </c>
      <c r="I24" s="14" t="s">
        <v>112</v>
      </c>
      <c r="J24" s="14">
        <v>16800</v>
      </c>
      <c r="K24" s="14">
        <v>0</v>
      </c>
      <c r="L24" s="14">
        <v>15000</v>
      </c>
      <c r="M24" s="14">
        <v>1800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s="15" customFormat="1" x14ac:dyDescent="0.25">
      <c r="A25" s="12" t="s">
        <v>113</v>
      </c>
      <c r="B25" s="13" t="s">
        <v>93</v>
      </c>
      <c r="C25" s="12" t="s">
        <v>34</v>
      </c>
      <c r="D25" s="12" t="s">
        <v>114</v>
      </c>
      <c r="E25" s="12" t="s">
        <v>26</v>
      </c>
      <c r="F25" s="12" t="s">
        <v>115</v>
      </c>
      <c r="G25" s="12" t="s">
        <v>26</v>
      </c>
      <c r="H25" s="12" t="s">
        <v>116</v>
      </c>
      <c r="I25" s="14" t="s">
        <v>117</v>
      </c>
      <c r="J25" s="14">
        <v>3213.32</v>
      </c>
      <c r="K25" s="14">
        <v>0</v>
      </c>
      <c r="L25" s="14">
        <v>2869.04</v>
      </c>
      <c r="M25" s="14">
        <v>344.28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s="15" customFormat="1" x14ac:dyDescent="0.25">
      <c r="A26" s="3" t="s">
        <v>118</v>
      </c>
      <c r="B26" s="6" t="s">
        <v>93</v>
      </c>
      <c r="C26" s="3" t="s">
        <v>25</v>
      </c>
      <c r="D26" s="3" t="s">
        <v>26</v>
      </c>
      <c r="E26" s="3" t="s">
        <v>119</v>
      </c>
      <c r="F26" s="3" t="s">
        <v>85</v>
      </c>
      <c r="G26" s="3" t="s">
        <v>119</v>
      </c>
      <c r="H26" s="3" t="s">
        <v>86</v>
      </c>
      <c r="I26" s="9" t="s">
        <v>87</v>
      </c>
      <c r="J26" s="9">
        <v>-14638.24</v>
      </c>
      <c r="K26" s="9">
        <v>-14638.24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3" t="s">
        <v>26</v>
      </c>
    </row>
    <row r="27" spans="1:19" x14ac:dyDescent="0.25">
      <c r="A27" s="3" t="s">
        <v>120</v>
      </c>
      <c r="B27" s="6" t="s">
        <v>93</v>
      </c>
      <c r="C27" s="3" t="s">
        <v>25</v>
      </c>
      <c r="D27" s="3" t="s">
        <v>26</v>
      </c>
      <c r="E27" s="3" t="s">
        <v>121</v>
      </c>
      <c r="F27" s="3" t="s">
        <v>122</v>
      </c>
      <c r="G27" s="3" t="s">
        <v>81</v>
      </c>
      <c r="H27" s="3" t="s">
        <v>60</v>
      </c>
      <c r="I27" s="9" t="s">
        <v>61</v>
      </c>
      <c r="J27" s="9">
        <v>-1551.87</v>
      </c>
      <c r="K27" s="9">
        <v>0</v>
      </c>
      <c r="L27" s="9">
        <v>-1385.6</v>
      </c>
      <c r="M27" s="9">
        <v>-166.27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3" t="s">
        <v>26</v>
      </c>
    </row>
    <row r="28" spans="1:19" x14ac:dyDescent="0.25">
      <c r="A28" s="12" t="s">
        <v>123</v>
      </c>
      <c r="B28" s="13" t="s">
        <v>124</v>
      </c>
      <c r="C28" s="12" t="s">
        <v>34</v>
      </c>
      <c r="D28" s="12" t="s">
        <v>125</v>
      </c>
      <c r="E28" s="12" t="s">
        <v>26</v>
      </c>
      <c r="F28" s="12" t="s">
        <v>126</v>
      </c>
      <c r="G28" s="12" t="s">
        <v>26</v>
      </c>
      <c r="H28" s="12" t="s">
        <v>127</v>
      </c>
      <c r="I28" s="14" t="s">
        <v>128</v>
      </c>
      <c r="J28" s="14">
        <v>700</v>
      </c>
      <c r="K28" s="14">
        <v>0</v>
      </c>
      <c r="L28" s="14">
        <v>625</v>
      </c>
      <c r="M28" s="14">
        <v>75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s="15" customFormat="1" x14ac:dyDescent="0.25">
      <c r="A29" s="3" t="s">
        <v>129</v>
      </c>
      <c r="B29" s="6" t="s">
        <v>124</v>
      </c>
      <c r="C29" s="3" t="s">
        <v>34</v>
      </c>
      <c r="D29" s="3" t="s">
        <v>130</v>
      </c>
      <c r="E29" s="3" t="s">
        <v>26</v>
      </c>
      <c r="F29" s="3" t="s">
        <v>131</v>
      </c>
      <c r="G29" s="3" t="s">
        <v>26</v>
      </c>
      <c r="H29" s="3" t="s">
        <v>132</v>
      </c>
      <c r="I29" s="9" t="s">
        <v>133</v>
      </c>
      <c r="J29" s="9">
        <v>15334.2</v>
      </c>
      <c r="K29" s="9">
        <v>15334.2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3" t="s">
        <v>26</v>
      </c>
    </row>
    <row r="30" spans="1:19" s="15" customFormat="1" x14ac:dyDescent="0.25">
      <c r="A30" s="12" t="s">
        <v>134</v>
      </c>
      <c r="B30" s="13" t="s">
        <v>124</v>
      </c>
      <c r="C30" s="12" t="s">
        <v>25</v>
      </c>
      <c r="D30" s="12" t="s">
        <v>26</v>
      </c>
      <c r="E30" s="12" t="s">
        <v>135</v>
      </c>
      <c r="F30" s="12" t="s">
        <v>136</v>
      </c>
      <c r="G30" s="12" t="s">
        <v>137</v>
      </c>
      <c r="H30" s="12" t="s">
        <v>45</v>
      </c>
      <c r="I30" s="14" t="s">
        <v>46</v>
      </c>
      <c r="J30" s="14">
        <v>-93.6</v>
      </c>
      <c r="K30" s="14">
        <v>-93.6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138</v>
      </c>
      <c r="B31" s="13" t="s">
        <v>124</v>
      </c>
      <c r="C31" s="12" t="s">
        <v>25</v>
      </c>
      <c r="D31" s="12" t="s">
        <v>26</v>
      </c>
      <c r="E31" s="12" t="s">
        <v>139</v>
      </c>
      <c r="F31" s="12" t="s">
        <v>140</v>
      </c>
      <c r="G31" s="12" t="s">
        <v>43</v>
      </c>
      <c r="H31" s="12" t="s">
        <v>45</v>
      </c>
      <c r="I31" s="14" t="s">
        <v>46</v>
      </c>
      <c r="J31" s="14">
        <v>-204.6</v>
      </c>
      <c r="K31" s="14">
        <v>-204.6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3" t="s">
        <v>141</v>
      </c>
      <c r="B32" s="6" t="s">
        <v>142</v>
      </c>
      <c r="C32" s="3" t="s">
        <v>34</v>
      </c>
      <c r="D32" s="3" t="s">
        <v>143</v>
      </c>
      <c r="E32" s="3" t="s">
        <v>26</v>
      </c>
      <c r="F32" s="3" t="s">
        <v>144</v>
      </c>
      <c r="G32" s="3" t="s">
        <v>26</v>
      </c>
      <c r="H32" s="3" t="s">
        <v>145</v>
      </c>
      <c r="I32" s="9" t="s">
        <v>146</v>
      </c>
      <c r="J32" s="9">
        <v>2582.11</v>
      </c>
      <c r="K32" s="9">
        <v>0</v>
      </c>
      <c r="L32" s="9">
        <v>2225.96</v>
      </c>
      <c r="M32" s="9">
        <v>356.15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3" t="s">
        <v>26</v>
      </c>
    </row>
    <row r="33" spans="1:19" x14ac:dyDescent="0.25">
      <c r="A33" s="12" t="s">
        <v>147</v>
      </c>
      <c r="B33" s="13" t="s">
        <v>142</v>
      </c>
      <c r="C33" s="12" t="s">
        <v>34</v>
      </c>
      <c r="D33" s="12" t="s">
        <v>148</v>
      </c>
      <c r="E33" s="12" t="s">
        <v>26</v>
      </c>
      <c r="F33" s="12" t="s">
        <v>149</v>
      </c>
      <c r="G33" s="12" t="s">
        <v>26</v>
      </c>
      <c r="H33" s="12" t="s">
        <v>55</v>
      </c>
      <c r="I33" s="14" t="s">
        <v>56</v>
      </c>
      <c r="J33" s="14">
        <v>1485</v>
      </c>
      <c r="K33" s="14">
        <v>1485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150</v>
      </c>
      <c r="B34" s="13" t="s">
        <v>142</v>
      </c>
      <c r="C34" s="12" t="s">
        <v>34</v>
      </c>
      <c r="D34" s="12" t="s">
        <v>151</v>
      </c>
      <c r="E34" s="12" t="s">
        <v>26</v>
      </c>
      <c r="F34" s="12" t="s">
        <v>152</v>
      </c>
      <c r="G34" s="12" t="s">
        <v>26</v>
      </c>
      <c r="H34" s="12" t="s">
        <v>127</v>
      </c>
      <c r="I34" s="14" t="s">
        <v>128</v>
      </c>
      <c r="J34" s="14">
        <v>1722.6</v>
      </c>
      <c r="K34" s="14">
        <v>0</v>
      </c>
      <c r="L34" s="14">
        <v>1485</v>
      </c>
      <c r="M34" s="14">
        <v>237.6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153</v>
      </c>
      <c r="B35" s="13" t="s">
        <v>142</v>
      </c>
      <c r="C35" s="12" t="s">
        <v>34</v>
      </c>
      <c r="D35" s="12" t="s">
        <v>154</v>
      </c>
      <c r="E35" s="12" t="s">
        <v>26</v>
      </c>
      <c r="F35" s="12" t="s">
        <v>155</v>
      </c>
      <c r="G35" s="12" t="s">
        <v>26</v>
      </c>
      <c r="H35" s="12" t="s">
        <v>71</v>
      </c>
      <c r="I35" s="14" t="s">
        <v>72</v>
      </c>
      <c r="J35" s="14">
        <v>29952.799999999999</v>
      </c>
      <c r="K35" s="14">
        <v>29952.799999999999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3" t="s">
        <v>156</v>
      </c>
      <c r="B36" s="6" t="s">
        <v>142</v>
      </c>
      <c r="C36" s="3" t="s">
        <v>25</v>
      </c>
      <c r="D36" s="3" t="s">
        <v>26</v>
      </c>
      <c r="E36" s="3" t="s">
        <v>157</v>
      </c>
      <c r="F36" s="3" t="s">
        <v>26</v>
      </c>
      <c r="G36" s="3" t="s">
        <v>26</v>
      </c>
      <c r="H36" s="3" t="s">
        <v>45</v>
      </c>
      <c r="I36" s="9" t="s">
        <v>46</v>
      </c>
      <c r="J36" s="9">
        <v>-280.8</v>
      </c>
      <c r="K36" s="9">
        <v>-280.8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3" t="s">
        <v>26</v>
      </c>
    </row>
    <row r="37" spans="1:19" x14ac:dyDescent="0.25">
      <c r="A37" s="12" t="s">
        <v>158</v>
      </c>
      <c r="B37" s="13" t="s">
        <v>142</v>
      </c>
      <c r="C37" s="12" t="s">
        <v>25</v>
      </c>
      <c r="D37" s="12" t="s">
        <v>26</v>
      </c>
      <c r="E37" s="12" t="s">
        <v>159</v>
      </c>
      <c r="F37" s="12" t="s">
        <v>26</v>
      </c>
      <c r="G37" s="12" t="s">
        <v>94</v>
      </c>
      <c r="H37" s="12" t="s">
        <v>96</v>
      </c>
      <c r="I37" s="14" t="s">
        <v>97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280.8</v>
      </c>
      <c r="S37" s="12" t="s">
        <v>160</v>
      </c>
    </row>
    <row r="38" spans="1:19" x14ac:dyDescent="0.25">
      <c r="A38" s="12" t="s">
        <v>161</v>
      </c>
      <c r="B38" s="13" t="s">
        <v>142</v>
      </c>
      <c r="C38" s="12" t="s">
        <v>25</v>
      </c>
      <c r="D38" s="12" t="s">
        <v>26</v>
      </c>
      <c r="E38" s="12" t="s">
        <v>162</v>
      </c>
      <c r="F38" s="12" t="s">
        <v>26</v>
      </c>
      <c r="G38" s="12" t="s">
        <v>109</v>
      </c>
      <c r="H38" s="12" t="s">
        <v>111</v>
      </c>
      <c r="I38" s="14" t="s">
        <v>112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1350</v>
      </c>
      <c r="S38" s="12" t="s">
        <v>163</v>
      </c>
    </row>
    <row r="39" spans="1:19" x14ac:dyDescent="0.25">
      <c r="A39" s="12" t="s">
        <v>164</v>
      </c>
      <c r="B39" s="13" t="s">
        <v>142</v>
      </c>
      <c r="C39" s="12" t="s">
        <v>25</v>
      </c>
      <c r="D39" s="12" t="s">
        <v>26</v>
      </c>
      <c r="E39" s="12" t="s">
        <v>165</v>
      </c>
      <c r="F39" s="12" t="s">
        <v>26</v>
      </c>
      <c r="G39" s="12" t="s">
        <v>125</v>
      </c>
      <c r="H39" s="12" t="s">
        <v>127</v>
      </c>
      <c r="I39" s="14" t="s">
        <v>128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56.25</v>
      </c>
      <c r="S39" s="12" t="s">
        <v>166</v>
      </c>
    </row>
    <row r="40" spans="1:19" x14ac:dyDescent="0.25">
      <c r="A40" s="3" t="s">
        <v>167</v>
      </c>
      <c r="B40" s="6" t="s">
        <v>142</v>
      </c>
      <c r="C40" s="3" t="s">
        <v>25</v>
      </c>
      <c r="D40" s="3" t="s">
        <v>26</v>
      </c>
      <c r="E40" s="3" t="s">
        <v>168</v>
      </c>
      <c r="F40" s="3" t="s">
        <v>26</v>
      </c>
      <c r="G40" s="3" t="s">
        <v>81</v>
      </c>
      <c r="H40" s="3" t="s">
        <v>60</v>
      </c>
      <c r="I40" s="9" t="s">
        <v>61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11611.74</v>
      </c>
      <c r="S40" s="3" t="s">
        <v>169</v>
      </c>
    </row>
    <row r="41" spans="1:19" x14ac:dyDescent="0.25">
      <c r="A41" s="12" t="s">
        <v>170</v>
      </c>
      <c r="B41" s="13" t="s">
        <v>142</v>
      </c>
      <c r="C41" s="12" t="s">
        <v>25</v>
      </c>
      <c r="D41" s="12" t="s">
        <v>26</v>
      </c>
      <c r="E41" s="12" t="s">
        <v>171</v>
      </c>
      <c r="F41" s="12" t="s">
        <v>26</v>
      </c>
      <c r="G41" s="12" t="s">
        <v>114</v>
      </c>
      <c r="H41" s="12" t="s">
        <v>116</v>
      </c>
      <c r="I41" s="14" t="s">
        <v>117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258.20999999999998</v>
      </c>
      <c r="S41" s="12" t="s">
        <v>172</v>
      </c>
    </row>
    <row r="42" spans="1:19" s="15" customFormat="1" x14ac:dyDescent="0.25">
      <c r="A42" s="3" t="s">
        <v>173</v>
      </c>
      <c r="B42" s="6" t="s">
        <v>142</v>
      </c>
      <c r="C42" s="3" t="s">
        <v>25</v>
      </c>
      <c r="D42" s="3" t="s">
        <v>26</v>
      </c>
      <c r="E42" s="3" t="s">
        <v>174</v>
      </c>
      <c r="F42" s="3" t="s">
        <v>26</v>
      </c>
      <c r="G42" s="3" t="s">
        <v>143</v>
      </c>
      <c r="H42" s="3" t="s">
        <v>145</v>
      </c>
      <c r="I42" s="9" t="s">
        <v>146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267.11</v>
      </c>
      <c r="S42" s="3" t="s">
        <v>175</v>
      </c>
    </row>
    <row r="43" spans="1:19" s="15" customFormat="1" x14ac:dyDescent="0.25">
      <c r="A43" s="3" t="s">
        <v>176</v>
      </c>
      <c r="B43" s="6" t="s">
        <v>177</v>
      </c>
      <c r="C43" s="3" t="s">
        <v>34</v>
      </c>
      <c r="D43" s="3" t="s">
        <v>178</v>
      </c>
      <c r="E43" s="3" t="s">
        <v>26</v>
      </c>
      <c r="F43" s="3" t="s">
        <v>179</v>
      </c>
      <c r="G43" s="3" t="s">
        <v>26</v>
      </c>
      <c r="H43" s="3" t="s">
        <v>50</v>
      </c>
      <c r="I43" s="9" t="s">
        <v>51</v>
      </c>
      <c r="J43" s="9">
        <v>3120</v>
      </c>
      <c r="K43" s="9">
        <v>3120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3" t="s">
        <v>26</v>
      </c>
    </row>
    <row r="44" spans="1:19" x14ac:dyDescent="0.25">
      <c r="A44" s="3" t="s">
        <v>180</v>
      </c>
      <c r="B44" s="6" t="s">
        <v>177</v>
      </c>
      <c r="C44" s="3" t="s">
        <v>34</v>
      </c>
      <c r="D44" s="3" t="s">
        <v>181</v>
      </c>
      <c r="E44" s="3" t="s">
        <v>26</v>
      </c>
      <c r="F44" s="3" t="s">
        <v>182</v>
      </c>
      <c r="G44" s="3" t="s">
        <v>26</v>
      </c>
      <c r="H44" s="3" t="s">
        <v>183</v>
      </c>
      <c r="I44" s="9" t="s">
        <v>184</v>
      </c>
      <c r="J44" s="9">
        <v>4176</v>
      </c>
      <c r="K44" s="9">
        <v>0</v>
      </c>
      <c r="L44" s="9">
        <v>3600</v>
      </c>
      <c r="M44" s="9">
        <v>576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3" t="s">
        <v>26</v>
      </c>
    </row>
    <row r="45" spans="1:19" x14ac:dyDescent="0.25">
      <c r="A45" s="12" t="s">
        <v>185</v>
      </c>
      <c r="B45" s="13" t="s">
        <v>177</v>
      </c>
      <c r="C45" s="12" t="s">
        <v>34</v>
      </c>
      <c r="D45" s="12" t="s">
        <v>186</v>
      </c>
      <c r="E45" s="12" t="s">
        <v>26</v>
      </c>
      <c r="F45" s="12" t="s">
        <v>187</v>
      </c>
      <c r="G45" s="12" t="s">
        <v>26</v>
      </c>
      <c r="H45" s="12" t="s">
        <v>45</v>
      </c>
      <c r="I45" s="14" t="s">
        <v>46</v>
      </c>
      <c r="J45" s="14">
        <v>51537</v>
      </c>
      <c r="K45" s="14">
        <v>51537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3" t="s">
        <v>188</v>
      </c>
      <c r="B46" s="6" t="s">
        <v>177</v>
      </c>
      <c r="C46" s="3" t="s">
        <v>34</v>
      </c>
      <c r="D46" s="3" t="s">
        <v>189</v>
      </c>
      <c r="E46" s="3" t="s">
        <v>26</v>
      </c>
      <c r="F46" s="3" t="s">
        <v>190</v>
      </c>
      <c r="G46" s="3" t="s">
        <v>26</v>
      </c>
      <c r="H46" s="3" t="s">
        <v>191</v>
      </c>
      <c r="I46" s="9" t="s">
        <v>192</v>
      </c>
      <c r="J46" s="9">
        <v>106715.12</v>
      </c>
      <c r="K46" s="9">
        <v>83733.899999999994</v>
      </c>
      <c r="L46" s="9">
        <v>19811.400000000001</v>
      </c>
      <c r="M46" s="9">
        <v>3169.82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3" t="s">
        <v>26</v>
      </c>
    </row>
    <row r="47" spans="1:19" x14ac:dyDescent="0.25">
      <c r="A47" s="3" t="s">
        <v>193</v>
      </c>
      <c r="B47" s="6" t="s">
        <v>177</v>
      </c>
      <c r="C47" s="3" t="s">
        <v>34</v>
      </c>
      <c r="D47" s="3" t="s">
        <v>194</v>
      </c>
      <c r="E47" s="3" t="s">
        <v>26</v>
      </c>
      <c r="F47" s="3" t="s">
        <v>195</v>
      </c>
      <c r="G47" s="3" t="s">
        <v>26</v>
      </c>
      <c r="H47" s="3" t="s">
        <v>191</v>
      </c>
      <c r="I47" s="9" t="s">
        <v>192</v>
      </c>
      <c r="J47" s="9">
        <v>4026.92</v>
      </c>
      <c r="K47" s="9">
        <v>0</v>
      </c>
      <c r="L47" s="9">
        <v>3471.48</v>
      </c>
      <c r="M47" s="9">
        <v>555.44000000000005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3" t="s">
        <v>26</v>
      </c>
    </row>
    <row r="48" spans="1:19" x14ac:dyDescent="0.25">
      <c r="A48" s="12" t="s">
        <v>196</v>
      </c>
      <c r="B48" s="13" t="s">
        <v>177</v>
      </c>
      <c r="C48" s="12" t="s">
        <v>25</v>
      </c>
      <c r="D48" s="12" t="s">
        <v>26</v>
      </c>
      <c r="E48" s="12" t="s">
        <v>197</v>
      </c>
      <c r="F48" s="12" t="s">
        <v>26</v>
      </c>
      <c r="G48" s="12" t="s">
        <v>151</v>
      </c>
      <c r="H48" s="12" t="s">
        <v>127</v>
      </c>
      <c r="I48" s="14" t="s">
        <v>128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178.2</v>
      </c>
      <c r="S48" s="12" t="s">
        <v>198</v>
      </c>
    </row>
    <row r="49" spans="1:19" x14ac:dyDescent="0.25">
      <c r="A49" s="3" t="s">
        <v>199</v>
      </c>
      <c r="B49" s="6" t="s">
        <v>200</v>
      </c>
      <c r="C49" s="3" t="s">
        <v>34</v>
      </c>
      <c r="D49" s="3" t="s">
        <v>201</v>
      </c>
      <c r="E49" s="3" t="s">
        <v>26</v>
      </c>
      <c r="F49" s="3" t="s">
        <v>202</v>
      </c>
      <c r="G49" s="3" t="s">
        <v>26</v>
      </c>
      <c r="H49" s="3" t="s">
        <v>127</v>
      </c>
      <c r="I49" s="9" t="s">
        <v>128</v>
      </c>
      <c r="J49" s="9">
        <v>1722.6</v>
      </c>
      <c r="K49" s="9">
        <v>0</v>
      </c>
      <c r="L49" s="9">
        <v>1485</v>
      </c>
      <c r="M49" s="9">
        <v>237.6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3" t="s">
        <v>26</v>
      </c>
    </row>
    <row r="50" spans="1:19" s="15" customFormat="1" x14ac:dyDescent="0.25">
      <c r="A50" s="12" t="s">
        <v>203</v>
      </c>
      <c r="B50" s="13" t="s">
        <v>200</v>
      </c>
      <c r="C50" s="12" t="s">
        <v>34</v>
      </c>
      <c r="D50" s="12" t="s">
        <v>204</v>
      </c>
      <c r="E50" s="12" t="s">
        <v>26</v>
      </c>
      <c r="F50" s="12" t="s">
        <v>205</v>
      </c>
      <c r="G50" s="12" t="s">
        <v>26</v>
      </c>
      <c r="H50" s="12" t="s">
        <v>206</v>
      </c>
      <c r="I50" s="14" t="s">
        <v>207</v>
      </c>
      <c r="J50" s="14">
        <v>11913.15</v>
      </c>
      <c r="K50" s="14">
        <v>10581.56</v>
      </c>
      <c r="L50" s="14">
        <v>1147.92</v>
      </c>
      <c r="M50" s="14">
        <v>183.67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s="15" customFormat="1" x14ac:dyDescent="0.25">
      <c r="A51" s="3" t="s">
        <v>208</v>
      </c>
      <c r="B51" s="6" t="s">
        <v>200</v>
      </c>
      <c r="C51" s="3" t="s">
        <v>34</v>
      </c>
      <c r="D51" s="3" t="s">
        <v>209</v>
      </c>
      <c r="E51" s="3" t="s">
        <v>26</v>
      </c>
      <c r="F51" s="3" t="s">
        <v>210</v>
      </c>
      <c r="G51" s="3" t="s">
        <v>26</v>
      </c>
      <c r="H51" s="3" t="s">
        <v>55</v>
      </c>
      <c r="I51" s="9" t="s">
        <v>56</v>
      </c>
      <c r="J51" s="9">
        <v>1455</v>
      </c>
      <c r="K51" s="9">
        <v>1455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3" t="s">
        <v>26</v>
      </c>
    </row>
    <row r="52" spans="1:19" s="15" customFormat="1" x14ac:dyDescent="0.25">
      <c r="A52" s="3" t="s">
        <v>211</v>
      </c>
      <c r="B52" s="6" t="s">
        <v>200</v>
      </c>
      <c r="C52" s="3" t="s">
        <v>34</v>
      </c>
      <c r="D52" s="3" t="s">
        <v>212</v>
      </c>
      <c r="E52" s="3" t="s">
        <v>26</v>
      </c>
      <c r="F52" s="3" t="s">
        <v>213</v>
      </c>
      <c r="G52" s="3" t="s">
        <v>26</v>
      </c>
      <c r="H52" s="3" t="s">
        <v>77</v>
      </c>
      <c r="I52" s="9" t="s">
        <v>78</v>
      </c>
      <c r="J52" s="9">
        <v>22820</v>
      </c>
      <c r="K52" s="9">
        <v>22820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3" t="s">
        <v>26</v>
      </c>
    </row>
    <row r="53" spans="1:19" s="15" customFormat="1" x14ac:dyDescent="0.25">
      <c r="A53" s="3" t="s">
        <v>214</v>
      </c>
      <c r="B53" s="6" t="s">
        <v>200</v>
      </c>
      <c r="C53" s="3" t="s">
        <v>34</v>
      </c>
      <c r="D53" s="3" t="s">
        <v>215</v>
      </c>
      <c r="E53" s="3" t="s">
        <v>26</v>
      </c>
      <c r="F53" s="3" t="s">
        <v>216</v>
      </c>
      <c r="G53" s="3" t="s">
        <v>26</v>
      </c>
      <c r="H53" s="3" t="s">
        <v>217</v>
      </c>
      <c r="I53" s="9" t="s">
        <v>218</v>
      </c>
      <c r="J53" s="9">
        <v>19477.169999999998</v>
      </c>
      <c r="K53" s="9">
        <v>0</v>
      </c>
      <c r="L53" s="9">
        <v>16790.66</v>
      </c>
      <c r="M53" s="9">
        <v>2686.51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3" t="s">
        <v>26</v>
      </c>
    </row>
    <row r="54" spans="1:19" x14ac:dyDescent="0.25">
      <c r="A54" s="3" t="s">
        <v>219</v>
      </c>
      <c r="B54" s="6" t="s">
        <v>200</v>
      </c>
      <c r="C54" s="3" t="s">
        <v>34</v>
      </c>
      <c r="D54" s="3" t="s">
        <v>220</v>
      </c>
      <c r="E54" s="3" t="s">
        <v>26</v>
      </c>
      <c r="F54" s="3" t="s">
        <v>221</v>
      </c>
      <c r="G54" s="3" t="s">
        <v>26</v>
      </c>
      <c r="H54" s="3" t="s">
        <v>222</v>
      </c>
      <c r="I54" s="9" t="s">
        <v>223</v>
      </c>
      <c r="J54" s="9">
        <v>6236.16</v>
      </c>
      <c r="K54" s="9">
        <v>0</v>
      </c>
      <c r="L54" s="9">
        <v>5376</v>
      </c>
      <c r="M54" s="9">
        <v>860.16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3" t="s">
        <v>26</v>
      </c>
    </row>
    <row r="55" spans="1:19" x14ac:dyDescent="0.25">
      <c r="A55" s="3" t="s">
        <v>224</v>
      </c>
      <c r="B55" s="6" t="s">
        <v>200</v>
      </c>
      <c r="C55" s="3" t="s">
        <v>34</v>
      </c>
      <c r="D55" s="3" t="s">
        <v>225</v>
      </c>
      <c r="E55" s="3" t="s">
        <v>26</v>
      </c>
      <c r="F55" s="3" t="s">
        <v>226</v>
      </c>
      <c r="G55" s="3" t="s">
        <v>26</v>
      </c>
      <c r="H55" s="3" t="s">
        <v>37</v>
      </c>
      <c r="I55" s="9" t="s">
        <v>38</v>
      </c>
      <c r="J55" s="9">
        <v>10456.549999999999</v>
      </c>
      <c r="K55" s="9">
        <v>10456.549999999999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3" t="s">
        <v>26</v>
      </c>
    </row>
    <row r="56" spans="1:19" x14ac:dyDescent="0.25">
      <c r="A56" s="3" t="s">
        <v>227</v>
      </c>
      <c r="B56" s="6" t="s">
        <v>200</v>
      </c>
      <c r="C56" s="3" t="s">
        <v>34</v>
      </c>
      <c r="D56" s="3" t="s">
        <v>228</v>
      </c>
      <c r="E56" s="3" t="s">
        <v>26</v>
      </c>
      <c r="F56" s="3" t="s">
        <v>229</v>
      </c>
      <c r="G56" s="3" t="s">
        <v>26</v>
      </c>
      <c r="H56" s="3" t="s">
        <v>230</v>
      </c>
      <c r="I56" s="9" t="s">
        <v>231</v>
      </c>
      <c r="J56" s="9">
        <v>24476</v>
      </c>
      <c r="K56" s="9">
        <v>0</v>
      </c>
      <c r="L56" s="9">
        <v>21100</v>
      </c>
      <c r="M56" s="9">
        <v>3376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3" t="s">
        <v>26</v>
      </c>
    </row>
    <row r="57" spans="1:19" x14ac:dyDescent="0.25">
      <c r="A57" s="3" t="s">
        <v>232</v>
      </c>
      <c r="B57" s="6" t="s">
        <v>200</v>
      </c>
      <c r="C57" s="3" t="s">
        <v>34</v>
      </c>
      <c r="D57" s="3" t="s">
        <v>233</v>
      </c>
      <c r="E57" s="3" t="s">
        <v>26</v>
      </c>
      <c r="F57" s="3" t="s">
        <v>234</v>
      </c>
      <c r="G57" s="3" t="s">
        <v>26</v>
      </c>
      <c r="H57" s="3" t="s">
        <v>217</v>
      </c>
      <c r="I57" s="9" t="s">
        <v>218</v>
      </c>
      <c r="J57" s="9">
        <v>15810.2</v>
      </c>
      <c r="K57" s="9">
        <v>15810.2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3" t="s">
        <v>26</v>
      </c>
    </row>
    <row r="58" spans="1:19" s="15" customFormat="1" x14ac:dyDescent="0.25">
      <c r="A58" s="3" t="s">
        <v>235</v>
      </c>
      <c r="B58" s="6" t="s">
        <v>200</v>
      </c>
      <c r="C58" s="3" t="s">
        <v>25</v>
      </c>
      <c r="D58" s="3" t="s">
        <v>26</v>
      </c>
      <c r="E58" s="3" t="s">
        <v>236</v>
      </c>
      <c r="F58" s="3" t="s">
        <v>26</v>
      </c>
      <c r="G58" s="3" t="s">
        <v>181</v>
      </c>
      <c r="H58" s="3" t="s">
        <v>183</v>
      </c>
      <c r="I58" s="9" t="s">
        <v>184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432</v>
      </c>
      <c r="S58" s="3" t="s">
        <v>237</v>
      </c>
    </row>
    <row r="59" spans="1:19" s="15" customFormat="1" x14ac:dyDescent="0.25">
      <c r="A59" s="3" t="s">
        <v>238</v>
      </c>
      <c r="B59" s="6" t="s">
        <v>200</v>
      </c>
      <c r="C59" s="3" t="s">
        <v>25</v>
      </c>
      <c r="D59" s="3" t="s">
        <v>26</v>
      </c>
      <c r="E59" s="3" t="s">
        <v>239</v>
      </c>
      <c r="F59" s="3" t="s">
        <v>26</v>
      </c>
      <c r="G59" s="3" t="s">
        <v>201</v>
      </c>
      <c r="H59" s="3" t="s">
        <v>127</v>
      </c>
      <c r="I59" s="9" t="s">
        <v>128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178.2</v>
      </c>
      <c r="S59" s="3" t="s">
        <v>240</v>
      </c>
    </row>
    <row r="60" spans="1:19" x14ac:dyDescent="0.25">
      <c r="A60" s="12" t="s">
        <v>241</v>
      </c>
      <c r="B60" s="13" t="s">
        <v>200</v>
      </c>
      <c r="C60" s="12" t="s">
        <v>25</v>
      </c>
      <c r="D60" s="12" t="s">
        <v>26</v>
      </c>
      <c r="E60" s="12" t="s">
        <v>242</v>
      </c>
      <c r="F60" s="12" t="s">
        <v>26</v>
      </c>
      <c r="G60" s="12" t="s">
        <v>204</v>
      </c>
      <c r="H60" s="12" t="s">
        <v>206</v>
      </c>
      <c r="I60" s="14" t="s">
        <v>207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137.75</v>
      </c>
      <c r="S60" s="12" t="s">
        <v>243</v>
      </c>
    </row>
    <row r="61" spans="1:19" x14ac:dyDescent="0.25">
      <c r="A61" s="3" t="s">
        <v>244</v>
      </c>
      <c r="B61" s="6" t="s">
        <v>245</v>
      </c>
      <c r="C61" s="3" t="s">
        <v>34</v>
      </c>
      <c r="D61" s="3" t="s">
        <v>246</v>
      </c>
      <c r="E61" s="3" t="s">
        <v>26</v>
      </c>
      <c r="F61" s="3" t="s">
        <v>247</v>
      </c>
      <c r="G61" s="3" t="s">
        <v>26</v>
      </c>
      <c r="H61" s="3" t="s">
        <v>248</v>
      </c>
      <c r="I61" s="9" t="s">
        <v>249</v>
      </c>
      <c r="J61" s="9">
        <v>7724.94</v>
      </c>
      <c r="K61" s="9">
        <v>0</v>
      </c>
      <c r="L61" s="9">
        <v>6659.43</v>
      </c>
      <c r="M61" s="9">
        <v>1065.51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3" t="s">
        <v>26</v>
      </c>
    </row>
    <row r="62" spans="1:19" s="15" customFormat="1" x14ac:dyDescent="0.25">
      <c r="A62" s="3" t="s">
        <v>250</v>
      </c>
      <c r="B62" s="6" t="s">
        <v>245</v>
      </c>
      <c r="C62" s="3" t="s">
        <v>34</v>
      </c>
      <c r="D62" s="3" t="s">
        <v>251</v>
      </c>
      <c r="E62" s="3" t="s">
        <v>26</v>
      </c>
      <c r="F62" s="3" t="s">
        <v>252</v>
      </c>
      <c r="G62" s="3" t="s">
        <v>26</v>
      </c>
      <c r="H62" s="3" t="s">
        <v>45</v>
      </c>
      <c r="I62" s="9" t="s">
        <v>46</v>
      </c>
      <c r="J62" s="9">
        <v>27079.200000000001</v>
      </c>
      <c r="K62" s="9">
        <v>27079.200000000001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3" t="s">
        <v>26</v>
      </c>
    </row>
    <row r="63" spans="1:19" x14ac:dyDescent="0.25">
      <c r="A63" s="3" t="s">
        <v>253</v>
      </c>
      <c r="B63" s="6" t="s">
        <v>245</v>
      </c>
      <c r="C63" s="3" t="s">
        <v>34</v>
      </c>
      <c r="D63" s="3" t="s">
        <v>254</v>
      </c>
      <c r="E63" s="3" t="s">
        <v>26</v>
      </c>
      <c r="F63" s="3" t="s">
        <v>255</v>
      </c>
      <c r="G63" s="3" t="s">
        <v>26</v>
      </c>
      <c r="H63" s="3" t="s">
        <v>256</v>
      </c>
      <c r="I63" s="9" t="s">
        <v>257</v>
      </c>
      <c r="J63" s="9">
        <v>9722.93</v>
      </c>
      <c r="K63" s="9">
        <v>0</v>
      </c>
      <c r="L63" s="9">
        <v>8381.84</v>
      </c>
      <c r="M63" s="9">
        <v>1341.09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3" t="s">
        <v>26</v>
      </c>
    </row>
    <row r="64" spans="1:19" x14ac:dyDescent="0.25">
      <c r="A64" s="3" t="s">
        <v>258</v>
      </c>
      <c r="B64" s="6" t="s">
        <v>245</v>
      </c>
      <c r="C64" s="3" t="s">
        <v>34</v>
      </c>
      <c r="D64" s="3" t="s">
        <v>259</v>
      </c>
      <c r="E64" s="3" t="s">
        <v>26</v>
      </c>
      <c r="F64" s="3" t="s">
        <v>260</v>
      </c>
      <c r="G64" s="3" t="s">
        <v>26</v>
      </c>
      <c r="H64" s="3" t="s">
        <v>71</v>
      </c>
      <c r="I64" s="9" t="s">
        <v>72</v>
      </c>
      <c r="J64" s="9">
        <v>25205.200000000001</v>
      </c>
      <c r="K64" s="9">
        <v>25205.200000000001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3" t="s">
        <v>26</v>
      </c>
    </row>
    <row r="65" spans="1:19" x14ac:dyDescent="0.25">
      <c r="A65" s="3" t="s">
        <v>261</v>
      </c>
      <c r="B65" s="6" t="s">
        <v>245</v>
      </c>
      <c r="C65" s="3" t="s">
        <v>34</v>
      </c>
      <c r="D65" s="3" t="s">
        <v>262</v>
      </c>
      <c r="E65" s="3" t="s">
        <v>26</v>
      </c>
      <c r="F65" s="3" t="s">
        <v>263</v>
      </c>
      <c r="G65" s="3" t="s">
        <v>26</v>
      </c>
      <c r="H65" s="3" t="s">
        <v>264</v>
      </c>
      <c r="I65" s="9" t="s">
        <v>265</v>
      </c>
      <c r="J65" s="9">
        <v>7840.37</v>
      </c>
      <c r="K65" s="9">
        <v>2780.64</v>
      </c>
      <c r="L65" s="9">
        <v>4361.84</v>
      </c>
      <c r="M65" s="9">
        <v>697.89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3" t="s">
        <v>26</v>
      </c>
    </row>
    <row r="66" spans="1:19" s="15" customFormat="1" x14ac:dyDescent="0.25">
      <c r="A66" s="3" t="s">
        <v>266</v>
      </c>
      <c r="B66" s="6" t="s">
        <v>245</v>
      </c>
      <c r="C66" s="3" t="s">
        <v>34</v>
      </c>
      <c r="D66" s="3" t="s">
        <v>267</v>
      </c>
      <c r="E66" s="3" t="s">
        <v>26</v>
      </c>
      <c r="F66" s="3" t="s">
        <v>268</v>
      </c>
      <c r="G66" s="3" t="s">
        <v>26</v>
      </c>
      <c r="H66" s="3" t="s">
        <v>269</v>
      </c>
      <c r="I66" s="9" t="s">
        <v>270</v>
      </c>
      <c r="J66" s="9">
        <v>13079</v>
      </c>
      <c r="K66" s="9">
        <v>0</v>
      </c>
      <c r="L66" s="9">
        <v>11275</v>
      </c>
      <c r="M66" s="9">
        <v>1804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3" t="s">
        <v>26</v>
      </c>
    </row>
    <row r="67" spans="1:19" s="15" customFormat="1" x14ac:dyDescent="0.25">
      <c r="A67" s="3" t="s">
        <v>271</v>
      </c>
      <c r="B67" s="6" t="s">
        <v>245</v>
      </c>
      <c r="C67" s="3" t="s">
        <v>34</v>
      </c>
      <c r="D67" s="3" t="s">
        <v>272</v>
      </c>
      <c r="E67" s="3" t="s">
        <v>26</v>
      </c>
      <c r="F67" s="3" t="s">
        <v>273</v>
      </c>
      <c r="G67" s="3" t="s">
        <v>26</v>
      </c>
      <c r="H67" s="3" t="s">
        <v>274</v>
      </c>
      <c r="I67" s="9" t="s">
        <v>275</v>
      </c>
      <c r="J67" s="9">
        <v>14510.63</v>
      </c>
      <c r="K67" s="9">
        <v>0</v>
      </c>
      <c r="L67" s="9">
        <v>12509.16</v>
      </c>
      <c r="M67" s="9">
        <v>2001.47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3" t="s">
        <v>26</v>
      </c>
    </row>
    <row r="68" spans="1:19" x14ac:dyDescent="0.25">
      <c r="A68" s="3" t="s">
        <v>284</v>
      </c>
      <c r="B68" s="6" t="s">
        <v>245</v>
      </c>
      <c r="C68" s="3" t="s">
        <v>25</v>
      </c>
      <c r="D68" s="3" t="s">
        <v>26</v>
      </c>
      <c r="E68" s="3" t="s">
        <v>285</v>
      </c>
      <c r="F68" s="3" t="s">
        <v>26</v>
      </c>
      <c r="G68" s="3" t="s">
        <v>194</v>
      </c>
      <c r="H68" s="3" t="s">
        <v>191</v>
      </c>
      <c r="I68" s="9" t="s">
        <v>192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416.58</v>
      </c>
      <c r="S68" s="3" t="s">
        <v>286</v>
      </c>
    </row>
    <row r="69" spans="1:19" s="15" customFormat="1" x14ac:dyDescent="0.25">
      <c r="A69" s="3" t="s">
        <v>287</v>
      </c>
      <c r="B69" s="6" t="s">
        <v>245</v>
      </c>
      <c r="C69" s="3" t="s">
        <v>25</v>
      </c>
      <c r="D69" s="3" t="s">
        <v>26</v>
      </c>
      <c r="E69" s="3" t="s">
        <v>288</v>
      </c>
      <c r="F69" s="3" t="s">
        <v>26</v>
      </c>
      <c r="G69" s="3" t="s">
        <v>189</v>
      </c>
      <c r="H69" s="3" t="s">
        <v>191</v>
      </c>
      <c r="I69" s="9" t="s">
        <v>192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2377.37</v>
      </c>
      <c r="S69" s="3" t="s">
        <v>289</v>
      </c>
    </row>
    <row r="70" spans="1:19" s="15" customFormat="1" x14ac:dyDescent="0.25">
      <c r="A70" s="3" t="s">
        <v>290</v>
      </c>
      <c r="B70" s="6" t="s">
        <v>245</v>
      </c>
      <c r="C70" s="3" t="s">
        <v>25</v>
      </c>
      <c r="D70" s="3" t="s">
        <v>26</v>
      </c>
      <c r="E70" s="3" t="s">
        <v>291</v>
      </c>
      <c r="F70" s="3" t="s">
        <v>26</v>
      </c>
      <c r="G70" s="3" t="s">
        <v>246</v>
      </c>
      <c r="H70" s="3" t="s">
        <v>248</v>
      </c>
      <c r="I70" s="9" t="s">
        <v>249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799.13</v>
      </c>
      <c r="S70" s="3" t="s">
        <v>292</v>
      </c>
    </row>
    <row r="71" spans="1:19" s="15" customFormat="1" x14ac:dyDescent="0.25">
      <c r="A71" s="3" t="s">
        <v>293</v>
      </c>
      <c r="B71" s="6" t="s">
        <v>245</v>
      </c>
      <c r="C71" s="3" t="s">
        <v>25</v>
      </c>
      <c r="D71" s="3" t="s">
        <v>26</v>
      </c>
      <c r="E71" s="3" t="s">
        <v>294</v>
      </c>
      <c r="F71" s="3" t="s">
        <v>26</v>
      </c>
      <c r="G71" s="3" t="s">
        <v>215</v>
      </c>
      <c r="H71" s="3" t="s">
        <v>217</v>
      </c>
      <c r="I71" s="9" t="s">
        <v>218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2014.88</v>
      </c>
      <c r="S71" s="3" t="s">
        <v>295</v>
      </c>
    </row>
    <row r="72" spans="1:19" s="15" customFormat="1" x14ac:dyDescent="0.25">
      <c r="A72" s="3" t="s">
        <v>296</v>
      </c>
      <c r="B72" s="6" t="s">
        <v>245</v>
      </c>
      <c r="C72" s="3" t="s">
        <v>25</v>
      </c>
      <c r="D72" s="3" t="s">
        <v>26</v>
      </c>
      <c r="E72" s="3" t="s">
        <v>297</v>
      </c>
      <c r="F72" s="3" t="s">
        <v>26</v>
      </c>
      <c r="G72" s="3" t="s">
        <v>220</v>
      </c>
      <c r="H72" s="3" t="s">
        <v>222</v>
      </c>
      <c r="I72" s="9" t="s">
        <v>223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645.12</v>
      </c>
      <c r="S72" s="3" t="s">
        <v>298</v>
      </c>
    </row>
    <row r="73" spans="1:19" x14ac:dyDescent="0.25">
      <c r="A73" s="3" t="s">
        <v>299</v>
      </c>
      <c r="B73" s="6" t="s">
        <v>245</v>
      </c>
      <c r="C73" s="3" t="s">
        <v>25</v>
      </c>
      <c r="D73" s="3" t="s">
        <v>26</v>
      </c>
      <c r="E73" s="3" t="s">
        <v>300</v>
      </c>
      <c r="F73" s="3" t="s">
        <v>26</v>
      </c>
      <c r="G73" s="3" t="s">
        <v>254</v>
      </c>
      <c r="H73" s="3" t="s">
        <v>256</v>
      </c>
      <c r="I73" s="9" t="s">
        <v>257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1005.82</v>
      </c>
      <c r="S73" s="3" t="s">
        <v>301</v>
      </c>
    </row>
    <row r="74" spans="1:19" x14ac:dyDescent="0.25">
      <c r="A74" s="3" t="s">
        <v>307</v>
      </c>
      <c r="B74" s="6" t="s">
        <v>308</v>
      </c>
      <c r="C74" s="3" t="s">
        <v>34</v>
      </c>
      <c r="D74" s="3" t="s">
        <v>309</v>
      </c>
      <c r="E74" s="3" t="s">
        <v>26</v>
      </c>
      <c r="F74" s="3" t="s">
        <v>310</v>
      </c>
      <c r="G74" s="3" t="s">
        <v>26</v>
      </c>
      <c r="H74" s="3" t="s">
        <v>311</v>
      </c>
      <c r="I74" s="9" t="s">
        <v>312</v>
      </c>
      <c r="J74" s="9">
        <v>3300</v>
      </c>
      <c r="K74" s="9">
        <v>3300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3" t="s">
        <v>26</v>
      </c>
    </row>
    <row r="75" spans="1:19" x14ac:dyDescent="0.25">
      <c r="A75" s="3" t="s">
        <v>313</v>
      </c>
      <c r="B75" s="6" t="s">
        <v>308</v>
      </c>
      <c r="C75" s="3" t="s">
        <v>34</v>
      </c>
      <c r="D75" s="3" t="s">
        <v>314</v>
      </c>
      <c r="E75" s="3" t="s">
        <v>26</v>
      </c>
      <c r="F75" s="3" t="s">
        <v>315</v>
      </c>
      <c r="G75" s="3" t="s">
        <v>26</v>
      </c>
      <c r="H75" s="3" t="s">
        <v>206</v>
      </c>
      <c r="I75" s="9" t="s">
        <v>207</v>
      </c>
      <c r="J75" s="9">
        <v>21516.06</v>
      </c>
      <c r="K75" s="9">
        <v>19518.68</v>
      </c>
      <c r="L75" s="9">
        <v>1721.88</v>
      </c>
      <c r="M75" s="9">
        <v>275.5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3" t="s">
        <v>26</v>
      </c>
    </row>
    <row r="76" spans="1:19" x14ac:dyDescent="0.25">
      <c r="A76" s="3" t="s">
        <v>316</v>
      </c>
      <c r="B76" s="6" t="s">
        <v>308</v>
      </c>
      <c r="C76" s="3" t="s">
        <v>34</v>
      </c>
      <c r="D76" s="3" t="s">
        <v>317</v>
      </c>
      <c r="E76" s="3" t="s">
        <v>26</v>
      </c>
      <c r="F76" s="3" t="s">
        <v>318</v>
      </c>
      <c r="G76" s="3" t="s">
        <v>26</v>
      </c>
      <c r="H76" s="3" t="s">
        <v>116</v>
      </c>
      <c r="I76" s="9" t="s">
        <v>117</v>
      </c>
      <c r="J76" s="9">
        <v>5988.51</v>
      </c>
      <c r="K76" s="9">
        <v>0</v>
      </c>
      <c r="L76" s="9">
        <v>5162.51</v>
      </c>
      <c r="M76" s="9">
        <v>826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3" t="s">
        <v>26</v>
      </c>
    </row>
    <row r="77" spans="1:19" x14ac:dyDescent="0.25">
      <c r="A77" s="3" t="s">
        <v>319</v>
      </c>
      <c r="B77" s="6" t="s">
        <v>308</v>
      </c>
      <c r="C77" s="3" t="s">
        <v>34</v>
      </c>
      <c r="D77" s="3" t="s">
        <v>320</v>
      </c>
      <c r="E77" s="3" t="s">
        <v>26</v>
      </c>
      <c r="F77" s="3" t="s">
        <v>321</v>
      </c>
      <c r="G77" s="3" t="s">
        <v>26</v>
      </c>
      <c r="H77" s="3" t="s">
        <v>127</v>
      </c>
      <c r="I77" s="9" t="s">
        <v>128</v>
      </c>
      <c r="J77" s="9">
        <v>1357.2</v>
      </c>
      <c r="K77" s="9">
        <v>0</v>
      </c>
      <c r="L77" s="9">
        <v>1170</v>
      </c>
      <c r="M77" s="9">
        <v>187.2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3" t="s">
        <v>26</v>
      </c>
    </row>
    <row r="78" spans="1:19" s="15" customFormat="1" x14ac:dyDescent="0.25">
      <c r="A78" s="3" t="s">
        <v>322</v>
      </c>
      <c r="B78" s="6" t="s">
        <v>308</v>
      </c>
      <c r="C78" s="3" t="s">
        <v>34</v>
      </c>
      <c r="D78" s="3" t="s">
        <v>323</v>
      </c>
      <c r="E78" s="3" t="s">
        <v>26</v>
      </c>
      <c r="F78" s="3" t="s">
        <v>28</v>
      </c>
      <c r="G78" s="3" t="s">
        <v>26</v>
      </c>
      <c r="H78" s="3" t="s">
        <v>324</v>
      </c>
      <c r="I78" s="9" t="s">
        <v>325</v>
      </c>
      <c r="J78" s="9">
        <v>17376</v>
      </c>
      <c r="K78" s="9">
        <v>17376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3" t="s">
        <v>26</v>
      </c>
    </row>
    <row r="79" spans="1:19" x14ac:dyDescent="0.25">
      <c r="A79" s="3" t="s">
        <v>326</v>
      </c>
      <c r="B79" s="6" t="s">
        <v>308</v>
      </c>
      <c r="C79" s="3" t="s">
        <v>34</v>
      </c>
      <c r="D79" s="3" t="s">
        <v>327</v>
      </c>
      <c r="E79" s="3" t="s">
        <v>26</v>
      </c>
      <c r="F79" s="3" t="s">
        <v>328</v>
      </c>
      <c r="G79" s="3" t="s">
        <v>26</v>
      </c>
      <c r="H79" s="3" t="s">
        <v>55</v>
      </c>
      <c r="I79" s="9" t="s">
        <v>56</v>
      </c>
      <c r="J79" s="9">
        <v>2280</v>
      </c>
      <c r="K79" s="9">
        <v>2280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3" t="s">
        <v>26</v>
      </c>
    </row>
    <row r="80" spans="1:19" x14ac:dyDescent="0.25">
      <c r="A80" s="3" t="s">
        <v>329</v>
      </c>
      <c r="B80" s="6" t="s">
        <v>308</v>
      </c>
      <c r="C80" s="3" t="s">
        <v>34</v>
      </c>
      <c r="D80" s="3" t="s">
        <v>330</v>
      </c>
      <c r="E80" s="3" t="s">
        <v>26</v>
      </c>
      <c r="F80" s="3" t="s">
        <v>331</v>
      </c>
      <c r="G80" s="3" t="s">
        <v>26</v>
      </c>
      <c r="H80" s="3" t="s">
        <v>50</v>
      </c>
      <c r="I80" s="9" t="s">
        <v>51</v>
      </c>
      <c r="J80" s="9">
        <v>5330</v>
      </c>
      <c r="K80" s="9">
        <v>5330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3" t="s">
        <v>26</v>
      </c>
    </row>
    <row r="81" spans="1:19" x14ac:dyDescent="0.25">
      <c r="A81" s="3" t="s">
        <v>332</v>
      </c>
      <c r="B81" s="6" t="s">
        <v>308</v>
      </c>
      <c r="C81" s="3" t="s">
        <v>25</v>
      </c>
      <c r="D81" s="3" t="s">
        <v>26</v>
      </c>
      <c r="E81" s="3" t="s">
        <v>333</v>
      </c>
      <c r="F81" s="3" t="s">
        <v>26</v>
      </c>
      <c r="G81" s="3" t="s">
        <v>262</v>
      </c>
      <c r="H81" s="3" t="s">
        <v>264</v>
      </c>
      <c r="I81" s="9" t="s">
        <v>265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523.41999999999996</v>
      </c>
      <c r="S81" s="3" t="s">
        <v>334</v>
      </c>
    </row>
    <row r="82" spans="1:19" x14ac:dyDescent="0.25">
      <c r="A82" s="3" t="s">
        <v>335</v>
      </c>
      <c r="B82" s="6" t="s">
        <v>308</v>
      </c>
      <c r="C82" s="3" t="s">
        <v>25</v>
      </c>
      <c r="D82" s="3" t="s">
        <v>26</v>
      </c>
      <c r="E82" s="3" t="s">
        <v>336</v>
      </c>
      <c r="F82" s="3" t="s">
        <v>26</v>
      </c>
      <c r="G82" s="3" t="s">
        <v>314</v>
      </c>
      <c r="H82" s="3" t="s">
        <v>206</v>
      </c>
      <c r="I82" s="9" t="s">
        <v>207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206.63</v>
      </c>
      <c r="S82" s="3" t="s">
        <v>337</v>
      </c>
    </row>
    <row r="83" spans="1:19" x14ac:dyDescent="0.25">
      <c r="A83" s="3" t="s">
        <v>338</v>
      </c>
      <c r="B83" s="6" t="s">
        <v>308</v>
      </c>
      <c r="C83" s="3" t="s">
        <v>25</v>
      </c>
      <c r="D83" s="3" t="s">
        <v>26</v>
      </c>
      <c r="E83" s="3" t="s">
        <v>339</v>
      </c>
      <c r="F83" s="3" t="s">
        <v>26</v>
      </c>
      <c r="G83" s="3" t="s">
        <v>317</v>
      </c>
      <c r="H83" s="3" t="s">
        <v>116</v>
      </c>
      <c r="I83" s="9" t="s">
        <v>117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619.5</v>
      </c>
      <c r="S83" s="3" t="s">
        <v>340</v>
      </c>
    </row>
    <row r="84" spans="1:19" s="15" customFormat="1" x14ac:dyDescent="0.25">
      <c r="A84" s="3" t="s">
        <v>341</v>
      </c>
      <c r="B84" s="6" t="s">
        <v>308</v>
      </c>
      <c r="C84" s="3" t="s">
        <v>25</v>
      </c>
      <c r="D84" s="3" t="s">
        <v>26</v>
      </c>
      <c r="E84" s="3" t="s">
        <v>342</v>
      </c>
      <c r="F84" s="3" t="s">
        <v>26</v>
      </c>
      <c r="G84" s="3" t="s">
        <v>320</v>
      </c>
      <c r="H84" s="3" t="s">
        <v>127</v>
      </c>
      <c r="I84" s="9" t="s">
        <v>128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140.4</v>
      </c>
      <c r="S84" s="3" t="s">
        <v>343</v>
      </c>
    </row>
    <row r="85" spans="1:19" s="15" customFormat="1" x14ac:dyDescent="0.25">
      <c r="A85" s="3" t="s">
        <v>344</v>
      </c>
      <c r="B85" s="6" t="s">
        <v>308</v>
      </c>
      <c r="C85" s="3" t="s">
        <v>25</v>
      </c>
      <c r="D85" s="3" t="s">
        <v>26</v>
      </c>
      <c r="E85" s="3" t="s">
        <v>345</v>
      </c>
      <c r="F85" s="3" t="s">
        <v>26</v>
      </c>
      <c r="G85" s="3" t="s">
        <v>119</v>
      </c>
      <c r="H85" s="3" t="s">
        <v>86</v>
      </c>
      <c r="I85" s="9" t="s">
        <v>87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609.47</v>
      </c>
      <c r="S85" s="3" t="s">
        <v>26</v>
      </c>
    </row>
    <row r="86" spans="1:19" x14ac:dyDescent="0.25">
      <c r="A86" s="3" t="s">
        <v>346</v>
      </c>
      <c r="B86" s="6" t="s">
        <v>308</v>
      </c>
      <c r="C86" s="3" t="s">
        <v>25</v>
      </c>
      <c r="D86" s="3" t="s">
        <v>26</v>
      </c>
      <c r="E86" s="3" t="s">
        <v>347</v>
      </c>
      <c r="F86" s="3" t="s">
        <v>26</v>
      </c>
      <c r="G86" s="3" t="s">
        <v>267</v>
      </c>
      <c r="H86" s="3" t="s">
        <v>269</v>
      </c>
      <c r="I86" s="9" t="s">
        <v>270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1353</v>
      </c>
      <c r="S86" s="3" t="s">
        <v>348</v>
      </c>
    </row>
    <row r="87" spans="1:19" x14ac:dyDescent="0.25">
      <c r="A87" s="3" t="s">
        <v>349</v>
      </c>
      <c r="B87" s="6" t="s">
        <v>308</v>
      </c>
      <c r="C87" s="3" t="s">
        <v>25</v>
      </c>
      <c r="D87" s="3" t="s">
        <v>26</v>
      </c>
      <c r="E87" s="3" t="s">
        <v>350</v>
      </c>
      <c r="F87" s="3" t="s">
        <v>26</v>
      </c>
      <c r="G87" s="3" t="s">
        <v>272</v>
      </c>
      <c r="H87" s="3" t="s">
        <v>274</v>
      </c>
      <c r="I87" s="9" t="s">
        <v>275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1501.1</v>
      </c>
      <c r="S87" s="3" t="s">
        <v>351</v>
      </c>
    </row>
    <row r="88" spans="1:19" s="15" customFormat="1" x14ac:dyDescent="0.25">
      <c r="A88" s="3" t="s">
        <v>304</v>
      </c>
      <c r="B88" s="6" t="s">
        <v>245</v>
      </c>
      <c r="C88" s="3" t="s">
        <v>25</v>
      </c>
      <c r="D88" s="3" t="s">
        <v>26</v>
      </c>
      <c r="E88" s="3" t="s">
        <v>305</v>
      </c>
      <c r="F88" s="3" t="s">
        <v>26</v>
      </c>
      <c r="G88" s="3" t="s">
        <v>228</v>
      </c>
      <c r="H88" s="3" t="s">
        <v>230</v>
      </c>
      <c r="I88" s="9" t="s">
        <v>231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3376</v>
      </c>
      <c r="S88" s="3" t="s">
        <v>361</v>
      </c>
    </row>
    <row r="90" spans="1:19" x14ac:dyDescent="0.25">
      <c r="J90" s="10">
        <f t="shared" ref="J90:R90" si="0">SUM(J2:J87)</f>
        <v>443235.81000000011</v>
      </c>
      <c r="K90" s="10">
        <f t="shared" si="0"/>
        <v>120380.97</v>
      </c>
      <c r="L90" s="10">
        <f t="shared" si="0"/>
        <v>283694.87</v>
      </c>
      <c r="M90" s="10">
        <f t="shared" si="0"/>
        <v>39159.969999999987</v>
      </c>
      <c r="N90" s="10">
        <f t="shared" si="0"/>
        <v>0</v>
      </c>
      <c r="O90" s="10">
        <f t="shared" si="0"/>
        <v>0</v>
      </c>
      <c r="P90" s="10">
        <f t="shared" si="0"/>
        <v>0</v>
      </c>
      <c r="Q90" s="10">
        <f t="shared" si="0"/>
        <v>0</v>
      </c>
      <c r="R90" s="10">
        <f t="shared" si="0"/>
        <v>26962.68</v>
      </c>
    </row>
    <row r="92" spans="1:19" s="9" customFormat="1" x14ac:dyDescent="0.25">
      <c r="A92" s="3"/>
      <c r="B92" s="6"/>
      <c r="C92" s="3"/>
      <c r="D92" s="3"/>
      <c r="E92" s="3"/>
      <c r="F92" s="3"/>
      <c r="G92" s="3"/>
      <c r="H92" s="3"/>
      <c r="J92" s="9" t="s">
        <v>352</v>
      </c>
      <c r="S92" s="3"/>
    </row>
    <row r="94" spans="1:19" s="9" customFormat="1" x14ac:dyDescent="0.25">
      <c r="A94" s="3"/>
      <c r="B94" s="6"/>
      <c r="C94" s="3"/>
      <c r="D94" s="3"/>
      <c r="E94" s="3"/>
      <c r="F94" s="3"/>
      <c r="G94" s="3"/>
      <c r="H94" s="3"/>
      <c r="J94" s="9" t="s">
        <v>353</v>
      </c>
      <c r="K94" s="9" t="s">
        <v>354</v>
      </c>
      <c r="L94" s="3" t="s">
        <v>355</v>
      </c>
      <c r="S94" s="3"/>
    </row>
    <row r="96" spans="1:19" s="9" customFormat="1" x14ac:dyDescent="0.25">
      <c r="A96" s="3"/>
      <c r="B96" s="6"/>
      <c r="C96" s="3"/>
      <c r="D96" s="3"/>
      <c r="E96" s="3"/>
      <c r="F96" s="3"/>
      <c r="G96" s="3"/>
      <c r="H96" s="3"/>
      <c r="I96" s="9" t="s">
        <v>356</v>
      </c>
      <c r="J96" s="9">
        <f>+K90</f>
        <v>120380.97</v>
      </c>
      <c r="S96" s="3"/>
    </row>
    <row r="98" spans="1:19" s="9" customFormat="1" x14ac:dyDescent="0.25">
      <c r="A98" s="3"/>
      <c r="B98" s="6"/>
      <c r="C98" s="3"/>
      <c r="D98" s="3"/>
      <c r="E98" s="3"/>
      <c r="F98" s="3"/>
      <c r="G98" s="3"/>
      <c r="H98" s="3"/>
      <c r="I98" s="9" t="s">
        <v>357</v>
      </c>
      <c r="J98" s="9">
        <f>+L90</f>
        <v>283694.87</v>
      </c>
      <c r="K98" s="9">
        <f>+M90</f>
        <v>39159.969999999987</v>
      </c>
      <c r="S98" s="3"/>
    </row>
    <row r="100" spans="1:19" s="9" customFormat="1" x14ac:dyDescent="0.25">
      <c r="A100" s="3"/>
      <c r="B100" s="6"/>
      <c r="C100" s="3"/>
      <c r="D100" s="3"/>
      <c r="E100" s="3"/>
      <c r="F100" s="3"/>
      <c r="G100" s="3"/>
      <c r="H100" s="3"/>
      <c r="I100" s="9" t="s">
        <v>358</v>
      </c>
      <c r="J100" s="9">
        <v>0</v>
      </c>
      <c r="K100" s="9">
        <v>0</v>
      </c>
      <c r="L100" s="3">
        <v>0</v>
      </c>
      <c r="S100" s="3"/>
    </row>
    <row r="102" spans="1:19" s="9" customFormat="1" x14ac:dyDescent="0.25">
      <c r="A102" s="3"/>
      <c r="B102" s="6"/>
      <c r="C102" s="3"/>
      <c r="D102" s="3"/>
      <c r="E102" s="3"/>
      <c r="F102" s="3"/>
      <c r="G102" s="3"/>
      <c r="H102" s="3"/>
      <c r="I102" s="9" t="s">
        <v>359</v>
      </c>
      <c r="J102" s="9">
        <v>0</v>
      </c>
      <c r="K102" s="9">
        <v>0</v>
      </c>
      <c r="S102" s="3"/>
    </row>
    <row r="104" spans="1:19" s="9" customFormat="1" x14ac:dyDescent="0.25">
      <c r="A104" s="3"/>
      <c r="B104" s="6"/>
      <c r="C104" s="3"/>
      <c r="D104" s="3"/>
      <c r="E104" s="3"/>
      <c r="F104" s="3"/>
      <c r="G104" s="3"/>
      <c r="H104" s="3"/>
      <c r="I104" s="9" t="s">
        <v>360</v>
      </c>
      <c r="J104" s="9">
        <f>+K90+L90</f>
        <v>404075.83999999997</v>
      </c>
      <c r="K104" s="9">
        <f>+M90</f>
        <v>39159.969999999987</v>
      </c>
      <c r="L104" s="9">
        <f>+R90</f>
        <v>26962.68</v>
      </c>
      <c r="S104" s="3"/>
    </row>
  </sheetData>
  <sortState ref="A8:S87">
    <sortCondition ref="A8:A87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paperSize="1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revisado</vt:lpstr>
      <vt:lpstr>revisado orden ret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2018-09-11T15:17:14Z</dcterms:created>
  <dcterms:modified xsi:type="dcterms:W3CDTF">2018-12-19T17:28:41Z</dcterms:modified>
</cp:coreProperties>
</file>