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16462EDE-B358-4F43-8D9A-0CE24F2749FA}" xr6:coauthVersionLast="40" xr6:coauthVersionMax="40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</sheets>
  <calcPr calcId="181029"/>
</workbook>
</file>

<file path=xl/calcChain.xml><?xml version="1.0" encoding="utf-8"?>
<calcChain xmlns="http://schemas.openxmlformats.org/spreadsheetml/2006/main">
  <c r="R41" i="4" l="1"/>
  <c r="Q41" i="4"/>
  <c r="P41" i="4"/>
  <c r="O41" i="4"/>
  <c r="N41" i="4"/>
  <c r="M41" i="4"/>
  <c r="L41" i="4"/>
  <c r="K41" i="4"/>
  <c r="J41" i="4"/>
  <c r="K41" i="1" l="1"/>
  <c r="L41" i="1"/>
  <c r="M41" i="1"/>
  <c r="N41" i="1"/>
  <c r="O41" i="1"/>
  <c r="P41" i="1"/>
  <c r="Q41" i="1"/>
  <c r="R41" i="1"/>
  <c r="J41" i="1"/>
</calcChain>
</file>

<file path=xl/sharedStrings.xml><?xml version="1.0" encoding="utf-8"?>
<sst xmlns="http://schemas.openxmlformats.org/spreadsheetml/2006/main" count="704" uniqueCount="167">
  <si>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</si>
  <si>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</si>
  <si>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</si>
  <si>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</si>
  <si>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</si>
  <si>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</si>
  <si>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</si>
  <si>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</si>
  <si>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</si>
  <si>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</si>
  <si>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</si>
  <si>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</si>
  <si>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</si>
  <si>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</si>
  <si>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</si>
  <si>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</si>
  <si>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</si>
  <si>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</si>
  <si>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</si>
  <si>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</si>
  <si>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</si>
  <si>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</si>
  <si>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</si>
  <si>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19/12/2018</t>
  </si>
  <si>
    <t>FC</t>
  </si>
  <si>
    <t>A011414</t>
  </si>
  <si>
    <t/>
  </si>
  <si>
    <t>00-078464</t>
  </si>
  <si>
    <t>J298199121</t>
  </si>
  <si>
    <t>AGRICOLA CAMBANA C.A</t>
  </si>
  <si>
    <t>2</t>
  </si>
  <si>
    <t>14/01/2019</t>
  </si>
  <si>
    <t>004301</t>
  </si>
  <si>
    <t>00-4301</t>
  </si>
  <si>
    <t>J402974442</t>
  </si>
  <si>
    <t xml:space="preserve">DISTRIBUCION Y VENTAS DE CALIDAD (DISTRIVENCA), C.A. </t>
  </si>
  <si>
    <t>3</t>
  </si>
  <si>
    <t>18/01/2019</t>
  </si>
  <si>
    <t>0000076841</t>
  </si>
  <si>
    <t>00-00115204</t>
  </si>
  <si>
    <t>J294362400</t>
  </si>
  <si>
    <t xml:space="preserve">DISTRIBUIDORA DE LACTEOS SANTOS AVERIO, C.A </t>
  </si>
  <si>
    <t>4</t>
  </si>
  <si>
    <t>V0087030591116</t>
  </si>
  <si>
    <t>07-5799138</t>
  </si>
  <si>
    <t>J301370139</t>
  </si>
  <si>
    <t>PEPSI-COLA VENEZUELA, C.A.</t>
  </si>
  <si>
    <t>5</t>
  </si>
  <si>
    <t>1103</t>
  </si>
  <si>
    <t>00-001103</t>
  </si>
  <si>
    <t>J410117605</t>
  </si>
  <si>
    <t>DISTRIBUIDORA MATHYFRED C.A.</t>
  </si>
  <si>
    <t>6</t>
  </si>
  <si>
    <t>21/01/2019</t>
  </si>
  <si>
    <t>TA19211165</t>
  </si>
  <si>
    <t>01778365</t>
  </si>
  <si>
    <t>J304689713</t>
  </si>
  <si>
    <t>CORPORACION DIGITEL, C.A.</t>
  </si>
  <si>
    <t>7</t>
  </si>
  <si>
    <t>1106</t>
  </si>
  <si>
    <t>00-001106</t>
  </si>
  <si>
    <t>8</t>
  </si>
  <si>
    <t>10615</t>
  </si>
  <si>
    <t>00-6865</t>
  </si>
  <si>
    <t>J309121774</t>
  </si>
  <si>
    <t>DISTRIBUIDORA JHEANDAN C.A.</t>
  </si>
  <si>
    <t>9</t>
  </si>
  <si>
    <t>1489315</t>
  </si>
  <si>
    <t>00-2176614</t>
  </si>
  <si>
    <t>J316405885</t>
  </si>
  <si>
    <t xml:space="preserve">DISTRIBUIDORA DE PRODUCTOS HERMANOS CAMACHO DPROCA,C.A </t>
  </si>
  <si>
    <t>10</t>
  </si>
  <si>
    <t>00014555</t>
  </si>
  <si>
    <t>0</t>
  </si>
  <si>
    <t>J307513373</t>
  </si>
  <si>
    <t>COMERCIALIZADORA EL VERDUGO C.A.</t>
  </si>
  <si>
    <t>11</t>
  </si>
  <si>
    <t>NC</t>
  </si>
  <si>
    <t>300001273</t>
  </si>
  <si>
    <t>20190100011200</t>
  </si>
  <si>
    <t>12</t>
  </si>
  <si>
    <t>300001274</t>
  </si>
  <si>
    <t>20190100011201</t>
  </si>
  <si>
    <t>13</t>
  </si>
  <si>
    <t>300001275</t>
  </si>
  <si>
    <t>20190100011202</t>
  </si>
  <si>
    <t>14</t>
  </si>
  <si>
    <t>300001276</t>
  </si>
  <si>
    <t>20190100011203</t>
  </si>
  <si>
    <t>15</t>
  </si>
  <si>
    <t>22/01/2019</t>
  </si>
  <si>
    <t>T142200029222</t>
  </si>
  <si>
    <t>00-06607938</t>
  </si>
  <si>
    <t>J000469199</t>
  </si>
  <si>
    <t>BIMBO DE VENEZUELA, C.A.</t>
  </si>
  <si>
    <t>16</t>
  </si>
  <si>
    <t>00006355</t>
  </si>
  <si>
    <t>00-006795</t>
  </si>
  <si>
    <t>J402080107</t>
  </si>
  <si>
    <t>CARNICOS LOS TEQUES C.A.</t>
  </si>
  <si>
    <t>17</t>
  </si>
  <si>
    <t>000928</t>
  </si>
  <si>
    <t>00-00001928</t>
  </si>
  <si>
    <t>J302296579</t>
  </si>
  <si>
    <t>LACTEOS PUENTE C, C.A.</t>
  </si>
  <si>
    <t>18</t>
  </si>
  <si>
    <t>1393516856</t>
  </si>
  <si>
    <t>00-24172474</t>
  </si>
  <si>
    <t>J000413126</t>
  </si>
  <si>
    <t>ALIMENTOS POLAR COMERCIAL, C.A.</t>
  </si>
  <si>
    <t>19</t>
  </si>
  <si>
    <t>300001277</t>
  </si>
  <si>
    <t>20190100011204</t>
  </si>
  <si>
    <t>20</t>
  </si>
  <si>
    <t>300001278</t>
  </si>
  <si>
    <t>20190100011205</t>
  </si>
  <si>
    <t>21</t>
  </si>
  <si>
    <t>300001279</t>
  </si>
  <si>
    <t>20190100011206</t>
  </si>
  <si>
    <t>22</t>
  </si>
  <si>
    <t>23/01/2019</t>
  </si>
  <si>
    <t>TA19211761</t>
  </si>
  <si>
    <t>01-778961</t>
  </si>
  <si>
    <t>23</t>
  </si>
  <si>
    <t>0000076903</t>
  </si>
  <si>
    <t>00-00115283</t>
  </si>
  <si>
    <t>24</t>
  </si>
  <si>
    <t>300001280</t>
  </si>
  <si>
    <t>20190100011207</t>
  </si>
  <si>
    <t>25</t>
  </si>
  <si>
    <t>300001281</t>
  </si>
  <si>
    <t>20190100011208</t>
  </si>
  <si>
    <t>26</t>
  </si>
  <si>
    <t>24/01/2019</t>
  </si>
  <si>
    <t>1117</t>
  </si>
  <si>
    <t>00-001117</t>
  </si>
  <si>
    <t>27</t>
  </si>
  <si>
    <t>300001282</t>
  </si>
  <si>
    <t>20190100011209</t>
  </si>
  <si>
    <t>28</t>
  </si>
  <si>
    <t>300001283</t>
  </si>
  <si>
    <t>20190100011210</t>
  </si>
  <si>
    <t>29</t>
  </si>
  <si>
    <t>25/01/2019</t>
  </si>
  <si>
    <t>00731</t>
  </si>
  <si>
    <t>00-731</t>
  </si>
  <si>
    <t>J405497106</t>
  </si>
  <si>
    <t>INVERSIONES SOLO ALIMENTOS J.A.C.A.,C.A</t>
  </si>
  <si>
    <t>30</t>
  </si>
  <si>
    <t>TA19212103</t>
  </si>
  <si>
    <t>01-779303</t>
  </si>
  <si>
    <t>31</t>
  </si>
  <si>
    <t>300001284</t>
  </si>
  <si>
    <t>20190100011211</t>
  </si>
  <si>
    <t>32</t>
  </si>
  <si>
    <t>300001285</t>
  </si>
  <si>
    <t>20190100011212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</si>
  <si>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</si>
  <si>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</si>
  <si>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</si>
  <si>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</si>
  <si>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</si>
  <si>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</si>
  <si>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</si>
  <si>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</si>
  <si>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</si>
  <si>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21 AL 27-01-2019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</si>
</sst>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5"/>
  <sheetViews>
    <sheetView workbookViewId="0">
      <selection activeCell="A2" sqref="A2:I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166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5635</v>
      </c>
      <c r="K8" s="14">
        <v>5635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232000</v>
      </c>
      <c r="K9" s="14">
        <v>0</v>
      </c>
      <c r="L9" s="14">
        <v>200000</v>
      </c>
      <c r="M9" s="14">
        <v>32000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135003.70000000001</v>
      </c>
      <c r="K10" s="14">
        <v>0</v>
      </c>
      <c r="L10" s="14">
        <v>116382.5</v>
      </c>
      <c r="M10" s="14">
        <v>18621.2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47</v>
      </c>
      <c r="B11" s="13" t="s">
        <v>37</v>
      </c>
      <c r="C11" s="12" t="s">
        <v>24</v>
      </c>
      <c r="D11" s="12" t="s">
        <v>48</v>
      </c>
      <c r="E11" s="12" t="s">
        <v>26</v>
      </c>
      <c r="F11" s="12" t="s">
        <v>49</v>
      </c>
      <c r="G11" s="12" t="s">
        <v>26</v>
      </c>
      <c r="H11" s="12" t="s">
        <v>50</v>
      </c>
      <c r="I11" s="14" t="s">
        <v>51</v>
      </c>
      <c r="J11" s="14">
        <v>10440</v>
      </c>
      <c r="K11" s="14">
        <v>0</v>
      </c>
      <c r="L11" s="14">
        <v>9000</v>
      </c>
      <c r="M11" s="14">
        <v>1440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42</v>
      </c>
      <c r="B12" s="13" t="s">
        <v>37</v>
      </c>
      <c r="C12" s="12" t="s">
        <v>24</v>
      </c>
      <c r="D12" s="12" t="s">
        <v>43</v>
      </c>
      <c r="E12" s="12" t="s">
        <v>26</v>
      </c>
      <c r="F12" s="12" t="s">
        <v>44</v>
      </c>
      <c r="G12" s="12" t="s">
        <v>26</v>
      </c>
      <c r="H12" s="12" t="s">
        <v>45</v>
      </c>
      <c r="I12" s="14" t="s">
        <v>46</v>
      </c>
      <c r="J12" s="14">
        <v>237630.91840000002</v>
      </c>
      <c r="K12" s="14">
        <v>-0.10000000000582077</v>
      </c>
      <c r="L12" s="14">
        <v>204854.24000000005</v>
      </c>
      <c r="M12" s="14">
        <v>32776.67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71</v>
      </c>
      <c r="B13" s="13" t="s">
        <v>53</v>
      </c>
      <c r="C13" s="12" t="s">
        <v>24</v>
      </c>
      <c r="D13" s="12" t="s">
        <v>72</v>
      </c>
      <c r="E13" s="12" t="s">
        <v>26</v>
      </c>
      <c r="F13" s="12" t="s">
        <v>73</v>
      </c>
      <c r="G13" s="12" t="s">
        <v>26</v>
      </c>
      <c r="H13" s="12" t="s">
        <v>74</v>
      </c>
      <c r="I13" s="14" t="s">
        <v>75</v>
      </c>
      <c r="J13" s="14">
        <v>699456</v>
      </c>
      <c r="K13" s="14">
        <v>699456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52</v>
      </c>
      <c r="B14" s="13" t="s">
        <v>53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38000.207999999999</v>
      </c>
      <c r="K14" s="14">
        <v>0</v>
      </c>
      <c r="L14" s="14">
        <v>32758.799999999999</v>
      </c>
      <c r="M14" s="14">
        <v>5241.3999999999996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66</v>
      </c>
      <c r="B15" s="13" t="s">
        <v>53</v>
      </c>
      <c r="C15" s="12" t="s">
        <v>24</v>
      </c>
      <c r="D15" s="12" t="s">
        <v>67</v>
      </c>
      <c r="E15" s="12" t="s">
        <v>26</v>
      </c>
      <c r="F15" s="12" t="s">
        <v>68</v>
      </c>
      <c r="G15" s="12" t="s">
        <v>26</v>
      </c>
      <c r="H15" s="12" t="s">
        <v>69</v>
      </c>
      <c r="I15" s="14" t="s">
        <v>70</v>
      </c>
      <c r="J15" s="14">
        <v>387801.64</v>
      </c>
      <c r="K15" s="14">
        <v>64097.400000000023</v>
      </c>
      <c r="L15" s="14">
        <v>279055.38</v>
      </c>
      <c r="M15" s="14">
        <v>44648.86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61</v>
      </c>
      <c r="B16" s="13" t="s">
        <v>53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162400</v>
      </c>
      <c r="K16" s="14">
        <v>0</v>
      </c>
      <c r="L16" s="14">
        <v>140000</v>
      </c>
      <c r="M16" s="14">
        <v>22400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58</v>
      </c>
      <c r="B17" s="13" t="s">
        <v>53</v>
      </c>
      <c r="C17" s="12" t="s">
        <v>24</v>
      </c>
      <c r="D17" s="12" t="s">
        <v>59</v>
      </c>
      <c r="E17" s="12" t="s">
        <v>26</v>
      </c>
      <c r="F17" s="12" t="s">
        <v>60</v>
      </c>
      <c r="G17" s="12" t="s">
        <v>26</v>
      </c>
      <c r="H17" s="12" t="s">
        <v>50</v>
      </c>
      <c r="I17" s="14" t="s">
        <v>51</v>
      </c>
      <c r="J17" s="14">
        <v>21924</v>
      </c>
      <c r="K17" s="14">
        <v>0</v>
      </c>
      <c r="L17" s="14">
        <v>18900</v>
      </c>
      <c r="M17" s="14">
        <v>3024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76</v>
      </c>
      <c r="B18" s="13" t="s">
        <v>53</v>
      </c>
      <c r="C18" s="12" t="s">
        <v>77</v>
      </c>
      <c r="D18" s="12" t="s">
        <v>26</v>
      </c>
      <c r="E18" s="12" t="s">
        <v>78</v>
      </c>
      <c r="F18" s="12" t="s">
        <v>26</v>
      </c>
      <c r="G18" s="12" t="s">
        <v>48</v>
      </c>
      <c r="H18" s="12" t="s">
        <v>50</v>
      </c>
      <c r="I18" s="14" t="s">
        <v>51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1080</v>
      </c>
      <c r="S18" s="12" t="s">
        <v>79</v>
      </c>
    </row>
    <row r="19" spans="1:19" x14ac:dyDescent="0.25">
      <c r="A19" s="12" t="s">
        <v>80</v>
      </c>
      <c r="B19" s="13" t="s">
        <v>53</v>
      </c>
      <c r="C19" s="12" t="s">
        <v>77</v>
      </c>
      <c r="D19" s="12" t="s">
        <v>26</v>
      </c>
      <c r="E19" s="12" t="s">
        <v>81</v>
      </c>
      <c r="F19" s="12" t="s">
        <v>26</v>
      </c>
      <c r="G19" s="12" t="s">
        <v>43</v>
      </c>
      <c r="H19" s="12" t="s">
        <v>45</v>
      </c>
      <c r="I19" s="14" t="s">
        <v>46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24582.51</v>
      </c>
      <c r="S19" s="12" t="s">
        <v>82</v>
      </c>
    </row>
    <row r="20" spans="1:19" x14ac:dyDescent="0.25">
      <c r="A20" s="12" t="s">
        <v>83</v>
      </c>
      <c r="B20" s="13" t="s">
        <v>53</v>
      </c>
      <c r="C20" s="12" t="s">
        <v>77</v>
      </c>
      <c r="D20" s="12" t="s">
        <v>26</v>
      </c>
      <c r="E20" s="12" t="s">
        <v>84</v>
      </c>
      <c r="F20" s="12" t="s">
        <v>26</v>
      </c>
      <c r="G20" s="12" t="s">
        <v>38</v>
      </c>
      <c r="H20" s="12" t="s">
        <v>40</v>
      </c>
      <c r="I20" s="14" t="s">
        <v>41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13965.9</v>
      </c>
      <c r="S20" s="12" t="s">
        <v>85</v>
      </c>
    </row>
    <row r="21" spans="1:19" x14ac:dyDescent="0.25">
      <c r="A21" s="12" t="s">
        <v>86</v>
      </c>
      <c r="B21" s="13" t="s">
        <v>53</v>
      </c>
      <c r="C21" s="12" t="s">
        <v>77</v>
      </c>
      <c r="D21" s="12" t="s">
        <v>26</v>
      </c>
      <c r="E21" s="12" t="s">
        <v>87</v>
      </c>
      <c r="F21" s="12" t="s">
        <v>26</v>
      </c>
      <c r="G21" s="12" t="s">
        <v>54</v>
      </c>
      <c r="H21" s="12" t="s">
        <v>56</v>
      </c>
      <c r="I21" s="14" t="s">
        <v>57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3931.06</v>
      </c>
      <c r="S21" s="12" t="s">
        <v>88</v>
      </c>
    </row>
    <row r="22" spans="1:19" x14ac:dyDescent="0.25">
      <c r="A22" s="12" t="s">
        <v>105</v>
      </c>
      <c r="B22" s="13" t="s">
        <v>90</v>
      </c>
      <c r="C22" s="12" t="s">
        <v>24</v>
      </c>
      <c r="D22" s="12" t="s">
        <v>106</v>
      </c>
      <c r="E22" s="12" t="s">
        <v>26</v>
      </c>
      <c r="F22" s="12" t="s">
        <v>107</v>
      </c>
      <c r="G22" s="12" t="s">
        <v>26</v>
      </c>
      <c r="H22" s="12" t="s">
        <v>108</v>
      </c>
      <c r="I22" s="14" t="s">
        <v>109</v>
      </c>
      <c r="J22" s="14">
        <v>5584841.0300000003</v>
      </c>
      <c r="K22" s="14">
        <v>4807166.3500000006</v>
      </c>
      <c r="L22" s="14">
        <v>670409.21</v>
      </c>
      <c r="M22" s="14">
        <v>107265.47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89</v>
      </c>
      <c r="B23" s="13" t="s">
        <v>90</v>
      </c>
      <c r="C23" s="12" t="s">
        <v>24</v>
      </c>
      <c r="D23" s="12" t="s">
        <v>91</v>
      </c>
      <c r="E23" s="12" t="s">
        <v>26</v>
      </c>
      <c r="F23" s="12" t="s">
        <v>92</v>
      </c>
      <c r="G23" s="12" t="s">
        <v>26</v>
      </c>
      <c r="H23" s="12" t="s">
        <v>93</v>
      </c>
      <c r="I23" s="14" t="s">
        <v>94</v>
      </c>
      <c r="J23" s="14">
        <v>91400.2</v>
      </c>
      <c r="K23" s="14">
        <v>91400.2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95</v>
      </c>
      <c r="B24" s="13" t="s">
        <v>90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523100</v>
      </c>
      <c r="K24" s="14">
        <v>523100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90</v>
      </c>
      <c r="C25" s="12" t="s">
        <v>24</v>
      </c>
      <c r="D25" s="12" t="s">
        <v>101</v>
      </c>
      <c r="E25" s="12" t="s">
        <v>26</v>
      </c>
      <c r="F25" s="12" t="s">
        <v>102</v>
      </c>
      <c r="G25" s="12" t="s">
        <v>26</v>
      </c>
      <c r="H25" s="12" t="s">
        <v>103</v>
      </c>
      <c r="I25" s="14" t="s">
        <v>104</v>
      </c>
      <c r="J25" s="14">
        <v>842790</v>
      </c>
      <c r="K25" s="14">
        <v>842790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110</v>
      </c>
      <c r="B26" s="13" t="s">
        <v>90</v>
      </c>
      <c r="C26" s="12" t="s">
        <v>77</v>
      </c>
      <c r="D26" s="12" t="s">
        <v>26</v>
      </c>
      <c r="E26" s="12" t="s">
        <v>111</v>
      </c>
      <c r="F26" s="12" t="s">
        <v>26</v>
      </c>
      <c r="G26" s="12" t="s">
        <v>67</v>
      </c>
      <c r="H26" s="12" t="s">
        <v>69</v>
      </c>
      <c r="I26" s="14" t="s">
        <v>70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33486.65</v>
      </c>
      <c r="S26" s="12" t="s">
        <v>112</v>
      </c>
    </row>
    <row r="27" spans="1:19" x14ac:dyDescent="0.25">
      <c r="A27" s="12" t="s">
        <v>113</v>
      </c>
      <c r="B27" s="13" t="s">
        <v>90</v>
      </c>
      <c r="C27" s="12" t="s">
        <v>77</v>
      </c>
      <c r="D27" s="12" t="s">
        <v>26</v>
      </c>
      <c r="E27" s="12" t="s">
        <v>114</v>
      </c>
      <c r="F27" s="12" t="s">
        <v>26</v>
      </c>
      <c r="G27" s="12" t="s">
        <v>62</v>
      </c>
      <c r="H27" s="12" t="s">
        <v>64</v>
      </c>
      <c r="I27" s="14" t="s">
        <v>65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16800</v>
      </c>
      <c r="S27" s="12" t="s">
        <v>115</v>
      </c>
    </row>
    <row r="28" spans="1:19" x14ac:dyDescent="0.25">
      <c r="A28" s="12" t="s">
        <v>116</v>
      </c>
      <c r="B28" s="13" t="s">
        <v>90</v>
      </c>
      <c r="C28" s="12" t="s">
        <v>77</v>
      </c>
      <c r="D28" s="12" t="s">
        <v>26</v>
      </c>
      <c r="E28" s="12" t="s">
        <v>117</v>
      </c>
      <c r="F28" s="12" t="s">
        <v>26</v>
      </c>
      <c r="G28" s="12" t="s">
        <v>59</v>
      </c>
      <c r="H28" s="12" t="s">
        <v>50</v>
      </c>
      <c r="I28" s="14" t="s">
        <v>51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2268</v>
      </c>
      <c r="S28" s="12" t="s">
        <v>118</v>
      </c>
    </row>
    <row r="29" spans="1:19" x14ac:dyDescent="0.25">
      <c r="A29" s="12" t="s">
        <v>119</v>
      </c>
      <c r="B29" s="13" t="s">
        <v>120</v>
      </c>
      <c r="C29" s="12" t="s">
        <v>24</v>
      </c>
      <c r="D29" s="12" t="s">
        <v>121</v>
      </c>
      <c r="E29" s="12" t="s">
        <v>26</v>
      </c>
      <c r="F29" s="12" t="s">
        <v>122</v>
      </c>
      <c r="G29" s="12" t="s">
        <v>26</v>
      </c>
      <c r="H29" s="12" t="s">
        <v>56</v>
      </c>
      <c r="I29" s="14" t="s">
        <v>57</v>
      </c>
      <c r="J29" s="14">
        <v>38000.207999999999</v>
      </c>
      <c r="K29" s="14">
        <v>0</v>
      </c>
      <c r="L29" s="14">
        <v>32758.799999999999</v>
      </c>
      <c r="M29" s="14">
        <v>5241.3999999999996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123</v>
      </c>
      <c r="B30" s="13" t="s">
        <v>120</v>
      </c>
      <c r="C30" s="12" t="s">
        <v>24</v>
      </c>
      <c r="D30" s="12" t="s">
        <v>124</v>
      </c>
      <c r="E30" s="12" t="s">
        <v>26</v>
      </c>
      <c r="F30" s="12" t="s">
        <v>125</v>
      </c>
      <c r="G30" s="12" t="s">
        <v>26</v>
      </c>
      <c r="H30" s="12" t="s">
        <v>40</v>
      </c>
      <c r="I30" s="14" t="s">
        <v>41</v>
      </c>
      <c r="J30" s="14">
        <v>268134.58</v>
      </c>
      <c r="K30" s="14">
        <v>0</v>
      </c>
      <c r="L30" s="14">
        <v>231150.5</v>
      </c>
      <c r="M30" s="14">
        <v>36984.080000000002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126</v>
      </c>
      <c r="B31" s="13" t="s">
        <v>120</v>
      </c>
      <c r="C31" s="12" t="s">
        <v>77</v>
      </c>
      <c r="D31" s="12" t="s">
        <v>26</v>
      </c>
      <c r="E31" s="12" t="s">
        <v>127</v>
      </c>
      <c r="F31" s="12" t="s">
        <v>26</v>
      </c>
      <c r="G31" s="12" t="s">
        <v>121</v>
      </c>
      <c r="H31" s="12" t="s">
        <v>56</v>
      </c>
      <c r="I31" s="14" t="s">
        <v>57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3931.06</v>
      </c>
      <c r="S31" s="12" t="s">
        <v>128</v>
      </c>
    </row>
    <row r="32" spans="1:19" x14ac:dyDescent="0.25">
      <c r="A32" s="12" t="s">
        <v>129</v>
      </c>
      <c r="B32" s="13" t="s">
        <v>120</v>
      </c>
      <c r="C32" s="12" t="s">
        <v>77</v>
      </c>
      <c r="D32" s="12" t="s">
        <v>26</v>
      </c>
      <c r="E32" s="12" t="s">
        <v>130</v>
      </c>
      <c r="F32" s="12" t="s">
        <v>26</v>
      </c>
      <c r="G32" s="12" t="s">
        <v>106</v>
      </c>
      <c r="H32" s="12" t="s">
        <v>108</v>
      </c>
      <c r="I32" s="14" t="s">
        <v>109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80449.100000000006</v>
      </c>
      <c r="S32" s="12" t="s">
        <v>131</v>
      </c>
    </row>
    <row r="33" spans="1:19" x14ac:dyDescent="0.25">
      <c r="A33" s="12" t="s">
        <v>132</v>
      </c>
      <c r="B33" s="13" t="s">
        <v>133</v>
      </c>
      <c r="C33" s="12" t="s">
        <v>24</v>
      </c>
      <c r="D33" s="12" t="s">
        <v>134</v>
      </c>
      <c r="E33" s="12" t="s">
        <v>26</v>
      </c>
      <c r="F33" s="12" t="s">
        <v>135</v>
      </c>
      <c r="G33" s="12" t="s">
        <v>26</v>
      </c>
      <c r="H33" s="12" t="s">
        <v>50</v>
      </c>
      <c r="I33" s="14" t="s">
        <v>51</v>
      </c>
      <c r="J33" s="14">
        <v>28188</v>
      </c>
      <c r="K33" s="14">
        <v>0</v>
      </c>
      <c r="L33" s="14">
        <v>24300</v>
      </c>
      <c r="M33" s="14">
        <v>3888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136</v>
      </c>
      <c r="B34" s="13" t="s">
        <v>133</v>
      </c>
      <c r="C34" s="12" t="s">
        <v>77</v>
      </c>
      <c r="D34" s="12" t="s">
        <v>26</v>
      </c>
      <c r="E34" s="12" t="s">
        <v>137</v>
      </c>
      <c r="F34" s="12" t="s">
        <v>26</v>
      </c>
      <c r="G34" s="12" t="s">
        <v>32</v>
      </c>
      <c r="H34" s="12" t="s">
        <v>34</v>
      </c>
      <c r="I34" s="14" t="s">
        <v>35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24000</v>
      </c>
      <c r="S34" s="12" t="s">
        <v>138</v>
      </c>
    </row>
    <row r="35" spans="1:19" x14ac:dyDescent="0.25">
      <c r="A35" s="12" t="s">
        <v>139</v>
      </c>
      <c r="B35" s="13" t="s">
        <v>133</v>
      </c>
      <c r="C35" s="12" t="s">
        <v>77</v>
      </c>
      <c r="D35" s="12" t="s">
        <v>26</v>
      </c>
      <c r="E35" s="12" t="s">
        <v>140</v>
      </c>
      <c r="F35" s="12" t="s">
        <v>26</v>
      </c>
      <c r="G35" s="12" t="s">
        <v>124</v>
      </c>
      <c r="H35" s="12" t="s">
        <v>40</v>
      </c>
      <c r="I35" s="14" t="s">
        <v>41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27738.06</v>
      </c>
      <c r="S35" s="12" t="s">
        <v>141</v>
      </c>
    </row>
    <row r="36" spans="1:19" x14ac:dyDescent="0.25">
      <c r="A36" s="12" t="s">
        <v>148</v>
      </c>
      <c r="B36" s="13" t="s">
        <v>143</v>
      </c>
      <c r="C36" s="12" t="s">
        <v>24</v>
      </c>
      <c r="D36" s="12" t="s">
        <v>149</v>
      </c>
      <c r="E36" s="12" t="s">
        <v>26</v>
      </c>
      <c r="F36" s="12" t="s">
        <v>150</v>
      </c>
      <c r="G36" s="12" t="s">
        <v>26</v>
      </c>
      <c r="H36" s="12" t="s">
        <v>56</v>
      </c>
      <c r="I36" s="14" t="s">
        <v>57</v>
      </c>
      <c r="J36" s="14">
        <v>85500.467999999993</v>
      </c>
      <c r="K36" s="14">
        <v>0</v>
      </c>
      <c r="L36" s="14">
        <v>73707.3</v>
      </c>
      <c r="M36" s="14">
        <v>11793.16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143</v>
      </c>
      <c r="C37" s="12" t="s">
        <v>24</v>
      </c>
      <c r="D37" s="12" t="s">
        <v>144</v>
      </c>
      <c r="E37" s="12" t="s">
        <v>26</v>
      </c>
      <c r="F37" s="12" t="s">
        <v>145</v>
      </c>
      <c r="G37" s="12" t="s">
        <v>26</v>
      </c>
      <c r="H37" s="12" t="s">
        <v>146</v>
      </c>
      <c r="I37" s="14" t="s">
        <v>147</v>
      </c>
      <c r="J37" s="14">
        <v>588000</v>
      </c>
      <c r="K37" s="14">
        <v>588000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143</v>
      </c>
      <c r="C38" s="12" t="s">
        <v>77</v>
      </c>
      <c r="D38" s="12" t="s">
        <v>26</v>
      </c>
      <c r="E38" s="12" t="s">
        <v>152</v>
      </c>
      <c r="F38" s="12" t="s">
        <v>26</v>
      </c>
      <c r="G38" s="12" t="s">
        <v>134</v>
      </c>
      <c r="H38" s="12" t="s">
        <v>50</v>
      </c>
      <c r="I38" s="14" t="s">
        <v>51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2916</v>
      </c>
      <c r="S38" s="12" t="s">
        <v>153</v>
      </c>
    </row>
    <row r="39" spans="1:19" x14ac:dyDescent="0.25">
      <c r="A39" s="12" t="s">
        <v>154</v>
      </c>
      <c r="B39" s="13" t="s">
        <v>143</v>
      </c>
      <c r="C39" s="12" t="s">
        <v>77</v>
      </c>
      <c r="D39" s="12" t="s">
        <v>26</v>
      </c>
      <c r="E39" s="12" t="s">
        <v>155</v>
      </c>
      <c r="F39" s="12" t="s">
        <v>26</v>
      </c>
      <c r="G39" s="12" t="s">
        <v>149</v>
      </c>
      <c r="H39" s="12" t="s">
        <v>56</v>
      </c>
      <c r="I39" s="14" t="s">
        <v>57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8844.8799999999992</v>
      </c>
      <c r="S39" s="12" t="s">
        <v>156</v>
      </c>
    </row>
    <row r="41" spans="1:19" x14ac:dyDescent="0.25">
      <c r="J41" s="7">
        <f>SUM(J2:J39)</f>
        <v>9980245.9524000026</v>
      </c>
      <c r="K41" s="7">
        <f t="shared" ref="K41:R41" si="0">SUM(K2:K39)</f>
        <v>7621644.8500000006</v>
      </c>
      <c r="L41" s="7">
        <f t="shared" si="0"/>
        <v>2033276.73</v>
      </c>
      <c r="M41" s="7">
        <f t="shared" si="0"/>
        <v>325324.24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243993.22</v>
      </c>
    </row>
    <row r="43" spans="1:19" x14ac:dyDescent="0.25">
      <c r="J43" s="6" t="s">
        <v>157</v>
      </c>
    </row>
    <row r="45" spans="1:19" x14ac:dyDescent="0.25">
      <c r="J45" s="6" t="s">
        <v>158</v>
      </c>
      <c r="K45" s="6" t="s">
        <v>159</v>
      </c>
      <c r="L45" s="6" t="s">
        <v>160</v>
      </c>
    </row>
    <row r="47" spans="1:19" x14ac:dyDescent="0.25">
      <c r="I47" s="6" t="s">
        <v>161</v>
      </c>
      <c r="J47" s="6">
        <v>7621644.8500000006</v>
      </c>
    </row>
    <row r="49" spans="9:12" x14ac:dyDescent="0.25">
      <c r="I49" s="6" t="s">
        <v>162</v>
      </c>
      <c r="J49" s="6">
        <v>2033276.73</v>
      </c>
      <c r="K49" s="6">
        <v>325324.24</v>
      </c>
    </row>
    <row r="51" spans="9:12" x14ac:dyDescent="0.25">
      <c r="I51" s="6" t="s">
        <v>163</v>
      </c>
      <c r="J51" s="6">
        <v>0</v>
      </c>
      <c r="K51" s="6">
        <v>0</v>
      </c>
      <c r="L51" s="6">
        <v>0</v>
      </c>
    </row>
    <row r="53" spans="9:12" x14ac:dyDescent="0.25">
      <c r="I53" s="6" t="s">
        <v>164</v>
      </c>
      <c r="J53" s="6">
        <v>0</v>
      </c>
      <c r="K53" s="6">
        <v>0</v>
      </c>
    </row>
    <row r="55" spans="9:12" x14ac:dyDescent="0.25">
      <c r="I55" s="6" t="s">
        <v>165</v>
      </c>
      <c r="J55" s="6">
        <v>9654921.5800000001</v>
      </c>
      <c r="K55" s="6">
        <v>325324.24</v>
      </c>
      <c r="L55" s="6">
        <v>0</v>
      </c>
    </row>
  </sheetData>
  <sortState ref="A8:S39">
    <sortCondition ref="B8:B39"/>
    <sortCondition ref="S8:S3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F043-61A8-420A-8F3A-786CE042760D}">
  <dimension ref="A2:S55"/>
  <sheetViews>
    <sheetView tabSelected="1" workbookViewId="0">
      <pane ySplit="7" topLeftCell="A8" activePane="bottomLeft" state="frozen"/>
      <selection pane="bottomLeft" activeCell="A24" sqref="A24:XFD2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166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5635</v>
      </c>
      <c r="K8" s="17">
        <v>5635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105</v>
      </c>
      <c r="B9" s="16" t="s">
        <v>90</v>
      </c>
      <c r="C9" s="15" t="s">
        <v>24</v>
      </c>
      <c r="D9" s="15" t="s">
        <v>106</v>
      </c>
      <c r="E9" s="15" t="s">
        <v>26</v>
      </c>
      <c r="F9" s="15" t="s">
        <v>107</v>
      </c>
      <c r="G9" s="15" t="s">
        <v>26</v>
      </c>
      <c r="H9" s="15" t="s">
        <v>108</v>
      </c>
      <c r="I9" s="17" t="s">
        <v>109</v>
      </c>
      <c r="J9" s="17">
        <v>5584841.0300000003</v>
      </c>
      <c r="K9" s="17">
        <v>4807166.3500000006</v>
      </c>
      <c r="L9" s="17">
        <v>670409.21</v>
      </c>
      <c r="M9" s="17">
        <v>107265.47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129</v>
      </c>
      <c r="B10" s="16" t="s">
        <v>120</v>
      </c>
      <c r="C10" s="15" t="s">
        <v>77</v>
      </c>
      <c r="D10" s="15" t="s">
        <v>26</v>
      </c>
      <c r="E10" s="15" t="s">
        <v>130</v>
      </c>
      <c r="F10" s="15" t="s">
        <v>26</v>
      </c>
      <c r="G10" s="15" t="s">
        <v>106</v>
      </c>
      <c r="H10" s="15" t="s">
        <v>108</v>
      </c>
      <c r="I10" s="17" t="s">
        <v>109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80449.100000000006</v>
      </c>
      <c r="S10" s="15" t="s">
        <v>131</v>
      </c>
    </row>
    <row r="11" spans="1:19" s="18" customFormat="1" x14ac:dyDescent="0.25">
      <c r="A11" s="15" t="s">
        <v>89</v>
      </c>
      <c r="B11" s="16" t="s">
        <v>90</v>
      </c>
      <c r="C11" s="15" t="s">
        <v>24</v>
      </c>
      <c r="D11" s="15" t="s">
        <v>91</v>
      </c>
      <c r="E11" s="15" t="s">
        <v>26</v>
      </c>
      <c r="F11" s="15" t="s">
        <v>92</v>
      </c>
      <c r="G11" s="15" t="s">
        <v>26</v>
      </c>
      <c r="H11" s="15" t="s">
        <v>93</v>
      </c>
      <c r="I11" s="17" t="s">
        <v>94</v>
      </c>
      <c r="J11" s="17">
        <v>91400.2</v>
      </c>
      <c r="K11" s="17">
        <v>91400.2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95</v>
      </c>
      <c r="B12" s="16" t="s">
        <v>90</v>
      </c>
      <c r="C12" s="15" t="s">
        <v>24</v>
      </c>
      <c r="D12" s="15" t="s">
        <v>96</v>
      </c>
      <c r="E12" s="15" t="s">
        <v>26</v>
      </c>
      <c r="F12" s="15" t="s">
        <v>97</v>
      </c>
      <c r="G12" s="15" t="s">
        <v>26</v>
      </c>
      <c r="H12" s="15" t="s">
        <v>98</v>
      </c>
      <c r="I12" s="17" t="s">
        <v>99</v>
      </c>
      <c r="J12" s="17">
        <v>523100</v>
      </c>
      <c r="K12" s="17">
        <v>523100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71</v>
      </c>
      <c r="B13" s="16" t="s">
        <v>53</v>
      </c>
      <c r="C13" s="15" t="s">
        <v>24</v>
      </c>
      <c r="D13" s="15" t="s">
        <v>72</v>
      </c>
      <c r="E13" s="15" t="s">
        <v>26</v>
      </c>
      <c r="F13" s="15" t="s">
        <v>73</v>
      </c>
      <c r="G13" s="15" t="s">
        <v>26</v>
      </c>
      <c r="H13" s="15" t="s">
        <v>74</v>
      </c>
      <c r="I13" s="17" t="s">
        <v>75</v>
      </c>
      <c r="J13" s="17">
        <v>699456</v>
      </c>
      <c r="K13" s="17">
        <v>699456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2" t="s">
        <v>52</v>
      </c>
      <c r="B14" s="13" t="s">
        <v>53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38000.207999999999</v>
      </c>
      <c r="K14" s="14">
        <v>0</v>
      </c>
      <c r="L14" s="14">
        <v>32758.799999999999</v>
      </c>
      <c r="M14" s="14">
        <v>5241.3999999999996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86</v>
      </c>
      <c r="B15" s="13" t="s">
        <v>53</v>
      </c>
      <c r="C15" s="12" t="s">
        <v>77</v>
      </c>
      <c r="D15" s="12" t="s">
        <v>26</v>
      </c>
      <c r="E15" s="12" t="s">
        <v>87</v>
      </c>
      <c r="F15" s="12" t="s">
        <v>26</v>
      </c>
      <c r="G15" s="12" t="s">
        <v>54</v>
      </c>
      <c r="H15" s="12" t="s">
        <v>56</v>
      </c>
      <c r="I15" s="14" t="s">
        <v>57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3931.06</v>
      </c>
      <c r="S15" s="12" t="s">
        <v>88</v>
      </c>
    </row>
    <row r="16" spans="1:19" x14ac:dyDescent="0.25">
      <c r="A16" s="12" t="s">
        <v>119</v>
      </c>
      <c r="B16" s="13" t="s">
        <v>120</v>
      </c>
      <c r="C16" s="12" t="s">
        <v>24</v>
      </c>
      <c r="D16" s="12" t="s">
        <v>121</v>
      </c>
      <c r="E16" s="12" t="s">
        <v>26</v>
      </c>
      <c r="F16" s="12" t="s">
        <v>122</v>
      </c>
      <c r="G16" s="12" t="s">
        <v>26</v>
      </c>
      <c r="H16" s="12" t="s">
        <v>56</v>
      </c>
      <c r="I16" s="14" t="s">
        <v>57</v>
      </c>
      <c r="J16" s="14">
        <v>38000.207999999999</v>
      </c>
      <c r="K16" s="14">
        <v>0</v>
      </c>
      <c r="L16" s="14">
        <v>32758.799999999999</v>
      </c>
      <c r="M16" s="14">
        <v>5241.3999999999996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126</v>
      </c>
      <c r="B17" s="13" t="s">
        <v>120</v>
      </c>
      <c r="C17" s="12" t="s">
        <v>77</v>
      </c>
      <c r="D17" s="12" t="s">
        <v>26</v>
      </c>
      <c r="E17" s="12" t="s">
        <v>127</v>
      </c>
      <c r="F17" s="12" t="s">
        <v>26</v>
      </c>
      <c r="G17" s="12" t="s">
        <v>121</v>
      </c>
      <c r="H17" s="12" t="s">
        <v>56</v>
      </c>
      <c r="I17" s="14" t="s">
        <v>57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3931.06</v>
      </c>
      <c r="S17" s="12" t="s">
        <v>128</v>
      </c>
    </row>
    <row r="18" spans="1:19" x14ac:dyDescent="0.25">
      <c r="A18" s="12" t="s">
        <v>148</v>
      </c>
      <c r="B18" s="13" t="s">
        <v>143</v>
      </c>
      <c r="C18" s="12" t="s">
        <v>24</v>
      </c>
      <c r="D18" s="12" t="s">
        <v>149</v>
      </c>
      <c r="E18" s="12" t="s">
        <v>26</v>
      </c>
      <c r="F18" s="12" t="s">
        <v>150</v>
      </c>
      <c r="G18" s="12" t="s">
        <v>26</v>
      </c>
      <c r="H18" s="12" t="s">
        <v>56</v>
      </c>
      <c r="I18" s="14" t="s">
        <v>57</v>
      </c>
      <c r="J18" s="14">
        <v>85500.467999999993</v>
      </c>
      <c r="K18" s="14">
        <v>0</v>
      </c>
      <c r="L18" s="14">
        <v>73707.3</v>
      </c>
      <c r="M18" s="14">
        <v>11793.16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154</v>
      </c>
      <c r="B19" s="13" t="s">
        <v>143</v>
      </c>
      <c r="C19" s="12" t="s">
        <v>77</v>
      </c>
      <c r="D19" s="12" t="s">
        <v>26</v>
      </c>
      <c r="E19" s="12" t="s">
        <v>155</v>
      </c>
      <c r="F19" s="12" t="s">
        <v>26</v>
      </c>
      <c r="G19" s="12" t="s">
        <v>149</v>
      </c>
      <c r="H19" s="12" t="s">
        <v>56</v>
      </c>
      <c r="I19" s="14" t="s">
        <v>57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8844.8799999999992</v>
      </c>
      <c r="S19" s="12" t="s">
        <v>156</v>
      </c>
    </row>
    <row r="20" spans="1:19" s="18" customFormat="1" x14ac:dyDescent="0.25">
      <c r="A20" s="15" t="s">
        <v>30</v>
      </c>
      <c r="B20" s="16" t="s">
        <v>31</v>
      </c>
      <c r="C20" s="15" t="s">
        <v>24</v>
      </c>
      <c r="D20" s="15" t="s">
        <v>32</v>
      </c>
      <c r="E20" s="15" t="s">
        <v>26</v>
      </c>
      <c r="F20" s="15" t="s">
        <v>33</v>
      </c>
      <c r="G20" s="15" t="s">
        <v>26</v>
      </c>
      <c r="H20" s="15" t="s">
        <v>34</v>
      </c>
      <c r="I20" s="17" t="s">
        <v>35</v>
      </c>
      <c r="J20" s="17">
        <v>232000</v>
      </c>
      <c r="K20" s="17">
        <v>0</v>
      </c>
      <c r="L20" s="17">
        <v>200000</v>
      </c>
      <c r="M20" s="17">
        <v>32000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136</v>
      </c>
      <c r="B21" s="16" t="s">
        <v>133</v>
      </c>
      <c r="C21" s="15" t="s">
        <v>77</v>
      </c>
      <c r="D21" s="15" t="s">
        <v>26</v>
      </c>
      <c r="E21" s="15" t="s">
        <v>137</v>
      </c>
      <c r="F21" s="15" t="s">
        <v>26</v>
      </c>
      <c r="G21" s="15" t="s">
        <v>32</v>
      </c>
      <c r="H21" s="15" t="s">
        <v>34</v>
      </c>
      <c r="I21" s="17" t="s">
        <v>35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24000</v>
      </c>
      <c r="S21" s="15" t="s">
        <v>138</v>
      </c>
    </row>
    <row r="22" spans="1:19" s="18" customFormat="1" x14ac:dyDescent="0.25">
      <c r="A22" s="15" t="s">
        <v>36</v>
      </c>
      <c r="B22" s="16" t="s">
        <v>37</v>
      </c>
      <c r="C22" s="15" t="s">
        <v>24</v>
      </c>
      <c r="D22" s="15" t="s">
        <v>38</v>
      </c>
      <c r="E22" s="15" t="s">
        <v>26</v>
      </c>
      <c r="F22" s="15" t="s">
        <v>39</v>
      </c>
      <c r="G22" s="15" t="s">
        <v>26</v>
      </c>
      <c r="H22" s="15" t="s">
        <v>40</v>
      </c>
      <c r="I22" s="17" t="s">
        <v>41</v>
      </c>
      <c r="J22" s="17">
        <v>135003.70000000001</v>
      </c>
      <c r="K22" s="17">
        <v>0</v>
      </c>
      <c r="L22" s="17">
        <v>116382.5</v>
      </c>
      <c r="M22" s="17">
        <v>18621.2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83</v>
      </c>
      <c r="B23" s="16" t="s">
        <v>53</v>
      </c>
      <c r="C23" s="15" t="s">
        <v>77</v>
      </c>
      <c r="D23" s="15" t="s">
        <v>26</v>
      </c>
      <c r="E23" s="15" t="s">
        <v>84</v>
      </c>
      <c r="F23" s="15" t="s">
        <v>26</v>
      </c>
      <c r="G23" s="15" t="s">
        <v>38</v>
      </c>
      <c r="H23" s="15" t="s">
        <v>40</v>
      </c>
      <c r="I23" s="17" t="s">
        <v>41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13965.9</v>
      </c>
      <c r="S23" s="15" t="s">
        <v>85</v>
      </c>
    </row>
    <row r="24" spans="1:19" s="18" customFormat="1" x14ac:dyDescent="0.25">
      <c r="A24" s="15" t="s">
        <v>123</v>
      </c>
      <c r="B24" s="16" t="s">
        <v>120</v>
      </c>
      <c r="C24" s="15" t="s">
        <v>24</v>
      </c>
      <c r="D24" s="15" t="s">
        <v>124</v>
      </c>
      <c r="E24" s="15" t="s">
        <v>26</v>
      </c>
      <c r="F24" s="15" t="s">
        <v>125</v>
      </c>
      <c r="G24" s="15" t="s">
        <v>26</v>
      </c>
      <c r="H24" s="15" t="s">
        <v>40</v>
      </c>
      <c r="I24" s="17" t="s">
        <v>41</v>
      </c>
      <c r="J24" s="17">
        <v>268134.58</v>
      </c>
      <c r="K24" s="17">
        <v>0</v>
      </c>
      <c r="L24" s="17">
        <v>231150.5</v>
      </c>
      <c r="M24" s="17">
        <v>36984.080000000002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139</v>
      </c>
      <c r="B25" s="16" t="s">
        <v>133</v>
      </c>
      <c r="C25" s="15" t="s">
        <v>77</v>
      </c>
      <c r="D25" s="15" t="s">
        <v>26</v>
      </c>
      <c r="E25" s="15" t="s">
        <v>140</v>
      </c>
      <c r="F25" s="15" t="s">
        <v>26</v>
      </c>
      <c r="G25" s="15" t="s">
        <v>124</v>
      </c>
      <c r="H25" s="15" t="s">
        <v>40</v>
      </c>
      <c r="I25" s="17" t="s">
        <v>41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27738.06</v>
      </c>
      <c r="S25" s="15" t="s">
        <v>141</v>
      </c>
    </row>
    <row r="26" spans="1:19" s="18" customFormat="1" x14ac:dyDescent="0.25">
      <c r="A26" s="15" t="s">
        <v>66</v>
      </c>
      <c r="B26" s="16" t="s">
        <v>53</v>
      </c>
      <c r="C26" s="15" t="s">
        <v>24</v>
      </c>
      <c r="D26" s="15" t="s">
        <v>67</v>
      </c>
      <c r="E26" s="15" t="s">
        <v>26</v>
      </c>
      <c r="F26" s="15" t="s">
        <v>68</v>
      </c>
      <c r="G26" s="15" t="s">
        <v>26</v>
      </c>
      <c r="H26" s="15" t="s">
        <v>69</v>
      </c>
      <c r="I26" s="17" t="s">
        <v>70</v>
      </c>
      <c r="J26" s="17">
        <v>387801.64</v>
      </c>
      <c r="K26" s="17">
        <v>64097.400000000023</v>
      </c>
      <c r="L26" s="17">
        <v>279055.38</v>
      </c>
      <c r="M26" s="17">
        <v>44648.86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110</v>
      </c>
      <c r="B27" s="16" t="s">
        <v>90</v>
      </c>
      <c r="C27" s="15" t="s">
        <v>77</v>
      </c>
      <c r="D27" s="15" t="s">
        <v>26</v>
      </c>
      <c r="E27" s="15" t="s">
        <v>111</v>
      </c>
      <c r="F27" s="15" t="s">
        <v>26</v>
      </c>
      <c r="G27" s="15" t="s">
        <v>67</v>
      </c>
      <c r="H27" s="15" t="s">
        <v>69</v>
      </c>
      <c r="I27" s="17" t="s">
        <v>70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33486.65</v>
      </c>
      <c r="S27" s="15" t="s">
        <v>112</v>
      </c>
    </row>
    <row r="28" spans="1:19" s="18" customFormat="1" x14ac:dyDescent="0.25">
      <c r="A28" s="15" t="s">
        <v>61</v>
      </c>
      <c r="B28" s="16" t="s">
        <v>53</v>
      </c>
      <c r="C28" s="15" t="s">
        <v>24</v>
      </c>
      <c r="D28" s="15" t="s">
        <v>62</v>
      </c>
      <c r="E28" s="15" t="s">
        <v>26</v>
      </c>
      <c r="F28" s="15" t="s">
        <v>63</v>
      </c>
      <c r="G28" s="15" t="s">
        <v>26</v>
      </c>
      <c r="H28" s="15" t="s">
        <v>64</v>
      </c>
      <c r="I28" s="17" t="s">
        <v>65</v>
      </c>
      <c r="J28" s="17">
        <v>162400</v>
      </c>
      <c r="K28" s="17">
        <v>0</v>
      </c>
      <c r="L28" s="17">
        <v>140000</v>
      </c>
      <c r="M28" s="17">
        <v>22400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113</v>
      </c>
      <c r="B29" s="16" t="s">
        <v>90</v>
      </c>
      <c r="C29" s="15" t="s">
        <v>77</v>
      </c>
      <c r="D29" s="15" t="s">
        <v>26</v>
      </c>
      <c r="E29" s="15" t="s">
        <v>114</v>
      </c>
      <c r="F29" s="15" t="s">
        <v>26</v>
      </c>
      <c r="G29" s="15" t="s">
        <v>62</v>
      </c>
      <c r="H29" s="15" t="s">
        <v>64</v>
      </c>
      <c r="I29" s="17" t="s">
        <v>65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16800</v>
      </c>
      <c r="S29" s="15" t="s">
        <v>115</v>
      </c>
    </row>
    <row r="30" spans="1:19" s="18" customFormat="1" x14ac:dyDescent="0.25">
      <c r="A30" s="15" t="s">
        <v>47</v>
      </c>
      <c r="B30" s="16" t="s">
        <v>37</v>
      </c>
      <c r="C30" s="15" t="s">
        <v>24</v>
      </c>
      <c r="D30" s="15" t="s">
        <v>48</v>
      </c>
      <c r="E30" s="15" t="s">
        <v>26</v>
      </c>
      <c r="F30" s="15" t="s">
        <v>49</v>
      </c>
      <c r="G30" s="15" t="s">
        <v>26</v>
      </c>
      <c r="H30" s="15" t="s">
        <v>50</v>
      </c>
      <c r="I30" s="17" t="s">
        <v>51</v>
      </c>
      <c r="J30" s="17">
        <v>10440</v>
      </c>
      <c r="K30" s="17">
        <v>0</v>
      </c>
      <c r="L30" s="17">
        <v>9000</v>
      </c>
      <c r="M30" s="17">
        <v>1440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58</v>
      </c>
      <c r="B31" s="16" t="s">
        <v>53</v>
      </c>
      <c r="C31" s="15" t="s">
        <v>24</v>
      </c>
      <c r="D31" s="15" t="s">
        <v>59</v>
      </c>
      <c r="E31" s="15" t="s">
        <v>26</v>
      </c>
      <c r="F31" s="15" t="s">
        <v>60</v>
      </c>
      <c r="G31" s="15" t="s">
        <v>26</v>
      </c>
      <c r="H31" s="15" t="s">
        <v>50</v>
      </c>
      <c r="I31" s="17" t="s">
        <v>51</v>
      </c>
      <c r="J31" s="17">
        <v>21924</v>
      </c>
      <c r="K31" s="17">
        <v>0</v>
      </c>
      <c r="L31" s="17">
        <v>18900</v>
      </c>
      <c r="M31" s="17">
        <v>3024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76</v>
      </c>
      <c r="B32" s="16" t="s">
        <v>53</v>
      </c>
      <c r="C32" s="15" t="s">
        <v>77</v>
      </c>
      <c r="D32" s="15" t="s">
        <v>26</v>
      </c>
      <c r="E32" s="15" t="s">
        <v>78</v>
      </c>
      <c r="F32" s="15" t="s">
        <v>26</v>
      </c>
      <c r="G32" s="15" t="s">
        <v>48</v>
      </c>
      <c r="H32" s="15" t="s">
        <v>50</v>
      </c>
      <c r="I32" s="17" t="s">
        <v>51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1080</v>
      </c>
      <c r="S32" s="15" t="s">
        <v>79</v>
      </c>
    </row>
    <row r="33" spans="1:19" s="18" customFormat="1" x14ac:dyDescent="0.25">
      <c r="A33" s="15" t="s">
        <v>116</v>
      </c>
      <c r="B33" s="16" t="s">
        <v>90</v>
      </c>
      <c r="C33" s="15" t="s">
        <v>77</v>
      </c>
      <c r="D33" s="15" t="s">
        <v>26</v>
      </c>
      <c r="E33" s="15" t="s">
        <v>117</v>
      </c>
      <c r="F33" s="15" t="s">
        <v>26</v>
      </c>
      <c r="G33" s="15" t="s">
        <v>59</v>
      </c>
      <c r="H33" s="15" t="s">
        <v>50</v>
      </c>
      <c r="I33" s="17" t="s">
        <v>51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2268</v>
      </c>
      <c r="S33" s="15" t="s">
        <v>118</v>
      </c>
    </row>
    <row r="34" spans="1:19" s="18" customFormat="1" x14ac:dyDescent="0.25">
      <c r="A34" s="15" t="s">
        <v>132</v>
      </c>
      <c r="B34" s="16" t="s">
        <v>133</v>
      </c>
      <c r="C34" s="15" t="s">
        <v>24</v>
      </c>
      <c r="D34" s="15" t="s">
        <v>134</v>
      </c>
      <c r="E34" s="15" t="s">
        <v>26</v>
      </c>
      <c r="F34" s="15" t="s">
        <v>135</v>
      </c>
      <c r="G34" s="15" t="s">
        <v>26</v>
      </c>
      <c r="H34" s="15" t="s">
        <v>50</v>
      </c>
      <c r="I34" s="17" t="s">
        <v>51</v>
      </c>
      <c r="J34" s="17">
        <v>28188</v>
      </c>
      <c r="K34" s="17">
        <v>0</v>
      </c>
      <c r="L34" s="17">
        <v>24300</v>
      </c>
      <c r="M34" s="17">
        <v>3888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151</v>
      </c>
      <c r="B35" s="16" t="s">
        <v>143</v>
      </c>
      <c r="C35" s="15" t="s">
        <v>77</v>
      </c>
      <c r="D35" s="15" t="s">
        <v>26</v>
      </c>
      <c r="E35" s="15" t="s">
        <v>152</v>
      </c>
      <c r="F35" s="15" t="s">
        <v>26</v>
      </c>
      <c r="G35" s="15" t="s">
        <v>134</v>
      </c>
      <c r="H35" s="15" t="s">
        <v>50</v>
      </c>
      <c r="I35" s="17" t="s">
        <v>51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2916</v>
      </c>
      <c r="S35" s="15" t="s">
        <v>153</v>
      </c>
    </row>
    <row r="36" spans="1:19" s="18" customFormat="1" x14ac:dyDescent="0.25">
      <c r="A36" s="15" t="s">
        <v>142</v>
      </c>
      <c r="B36" s="16" t="s">
        <v>143</v>
      </c>
      <c r="C36" s="15" t="s">
        <v>24</v>
      </c>
      <c r="D36" s="15" t="s">
        <v>144</v>
      </c>
      <c r="E36" s="15" t="s">
        <v>26</v>
      </c>
      <c r="F36" s="15" t="s">
        <v>145</v>
      </c>
      <c r="G36" s="15" t="s">
        <v>26</v>
      </c>
      <c r="H36" s="15" t="s">
        <v>146</v>
      </c>
      <c r="I36" s="17" t="s">
        <v>147</v>
      </c>
      <c r="J36" s="17">
        <v>588000</v>
      </c>
      <c r="K36" s="17">
        <v>588000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s="18" customFormat="1" x14ac:dyDescent="0.25">
      <c r="A37" s="15" t="s">
        <v>100</v>
      </c>
      <c r="B37" s="16" t="s">
        <v>90</v>
      </c>
      <c r="C37" s="15" t="s">
        <v>24</v>
      </c>
      <c r="D37" s="15" t="s">
        <v>101</v>
      </c>
      <c r="E37" s="15" t="s">
        <v>26</v>
      </c>
      <c r="F37" s="15" t="s">
        <v>102</v>
      </c>
      <c r="G37" s="15" t="s">
        <v>26</v>
      </c>
      <c r="H37" s="15" t="s">
        <v>103</v>
      </c>
      <c r="I37" s="17" t="s">
        <v>104</v>
      </c>
      <c r="J37" s="17">
        <v>842790</v>
      </c>
      <c r="K37" s="17">
        <v>842790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42</v>
      </c>
      <c r="B38" s="16" t="s">
        <v>37</v>
      </c>
      <c r="C38" s="15" t="s">
        <v>24</v>
      </c>
      <c r="D38" s="15" t="s">
        <v>43</v>
      </c>
      <c r="E38" s="15" t="s">
        <v>26</v>
      </c>
      <c r="F38" s="15" t="s">
        <v>44</v>
      </c>
      <c r="G38" s="15" t="s">
        <v>26</v>
      </c>
      <c r="H38" s="15" t="s">
        <v>45</v>
      </c>
      <c r="I38" s="17" t="s">
        <v>46</v>
      </c>
      <c r="J38" s="17">
        <v>237630.91840000002</v>
      </c>
      <c r="K38" s="17">
        <v>-0.10000000000582077</v>
      </c>
      <c r="L38" s="17">
        <v>204854.24000000005</v>
      </c>
      <c r="M38" s="17">
        <v>32776.67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s="18" customFormat="1" x14ac:dyDescent="0.25">
      <c r="A39" s="15" t="s">
        <v>80</v>
      </c>
      <c r="B39" s="16" t="s">
        <v>53</v>
      </c>
      <c r="C39" s="15" t="s">
        <v>77</v>
      </c>
      <c r="D39" s="15" t="s">
        <v>26</v>
      </c>
      <c r="E39" s="15" t="s">
        <v>81</v>
      </c>
      <c r="F39" s="15" t="s">
        <v>26</v>
      </c>
      <c r="G39" s="15" t="s">
        <v>43</v>
      </c>
      <c r="H39" s="15" t="s">
        <v>45</v>
      </c>
      <c r="I39" s="17" t="s">
        <v>46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24582.51</v>
      </c>
      <c r="S39" s="15" t="s">
        <v>82</v>
      </c>
    </row>
    <row r="41" spans="1:19" x14ac:dyDescent="0.25">
      <c r="J41" s="7">
        <f>SUM(J2:J39)</f>
        <v>9980245.9524000008</v>
      </c>
      <c r="K41" s="7">
        <f t="shared" ref="K41:R41" si="0">SUM(K2:K39)</f>
        <v>7621644.8500000015</v>
      </c>
      <c r="L41" s="7">
        <f t="shared" si="0"/>
        <v>2033276.7300000002</v>
      </c>
      <c r="M41" s="7">
        <f t="shared" si="0"/>
        <v>325324.24</v>
      </c>
      <c r="N41" s="7">
        <f t="shared" si="0"/>
        <v>0</v>
      </c>
      <c r="O41" s="7">
        <f t="shared" si="0"/>
        <v>0</v>
      </c>
      <c r="P41" s="7">
        <f t="shared" si="0"/>
        <v>0</v>
      </c>
      <c r="Q41" s="7">
        <f t="shared" si="0"/>
        <v>0</v>
      </c>
      <c r="R41" s="7">
        <f t="shared" si="0"/>
        <v>243993.22</v>
      </c>
    </row>
    <row r="43" spans="1:19" x14ac:dyDescent="0.25">
      <c r="J43" s="6" t="s">
        <v>157</v>
      </c>
    </row>
    <row r="45" spans="1:19" x14ac:dyDescent="0.25">
      <c r="J45" s="6" t="s">
        <v>158</v>
      </c>
      <c r="K45" s="6" t="s">
        <v>159</v>
      </c>
      <c r="L45" s="6" t="s">
        <v>160</v>
      </c>
    </row>
    <row r="47" spans="1:19" x14ac:dyDescent="0.25">
      <c r="I47" s="6" t="s">
        <v>161</v>
      </c>
      <c r="J47" s="6">
        <v>7621644.8500000006</v>
      </c>
    </row>
    <row r="49" spans="9:12" x14ac:dyDescent="0.25">
      <c r="I49" s="6" t="s">
        <v>162</v>
      </c>
      <c r="J49" s="6">
        <v>2033276.73</v>
      </c>
      <c r="K49" s="6">
        <v>325324.24</v>
      </c>
    </row>
    <row r="51" spans="9:12" x14ac:dyDescent="0.25">
      <c r="I51" s="6" t="s">
        <v>163</v>
      </c>
      <c r="J51" s="6">
        <v>0</v>
      </c>
      <c r="K51" s="6">
        <v>0</v>
      </c>
      <c r="L51" s="6">
        <v>0</v>
      </c>
    </row>
    <row r="53" spans="9:12" x14ac:dyDescent="0.25">
      <c r="I53" s="6" t="s">
        <v>164</v>
      </c>
      <c r="J53" s="6">
        <v>0</v>
      </c>
      <c r="K53" s="6">
        <v>0</v>
      </c>
    </row>
    <row r="55" spans="9:12" x14ac:dyDescent="0.25">
      <c r="I55" s="6" t="s">
        <v>165</v>
      </c>
      <c r="J55" s="6">
        <v>9654921.5800000001</v>
      </c>
      <c r="K55" s="6">
        <v>325324.24</v>
      </c>
      <c r="L55" s="6">
        <v>0</v>
      </c>
    </row>
  </sheetData>
  <sortState ref="A8:S39">
    <sortCondition ref="I8:I3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2019-01-28T19:34:54Z</dcterms:created>
  <dcterms:modified xsi:type="dcterms:W3CDTF">2019-02-12T16:03:27Z</dcterms:modified>
</cp:coreProperties>
</file>