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D374F366-38FF-4972-A7A0-3889B45EA4BC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51" i="5" l="1"/>
  <c r="Q51" i="5"/>
  <c r="P51" i="5"/>
  <c r="O51" i="5"/>
  <c r="N51" i="5"/>
  <c r="M51" i="5"/>
  <c r="L51" i="5"/>
  <c r="K51" i="5"/>
  <c r="J51" i="5"/>
  <c r="R11" i="4" l="1"/>
  <c r="Q11" i="4"/>
  <c r="P11" i="4"/>
  <c r="O11" i="4"/>
  <c r="N11" i="4"/>
  <c r="M11" i="4"/>
  <c r="L11" i="4"/>
  <c r="K11" i="4"/>
  <c r="J11" i="4"/>
  <c r="R51" i="1"/>
  <c r="Q51" i="1"/>
  <c r="P51" i="1"/>
  <c r="O51" i="1"/>
  <c r="N51" i="1"/>
  <c r="M51" i="1"/>
  <c r="L51" i="1"/>
  <c r="K51" i="1"/>
  <c r="J51" i="1"/>
</calcChain>
</file>

<file path=xl/sharedStrings.xml><?xml version="1.0" encoding="utf-8"?>
<sst xmlns="http://schemas.openxmlformats.org/spreadsheetml/2006/main" count="956" uniqueCount="205">
  <si>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</si>
  <si>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</si>
  <si>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</si>
  <si>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</si>
  <si>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</si>
  <si>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</si>
  <si>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</si>
  <si>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</si>
  <si>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</si>
  <si>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</si>
  <si>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</si>
  <si>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</si>
  <si>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</si>
  <si>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</si>
  <si>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</si>
  <si>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</si>
  <si>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</si>
  <si>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</si>
  <si>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</si>
  <si>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</si>
  <si>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</si>
  <si>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</si>
  <si>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</si>
  <si>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29/01/2019</t>
  </si>
  <si>
    <t>FC</t>
  </si>
  <si>
    <t>444935</t>
  </si>
  <si>
    <t/>
  </si>
  <si>
    <t>00-00448359</t>
  </si>
  <si>
    <t>J309923986</t>
  </si>
  <si>
    <t>IBERO AMERICANA LICORES, C.A.</t>
  </si>
  <si>
    <t>2</t>
  </si>
  <si>
    <t>30/01/2019</t>
  </si>
  <si>
    <t>00159057</t>
  </si>
  <si>
    <t>0</t>
  </si>
  <si>
    <t>J000202001</t>
  </si>
  <si>
    <t>FARMATODO , C.A</t>
  </si>
  <si>
    <t>3</t>
  </si>
  <si>
    <t>31/01/2019</t>
  </si>
  <si>
    <t>19249</t>
  </si>
  <si>
    <t>00-0024416</t>
  </si>
  <si>
    <t>J295439245</t>
  </si>
  <si>
    <t>CORPORACION SALINERA DEL CENTRO, S.A.</t>
  </si>
  <si>
    <t>4</t>
  </si>
  <si>
    <t>705958</t>
  </si>
  <si>
    <t>00-00482446</t>
  </si>
  <si>
    <t>J305351198</t>
  </si>
  <si>
    <t>COMERCIALIZADORA DISBECA, C.A.</t>
  </si>
  <si>
    <t>5</t>
  </si>
  <si>
    <t>1000130556</t>
  </si>
  <si>
    <t>00-0299290</t>
  </si>
  <si>
    <t>J297975519</t>
  </si>
  <si>
    <t>DISTRIBUIDORA GASEOSA SAN DIEGO, C.A.</t>
  </si>
  <si>
    <t>6</t>
  </si>
  <si>
    <t>01/02/2019</t>
  </si>
  <si>
    <t>00755</t>
  </si>
  <si>
    <t>00-755</t>
  </si>
  <si>
    <t>J405497106</t>
  </si>
  <si>
    <t>INVERSIONES SOLO ALIMENTOS J.A.C.A.,C.A</t>
  </si>
  <si>
    <t>7</t>
  </si>
  <si>
    <t>1134</t>
  </si>
  <si>
    <t>00-001134</t>
  </si>
  <si>
    <t>J410117605</t>
  </si>
  <si>
    <t>DISTRIBUIDORA MATHYFRED C.A.</t>
  </si>
  <si>
    <t>8</t>
  </si>
  <si>
    <t>V0087030592548</t>
  </si>
  <si>
    <t>07-5800594</t>
  </si>
  <si>
    <t>J301370139</t>
  </si>
  <si>
    <t>PEPSI-COLA VENEZUELA, C.A.</t>
  </si>
  <si>
    <t>9</t>
  </si>
  <si>
    <t>04/02/2019</t>
  </si>
  <si>
    <t>TA19213574</t>
  </si>
  <si>
    <t>01-780774</t>
  </si>
  <si>
    <t>J304689713</t>
  </si>
  <si>
    <t>CORPORACION DIGITEL, C.A.</t>
  </si>
  <si>
    <t>10</t>
  </si>
  <si>
    <t>1137</t>
  </si>
  <si>
    <t>00-001137</t>
  </si>
  <si>
    <t>11</t>
  </si>
  <si>
    <t>NC</t>
  </si>
  <si>
    <t>300001306</t>
  </si>
  <si>
    <t>20190200011230</t>
  </si>
  <si>
    <t>12</t>
  </si>
  <si>
    <t>300001308</t>
  </si>
  <si>
    <t>20190200011232</t>
  </si>
  <si>
    <t>13</t>
  </si>
  <si>
    <t>300001309</t>
  </si>
  <si>
    <t>20190200011233</t>
  </si>
  <si>
    <t>14</t>
  </si>
  <si>
    <t>300001310</t>
  </si>
  <si>
    <t>20190200011234</t>
  </si>
  <si>
    <t>15</t>
  </si>
  <si>
    <t>300001307</t>
  </si>
  <si>
    <t>20190200011231</t>
  </si>
  <si>
    <t>16</t>
  </si>
  <si>
    <t>05/02/2019</t>
  </si>
  <si>
    <t>08107</t>
  </si>
  <si>
    <t>00-007607</t>
  </si>
  <si>
    <t>J315414317</t>
  </si>
  <si>
    <t>DISTRIBUIDORA DEPACKIK 2020, C.A</t>
  </si>
  <si>
    <t>17</t>
  </si>
  <si>
    <t>00173037</t>
  </si>
  <si>
    <t>18</t>
  </si>
  <si>
    <t>1393521313</t>
  </si>
  <si>
    <t>00-24176570</t>
  </si>
  <si>
    <t>J000413126</t>
  </si>
  <si>
    <t>ALIMENTOS POLAR COMERCIAL, C.A.</t>
  </si>
  <si>
    <t>19</t>
  </si>
  <si>
    <t>A182206</t>
  </si>
  <si>
    <t>00-00457786</t>
  </si>
  <si>
    <t>J305882940</t>
  </si>
  <si>
    <t xml:space="preserve">CENTRO DE DISTRIBUCIONES FRANCIS C.A. </t>
  </si>
  <si>
    <t>20</t>
  </si>
  <si>
    <t>1490851</t>
  </si>
  <si>
    <t>00-2178150</t>
  </si>
  <si>
    <t>J316405885</t>
  </si>
  <si>
    <t xml:space="preserve">DISTRIBUIDORA DE PRODUCTOS HERMANOS CAMACHO DPROCA,C.A </t>
  </si>
  <si>
    <t>21</t>
  </si>
  <si>
    <t>300001311</t>
  </si>
  <si>
    <t>20190200011235</t>
  </si>
  <si>
    <t>22</t>
  </si>
  <si>
    <t>06/02/2019</t>
  </si>
  <si>
    <t>TA19213916</t>
  </si>
  <si>
    <t>01-781116</t>
  </si>
  <si>
    <t>23</t>
  </si>
  <si>
    <t>00160690</t>
  </si>
  <si>
    <t>24</t>
  </si>
  <si>
    <t>0000077045</t>
  </si>
  <si>
    <t>00-00115521</t>
  </si>
  <si>
    <t>J294362400</t>
  </si>
  <si>
    <t xml:space="preserve">DISTRIBUIDORA DE LACTEOS SANTOS AVERIO, C.A </t>
  </si>
  <si>
    <t>25</t>
  </si>
  <si>
    <t>99566</t>
  </si>
  <si>
    <t>00-119088</t>
  </si>
  <si>
    <t>J295904576</t>
  </si>
  <si>
    <t>ALIMENTOS PRODALVA, C.A.</t>
  </si>
  <si>
    <t>26</t>
  </si>
  <si>
    <t>1147</t>
  </si>
  <si>
    <t>00-001147</t>
  </si>
  <si>
    <t>27</t>
  </si>
  <si>
    <t>1101500039352</t>
  </si>
  <si>
    <t>00-0174127</t>
  </si>
  <si>
    <t>J000423865</t>
  </si>
  <si>
    <t>QUESOLANDIA, S.A.</t>
  </si>
  <si>
    <t>28</t>
  </si>
  <si>
    <t>300001312</t>
  </si>
  <si>
    <t>20190200011236</t>
  </si>
  <si>
    <t>29</t>
  </si>
  <si>
    <t>300001313</t>
  </si>
  <si>
    <t>20190200011237</t>
  </si>
  <si>
    <t>30</t>
  </si>
  <si>
    <t>300001314</t>
  </si>
  <si>
    <t>20190200011238</t>
  </si>
  <si>
    <t>31</t>
  </si>
  <si>
    <t>300001315</t>
  </si>
  <si>
    <t>20190200011239</t>
  </si>
  <si>
    <t>32</t>
  </si>
  <si>
    <t>300001316</t>
  </si>
  <si>
    <t>20190200011240</t>
  </si>
  <si>
    <t>33</t>
  </si>
  <si>
    <t>07/02/2019</t>
  </si>
  <si>
    <t>110155754</t>
  </si>
  <si>
    <t>00-0295738</t>
  </si>
  <si>
    <t>J000422141</t>
  </si>
  <si>
    <t>C.A. LICORES DE CALIDAD</t>
  </si>
  <si>
    <t>34</t>
  </si>
  <si>
    <t>300001317</t>
  </si>
  <si>
    <t>20190200011241</t>
  </si>
  <si>
    <t>35</t>
  </si>
  <si>
    <t>300001319</t>
  </si>
  <si>
    <t>20190200011243</t>
  </si>
  <si>
    <t>36</t>
  </si>
  <si>
    <t>300001320</t>
  </si>
  <si>
    <t>20190200011244</t>
  </si>
  <si>
    <t>37</t>
  </si>
  <si>
    <t>300001318</t>
  </si>
  <si>
    <t>20190200011242</t>
  </si>
  <si>
    <t>38</t>
  </si>
  <si>
    <t>08/02/2019</t>
  </si>
  <si>
    <t>TA19214267</t>
  </si>
  <si>
    <t>01-781467</t>
  </si>
  <si>
    <t>39</t>
  </si>
  <si>
    <t>3667</t>
  </si>
  <si>
    <t>00-3667</t>
  </si>
  <si>
    <t>V121598562</t>
  </si>
  <si>
    <t>ELIZABETH DOS SANTOS BELO</t>
  </si>
  <si>
    <t>40</t>
  </si>
  <si>
    <t>300001321</t>
  </si>
  <si>
    <t>20190200011245</t>
  </si>
  <si>
    <t>41</t>
  </si>
  <si>
    <t>300001322</t>
  </si>
  <si>
    <t>20190200011246</t>
  </si>
  <si>
    <t>42</t>
  </si>
  <si>
    <t>300001323</t>
  </si>
  <si>
    <t>20190200011247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</si>
  <si>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</si>
  <si>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</si>
  <si>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</si>
  <si>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</si>
  <si>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</si>
  <si>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</si>
  <si>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</si>
  <si>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</si>
  <si>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</si>
  <si>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04-02 AL 10-02-2019</t>
  </si>
  <si>
    <t>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</si>
</sst>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E11" sqref="E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203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180</v>
      </c>
      <c r="B8" s="16" t="s">
        <v>177</v>
      </c>
      <c r="C8" s="15" t="s">
        <v>24</v>
      </c>
      <c r="D8" s="15" t="s">
        <v>181</v>
      </c>
      <c r="E8" s="15" t="s">
        <v>26</v>
      </c>
      <c r="F8" s="15" t="s">
        <v>182</v>
      </c>
      <c r="G8" s="15" t="s">
        <v>26</v>
      </c>
      <c r="H8" s="15" t="s">
        <v>183</v>
      </c>
      <c r="I8" s="17" t="s">
        <v>184</v>
      </c>
      <c r="J8" s="17">
        <v>116000</v>
      </c>
      <c r="K8" s="17">
        <v>0</v>
      </c>
      <c r="L8" s="17">
        <v>100000</v>
      </c>
      <c r="M8" s="17">
        <v>16000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191</v>
      </c>
      <c r="B9" s="16" t="s">
        <v>177</v>
      </c>
      <c r="C9" s="15" t="s">
        <v>78</v>
      </c>
      <c r="D9" s="15" t="s">
        <v>26</v>
      </c>
      <c r="E9" s="15" t="s">
        <v>192</v>
      </c>
      <c r="F9" s="15" t="s">
        <v>26</v>
      </c>
      <c r="G9" s="15" t="s">
        <v>181</v>
      </c>
      <c r="H9" s="15" t="s">
        <v>183</v>
      </c>
      <c r="I9" s="17" t="s">
        <v>184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12000</v>
      </c>
      <c r="S9" s="15" t="s">
        <v>193</v>
      </c>
    </row>
    <row r="11" spans="1:19" x14ac:dyDescent="0.25">
      <c r="J11" s="7">
        <f t="shared" ref="J11:R11" si="0">SUM(J2:J9)</f>
        <v>116000</v>
      </c>
      <c r="K11" s="7">
        <f t="shared" si="0"/>
        <v>0</v>
      </c>
      <c r="L11" s="7">
        <f t="shared" si="0"/>
        <v>100000</v>
      </c>
      <c r="M11" s="7">
        <f t="shared" si="0"/>
        <v>16000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12000</v>
      </c>
    </row>
    <row r="13" spans="1:19" x14ac:dyDescent="0.25">
      <c r="J13" s="6" t="s">
        <v>194</v>
      </c>
    </row>
    <row r="15" spans="1:19" x14ac:dyDescent="0.25">
      <c r="J15" s="6" t="s">
        <v>195</v>
      </c>
      <c r="K15" s="6" t="s">
        <v>196</v>
      </c>
      <c r="L15" s="6" t="s">
        <v>197</v>
      </c>
    </row>
    <row r="17" spans="1:19" x14ac:dyDescent="0.25">
      <c r="I17" s="6" t="s">
        <v>198</v>
      </c>
      <c r="J17" s="6">
        <v>12639916.629999999</v>
      </c>
    </row>
    <row r="19" spans="1:19" x14ac:dyDescent="0.25">
      <c r="I19" s="6" t="s">
        <v>199</v>
      </c>
      <c r="J19" s="6">
        <v>4368600.2300000004</v>
      </c>
      <c r="K19" s="6">
        <v>698976</v>
      </c>
    </row>
    <row r="21" spans="1:19" x14ac:dyDescent="0.25">
      <c r="I21" s="6" t="s">
        <v>200</v>
      </c>
      <c r="J21" s="6">
        <v>0</v>
      </c>
      <c r="K21" s="6">
        <v>0</v>
      </c>
      <c r="L21" s="6">
        <v>0</v>
      </c>
    </row>
    <row r="23" spans="1:19" x14ac:dyDescent="0.25">
      <c r="I23" s="6" t="s">
        <v>201</v>
      </c>
      <c r="J23" s="6">
        <v>0</v>
      </c>
      <c r="K23" s="6">
        <v>0</v>
      </c>
    </row>
    <row r="25" spans="1:19" s="6" customFormat="1" x14ac:dyDescent="0.25">
      <c r="A25" s="3"/>
      <c r="B25" s="4"/>
      <c r="C25" s="3"/>
      <c r="D25" s="3"/>
      <c r="E25" s="3"/>
      <c r="F25" s="3"/>
      <c r="G25" s="3"/>
      <c r="H25" s="3"/>
      <c r="I25" s="6" t="s">
        <v>202</v>
      </c>
      <c r="J25" s="6">
        <v>17008516.859999999</v>
      </c>
      <c r="K25" s="6">
        <v>698976</v>
      </c>
      <c r="L25" s="6">
        <v>0</v>
      </c>
      <c r="S25" s="3"/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5"/>
  <sheetViews>
    <sheetView workbookViewId="0">
      <selection activeCell="A2" sqref="A2:I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203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1279687.3</v>
      </c>
      <c r="K8" s="14">
        <v>1279687.3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204</v>
      </c>
      <c r="G9" s="12" t="s">
        <v>26</v>
      </c>
      <c r="H9" s="12" t="s">
        <v>34</v>
      </c>
      <c r="I9" s="14" t="s">
        <v>35</v>
      </c>
      <c r="J9" s="14">
        <v>29400.0144</v>
      </c>
      <c r="K9" s="14">
        <v>0</v>
      </c>
      <c r="L9" s="14">
        <v>25344.84</v>
      </c>
      <c r="M9" s="14">
        <v>4055.17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43</v>
      </c>
      <c r="E10" s="12" t="s">
        <v>26</v>
      </c>
      <c r="F10" s="12" t="s">
        <v>44</v>
      </c>
      <c r="G10" s="12" t="s">
        <v>26</v>
      </c>
      <c r="H10" s="12" t="s">
        <v>45</v>
      </c>
      <c r="I10" s="14" t="s">
        <v>46</v>
      </c>
      <c r="J10" s="14">
        <v>402804.11</v>
      </c>
      <c r="K10" s="14">
        <v>59717.510000000009</v>
      </c>
      <c r="L10" s="14">
        <v>295764.3</v>
      </c>
      <c r="M10" s="14">
        <v>47322.3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37</v>
      </c>
      <c r="C11" s="12" t="s">
        <v>24</v>
      </c>
      <c r="D11" s="12" t="s">
        <v>38</v>
      </c>
      <c r="E11" s="12" t="s">
        <v>26</v>
      </c>
      <c r="F11" s="12" t="s">
        <v>39</v>
      </c>
      <c r="G11" s="12" t="s">
        <v>26</v>
      </c>
      <c r="H11" s="12" t="s">
        <v>40</v>
      </c>
      <c r="I11" s="14" t="s">
        <v>41</v>
      </c>
      <c r="J11" s="14">
        <v>1000000</v>
      </c>
      <c r="K11" s="14">
        <v>1000000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37</v>
      </c>
      <c r="C12" s="12" t="s">
        <v>24</v>
      </c>
      <c r="D12" s="12" t="s">
        <v>48</v>
      </c>
      <c r="E12" s="12" t="s">
        <v>26</v>
      </c>
      <c r="F12" s="12" t="s">
        <v>49</v>
      </c>
      <c r="G12" s="12" t="s">
        <v>26</v>
      </c>
      <c r="H12" s="12" t="s">
        <v>50</v>
      </c>
      <c r="I12" s="14" t="s">
        <v>51</v>
      </c>
      <c r="J12" s="14">
        <v>271649.96000000002</v>
      </c>
      <c r="K12" s="14">
        <v>-1.9999999989522621E-2</v>
      </c>
      <c r="L12" s="14">
        <v>234181</v>
      </c>
      <c r="M12" s="14">
        <v>37468.959999999999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53</v>
      </c>
      <c r="C13" s="12" t="s">
        <v>24</v>
      </c>
      <c r="D13" s="12" t="s">
        <v>59</v>
      </c>
      <c r="E13" s="12" t="s">
        <v>26</v>
      </c>
      <c r="F13" s="12" t="s">
        <v>60</v>
      </c>
      <c r="G13" s="12" t="s">
        <v>26</v>
      </c>
      <c r="H13" s="12" t="s">
        <v>61</v>
      </c>
      <c r="I13" s="14" t="s">
        <v>62</v>
      </c>
      <c r="J13" s="14">
        <v>10440</v>
      </c>
      <c r="K13" s="14">
        <v>0</v>
      </c>
      <c r="L13" s="14">
        <v>9000</v>
      </c>
      <c r="M13" s="14">
        <v>1440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58</v>
      </c>
      <c r="B14" s="13" t="s">
        <v>53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1152000</v>
      </c>
      <c r="K14" s="14">
        <v>1152000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63</v>
      </c>
      <c r="B15" s="13" t="s">
        <v>53</v>
      </c>
      <c r="C15" s="12" t="s">
        <v>24</v>
      </c>
      <c r="D15" s="12" t="s">
        <v>64</v>
      </c>
      <c r="E15" s="12" t="s">
        <v>26</v>
      </c>
      <c r="F15" s="12" t="s">
        <v>65</v>
      </c>
      <c r="G15" s="12" t="s">
        <v>26</v>
      </c>
      <c r="H15" s="12" t="s">
        <v>66</v>
      </c>
      <c r="I15" s="14" t="s">
        <v>67</v>
      </c>
      <c r="J15" s="14">
        <v>142370.69760000001</v>
      </c>
      <c r="K15" s="14">
        <v>-5.9999999997671694E-2</v>
      </c>
      <c r="L15" s="14">
        <v>122733.36</v>
      </c>
      <c r="M15" s="14">
        <v>19637.330000000002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68</v>
      </c>
      <c r="B16" s="13" t="s">
        <v>69</v>
      </c>
      <c r="C16" s="12" t="s">
        <v>24</v>
      </c>
      <c r="D16" s="12" t="s">
        <v>70</v>
      </c>
      <c r="E16" s="12" t="s">
        <v>26</v>
      </c>
      <c r="F16" s="12" t="s">
        <v>71</v>
      </c>
      <c r="G16" s="12" t="s">
        <v>26</v>
      </c>
      <c r="H16" s="12" t="s">
        <v>72</v>
      </c>
      <c r="I16" s="14" t="s">
        <v>73</v>
      </c>
      <c r="J16" s="14">
        <v>85500.467999999993</v>
      </c>
      <c r="K16" s="14">
        <v>0</v>
      </c>
      <c r="L16" s="14">
        <v>73707.3</v>
      </c>
      <c r="M16" s="14">
        <v>11793.16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74</v>
      </c>
      <c r="B17" s="13" t="s">
        <v>69</v>
      </c>
      <c r="C17" s="12" t="s">
        <v>24</v>
      </c>
      <c r="D17" s="12" t="s">
        <v>75</v>
      </c>
      <c r="E17" s="12" t="s">
        <v>26</v>
      </c>
      <c r="F17" s="12" t="s">
        <v>76</v>
      </c>
      <c r="G17" s="12" t="s">
        <v>26</v>
      </c>
      <c r="H17" s="12" t="s">
        <v>61</v>
      </c>
      <c r="I17" s="14" t="s">
        <v>62</v>
      </c>
      <c r="J17" s="14">
        <v>24128</v>
      </c>
      <c r="K17" s="14">
        <v>0</v>
      </c>
      <c r="L17" s="14">
        <v>20800</v>
      </c>
      <c r="M17" s="14">
        <v>3328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77</v>
      </c>
      <c r="B18" s="13" t="s">
        <v>69</v>
      </c>
      <c r="C18" s="12" t="s">
        <v>78</v>
      </c>
      <c r="D18" s="12" t="s">
        <v>26</v>
      </c>
      <c r="E18" s="12" t="s">
        <v>79</v>
      </c>
      <c r="F18" s="12" t="s">
        <v>26</v>
      </c>
      <c r="G18" s="12" t="s">
        <v>43</v>
      </c>
      <c r="H18" s="12" t="s">
        <v>45</v>
      </c>
      <c r="I18" s="14" t="s">
        <v>46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35491.730000000003</v>
      </c>
      <c r="S18" s="12" t="s">
        <v>80</v>
      </c>
    </row>
    <row r="19" spans="1:19" x14ac:dyDescent="0.25">
      <c r="A19" s="12" t="s">
        <v>81</v>
      </c>
      <c r="B19" s="13" t="s">
        <v>69</v>
      </c>
      <c r="C19" s="12" t="s">
        <v>78</v>
      </c>
      <c r="D19" s="12" t="s">
        <v>26</v>
      </c>
      <c r="E19" s="12" t="s">
        <v>91</v>
      </c>
      <c r="F19" s="12" t="s">
        <v>26</v>
      </c>
      <c r="G19" s="12" t="s">
        <v>48</v>
      </c>
      <c r="H19" s="12" t="s">
        <v>50</v>
      </c>
      <c r="I19" s="14" t="s">
        <v>51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28101.72</v>
      </c>
      <c r="S19" s="12" t="s">
        <v>92</v>
      </c>
    </row>
    <row r="20" spans="1:19" x14ac:dyDescent="0.25">
      <c r="A20" s="12" t="s">
        <v>84</v>
      </c>
      <c r="B20" s="13" t="s">
        <v>69</v>
      </c>
      <c r="C20" s="12" t="s">
        <v>78</v>
      </c>
      <c r="D20" s="12" t="s">
        <v>26</v>
      </c>
      <c r="E20" s="12" t="s">
        <v>82</v>
      </c>
      <c r="F20" s="12" t="s">
        <v>26</v>
      </c>
      <c r="G20" s="12" t="s">
        <v>64</v>
      </c>
      <c r="H20" s="12" t="s">
        <v>66</v>
      </c>
      <c r="I20" s="14" t="s">
        <v>67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14728</v>
      </c>
      <c r="S20" s="12" t="s">
        <v>83</v>
      </c>
    </row>
    <row r="21" spans="1:19" x14ac:dyDescent="0.25">
      <c r="A21" s="12" t="s">
        <v>87</v>
      </c>
      <c r="B21" s="13" t="s">
        <v>69</v>
      </c>
      <c r="C21" s="12" t="s">
        <v>78</v>
      </c>
      <c r="D21" s="12" t="s">
        <v>26</v>
      </c>
      <c r="E21" s="12" t="s">
        <v>85</v>
      </c>
      <c r="F21" s="12" t="s">
        <v>26</v>
      </c>
      <c r="G21" s="12" t="s">
        <v>59</v>
      </c>
      <c r="H21" s="12" t="s">
        <v>61</v>
      </c>
      <c r="I21" s="14" t="s">
        <v>62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1080</v>
      </c>
      <c r="S21" s="12" t="s">
        <v>86</v>
      </c>
    </row>
    <row r="22" spans="1:19" x14ac:dyDescent="0.25">
      <c r="A22" s="12" t="s">
        <v>90</v>
      </c>
      <c r="B22" s="13" t="s">
        <v>69</v>
      </c>
      <c r="C22" s="12" t="s">
        <v>78</v>
      </c>
      <c r="D22" s="12" t="s">
        <v>26</v>
      </c>
      <c r="E22" s="12" t="s">
        <v>88</v>
      </c>
      <c r="F22" s="12" t="s">
        <v>26</v>
      </c>
      <c r="G22" s="12" t="s">
        <v>70</v>
      </c>
      <c r="H22" s="12" t="s">
        <v>72</v>
      </c>
      <c r="I22" s="14" t="s">
        <v>73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8844.8799999999992</v>
      </c>
      <c r="S22" s="12" t="s">
        <v>89</v>
      </c>
    </row>
    <row r="23" spans="1:19" x14ac:dyDescent="0.25">
      <c r="A23" s="12" t="s">
        <v>93</v>
      </c>
      <c r="B23" s="13" t="s">
        <v>94</v>
      </c>
      <c r="C23" s="12" t="s">
        <v>24</v>
      </c>
      <c r="D23" s="12" t="s">
        <v>102</v>
      </c>
      <c r="E23" s="12" t="s">
        <v>26</v>
      </c>
      <c r="F23" s="12" t="s">
        <v>103</v>
      </c>
      <c r="G23" s="12" t="s">
        <v>26</v>
      </c>
      <c r="H23" s="12" t="s">
        <v>104</v>
      </c>
      <c r="I23" s="14" t="s">
        <v>105</v>
      </c>
      <c r="J23" s="14">
        <v>8315466.8423999995</v>
      </c>
      <c r="K23" s="14">
        <v>7570418.4000000004</v>
      </c>
      <c r="L23" s="14">
        <v>642283.14</v>
      </c>
      <c r="M23" s="14">
        <v>102765.3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99</v>
      </c>
      <c r="B24" s="13" t="s">
        <v>94</v>
      </c>
      <c r="C24" s="12" t="s">
        <v>24</v>
      </c>
      <c r="D24" s="12" t="s">
        <v>107</v>
      </c>
      <c r="E24" s="12" t="s">
        <v>26</v>
      </c>
      <c r="F24" s="12" t="s">
        <v>108</v>
      </c>
      <c r="G24" s="12" t="s">
        <v>26</v>
      </c>
      <c r="H24" s="12" t="s">
        <v>109</v>
      </c>
      <c r="I24" s="14" t="s">
        <v>110</v>
      </c>
      <c r="J24" s="14">
        <v>615750</v>
      </c>
      <c r="K24" s="14">
        <v>615750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94</v>
      </c>
      <c r="C25" s="12" t="s">
        <v>24</v>
      </c>
      <c r="D25" s="12" t="s">
        <v>112</v>
      </c>
      <c r="E25" s="12" t="s">
        <v>26</v>
      </c>
      <c r="F25" s="12" t="s">
        <v>113</v>
      </c>
      <c r="G25" s="12" t="s">
        <v>26</v>
      </c>
      <c r="H25" s="12" t="s">
        <v>114</v>
      </c>
      <c r="I25" s="14" t="s">
        <v>115</v>
      </c>
      <c r="J25" s="14">
        <v>2347751.7936</v>
      </c>
      <c r="K25" s="14">
        <v>0</v>
      </c>
      <c r="L25" s="14">
        <v>2023923.96</v>
      </c>
      <c r="M25" s="14">
        <v>323827.83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106</v>
      </c>
      <c r="B26" s="13" t="s">
        <v>94</v>
      </c>
      <c r="C26" s="12" t="s">
        <v>24</v>
      </c>
      <c r="D26" s="12" t="s">
        <v>95</v>
      </c>
      <c r="E26" s="12" t="s">
        <v>26</v>
      </c>
      <c r="F26" s="12" t="s">
        <v>96</v>
      </c>
      <c r="G26" s="12" t="s">
        <v>26</v>
      </c>
      <c r="H26" s="12" t="s">
        <v>97</v>
      </c>
      <c r="I26" s="14" t="s">
        <v>98</v>
      </c>
      <c r="J26" s="14">
        <v>121220</v>
      </c>
      <c r="K26" s="14">
        <v>0</v>
      </c>
      <c r="L26" s="14">
        <v>104500</v>
      </c>
      <c r="M26" s="14">
        <v>16720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111</v>
      </c>
      <c r="B27" s="13" t="s">
        <v>94</v>
      </c>
      <c r="C27" s="12" t="s">
        <v>24</v>
      </c>
      <c r="D27" s="12" t="s">
        <v>100</v>
      </c>
      <c r="E27" s="12" t="s">
        <v>26</v>
      </c>
      <c r="F27" s="12" t="s">
        <v>33</v>
      </c>
      <c r="G27" s="12" t="s">
        <v>26</v>
      </c>
      <c r="H27" s="12" t="s">
        <v>34</v>
      </c>
      <c r="I27" s="14" t="s">
        <v>35</v>
      </c>
      <c r="J27" s="14">
        <v>22200.033599999999</v>
      </c>
      <c r="K27" s="14">
        <v>0</v>
      </c>
      <c r="L27" s="14">
        <v>19137.96</v>
      </c>
      <c r="M27" s="14">
        <v>3062.07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116</v>
      </c>
      <c r="B28" s="13" t="s">
        <v>94</v>
      </c>
      <c r="C28" s="12" t="s">
        <v>78</v>
      </c>
      <c r="D28" s="12" t="s">
        <v>26</v>
      </c>
      <c r="E28" s="12" t="s">
        <v>117</v>
      </c>
      <c r="F28" s="12" t="s">
        <v>26</v>
      </c>
      <c r="G28" s="12" t="s">
        <v>75</v>
      </c>
      <c r="H28" s="12" t="s">
        <v>61</v>
      </c>
      <c r="I28" s="14" t="s">
        <v>62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2496</v>
      </c>
      <c r="S28" s="12" t="s">
        <v>118</v>
      </c>
    </row>
    <row r="29" spans="1:19" x14ac:dyDescent="0.25">
      <c r="A29" s="12" t="s">
        <v>119</v>
      </c>
      <c r="B29" s="13" t="s">
        <v>120</v>
      </c>
      <c r="C29" s="12" t="s">
        <v>24</v>
      </c>
      <c r="D29" s="12" t="s">
        <v>131</v>
      </c>
      <c r="E29" s="12" t="s">
        <v>26</v>
      </c>
      <c r="F29" s="12" t="s">
        <v>132</v>
      </c>
      <c r="G29" s="12" t="s">
        <v>26</v>
      </c>
      <c r="H29" s="12" t="s">
        <v>133</v>
      </c>
      <c r="I29" s="14" t="s">
        <v>134</v>
      </c>
      <c r="J29" s="14">
        <v>105142.39999999999</v>
      </c>
      <c r="K29" s="14">
        <v>0</v>
      </c>
      <c r="L29" s="14">
        <v>90640</v>
      </c>
      <c r="M29" s="14">
        <v>14502.4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123</v>
      </c>
      <c r="B30" s="13" t="s">
        <v>120</v>
      </c>
      <c r="C30" s="12" t="s">
        <v>24</v>
      </c>
      <c r="D30" s="12" t="s">
        <v>121</v>
      </c>
      <c r="E30" s="12" t="s">
        <v>26</v>
      </c>
      <c r="F30" s="12" t="s">
        <v>122</v>
      </c>
      <c r="G30" s="12" t="s">
        <v>26</v>
      </c>
      <c r="H30" s="12" t="s">
        <v>72</v>
      </c>
      <c r="I30" s="14" t="s">
        <v>73</v>
      </c>
      <c r="J30" s="14">
        <v>136923.3028</v>
      </c>
      <c r="K30" s="14">
        <v>0</v>
      </c>
      <c r="L30" s="14">
        <v>118037.33</v>
      </c>
      <c r="M30" s="14">
        <v>18885.97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125</v>
      </c>
      <c r="B31" s="13" t="s">
        <v>120</v>
      </c>
      <c r="C31" s="12" t="s">
        <v>24</v>
      </c>
      <c r="D31" s="12" t="s">
        <v>126</v>
      </c>
      <c r="E31" s="12" t="s">
        <v>26</v>
      </c>
      <c r="F31" s="12" t="s">
        <v>127</v>
      </c>
      <c r="G31" s="12" t="s">
        <v>26</v>
      </c>
      <c r="H31" s="12" t="s">
        <v>128</v>
      </c>
      <c r="I31" s="14" t="s">
        <v>129</v>
      </c>
      <c r="J31" s="14">
        <v>196830</v>
      </c>
      <c r="K31" s="14">
        <v>196830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120</v>
      </c>
      <c r="C32" s="12" t="s">
        <v>24</v>
      </c>
      <c r="D32" s="12" t="s">
        <v>136</v>
      </c>
      <c r="E32" s="12" t="s">
        <v>26</v>
      </c>
      <c r="F32" s="12" t="s">
        <v>137</v>
      </c>
      <c r="G32" s="12" t="s">
        <v>26</v>
      </c>
      <c r="H32" s="12" t="s">
        <v>61</v>
      </c>
      <c r="I32" s="14" t="s">
        <v>62</v>
      </c>
      <c r="J32" s="14">
        <v>33408</v>
      </c>
      <c r="K32" s="14">
        <v>0</v>
      </c>
      <c r="L32" s="14">
        <v>28800</v>
      </c>
      <c r="M32" s="14">
        <v>4608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135</v>
      </c>
      <c r="B33" s="13" t="s">
        <v>120</v>
      </c>
      <c r="C33" s="12" t="s">
        <v>24</v>
      </c>
      <c r="D33" s="12" t="s">
        <v>124</v>
      </c>
      <c r="E33" s="12" t="s">
        <v>26</v>
      </c>
      <c r="F33" s="12" t="s">
        <v>33</v>
      </c>
      <c r="G33" s="12" t="s">
        <v>26</v>
      </c>
      <c r="H33" s="12" t="s">
        <v>34</v>
      </c>
      <c r="I33" s="14" t="s">
        <v>35</v>
      </c>
      <c r="J33" s="14">
        <v>44400.067199999998</v>
      </c>
      <c r="K33" s="14">
        <v>0</v>
      </c>
      <c r="L33" s="14">
        <v>38275.919999999998</v>
      </c>
      <c r="M33" s="14">
        <v>6124.14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138</v>
      </c>
      <c r="B34" s="13" t="s">
        <v>120</v>
      </c>
      <c r="C34" s="12" t="s">
        <v>24</v>
      </c>
      <c r="D34" s="12" t="s">
        <v>139</v>
      </c>
      <c r="E34" s="12" t="s">
        <v>26</v>
      </c>
      <c r="F34" s="12" t="s">
        <v>140</v>
      </c>
      <c r="G34" s="12" t="s">
        <v>26</v>
      </c>
      <c r="H34" s="12" t="s">
        <v>141</v>
      </c>
      <c r="I34" s="14" t="s">
        <v>142</v>
      </c>
      <c r="J34" s="14">
        <v>346405.71919999999</v>
      </c>
      <c r="K34" s="14">
        <v>0</v>
      </c>
      <c r="L34" s="14">
        <v>298625.62</v>
      </c>
      <c r="M34" s="14">
        <v>47780.09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143</v>
      </c>
      <c r="B35" s="13" t="s">
        <v>120</v>
      </c>
      <c r="C35" s="12" t="s">
        <v>78</v>
      </c>
      <c r="D35" s="12" t="s">
        <v>26</v>
      </c>
      <c r="E35" s="12" t="s">
        <v>144</v>
      </c>
      <c r="F35" s="12" t="s">
        <v>26</v>
      </c>
      <c r="G35" s="12" t="s">
        <v>95</v>
      </c>
      <c r="H35" s="12" t="s">
        <v>97</v>
      </c>
      <c r="I35" s="14" t="s">
        <v>98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12540</v>
      </c>
      <c r="S35" s="12" t="s">
        <v>145</v>
      </c>
    </row>
    <row r="36" spans="1:19" x14ac:dyDescent="0.25">
      <c r="A36" s="12" t="s">
        <v>146</v>
      </c>
      <c r="B36" s="13" t="s">
        <v>120</v>
      </c>
      <c r="C36" s="12" t="s">
        <v>78</v>
      </c>
      <c r="D36" s="12" t="s">
        <v>26</v>
      </c>
      <c r="E36" s="12" t="s">
        <v>147</v>
      </c>
      <c r="F36" s="12" t="s">
        <v>26</v>
      </c>
      <c r="G36" s="12" t="s">
        <v>121</v>
      </c>
      <c r="H36" s="12" t="s">
        <v>72</v>
      </c>
      <c r="I36" s="14" t="s">
        <v>73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14164.48</v>
      </c>
      <c r="S36" s="12" t="s">
        <v>148</v>
      </c>
    </row>
    <row r="37" spans="1:19" x14ac:dyDescent="0.25">
      <c r="A37" s="12" t="s">
        <v>149</v>
      </c>
      <c r="B37" s="13" t="s">
        <v>120</v>
      </c>
      <c r="C37" s="12" t="s">
        <v>78</v>
      </c>
      <c r="D37" s="12" t="s">
        <v>26</v>
      </c>
      <c r="E37" s="12" t="s">
        <v>150</v>
      </c>
      <c r="F37" s="12" t="s">
        <v>26</v>
      </c>
      <c r="G37" s="12" t="s">
        <v>100</v>
      </c>
      <c r="H37" s="12" t="s">
        <v>34</v>
      </c>
      <c r="I37" s="14" t="s">
        <v>35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2296.56</v>
      </c>
      <c r="S37" s="12" t="s">
        <v>151</v>
      </c>
    </row>
    <row r="38" spans="1:19" x14ac:dyDescent="0.25">
      <c r="A38" s="12" t="s">
        <v>152</v>
      </c>
      <c r="B38" s="13" t="s">
        <v>120</v>
      </c>
      <c r="C38" s="12" t="s">
        <v>78</v>
      </c>
      <c r="D38" s="12" t="s">
        <v>26</v>
      </c>
      <c r="E38" s="12" t="s">
        <v>153</v>
      </c>
      <c r="F38" s="12" t="s">
        <v>26</v>
      </c>
      <c r="G38" s="12" t="s">
        <v>32</v>
      </c>
      <c r="H38" s="12" t="s">
        <v>34</v>
      </c>
      <c r="I38" s="14" t="s">
        <v>35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3041.38</v>
      </c>
      <c r="S38" s="12" t="s">
        <v>154</v>
      </c>
    </row>
    <row r="39" spans="1:19" x14ac:dyDescent="0.25">
      <c r="A39" s="12" t="s">
        <v>155</v>
      </c>
      <c r="B39" s="13" t="s">
        <v>120</v>
      </c>
      <c r="C39" s="12" t="s">
        <v>78</v>
      </c>
      <c r="D39" s="12" t="s">
        <v>26</v>
      </c>
      <c r="E39" s="12" t="s">
        <v>156</v>
      </c>
      <c r="F39" s="12" t="s">
        <v>26</v>
      </c>
      <c r="G39" s="12" t="s">
        <v>124</v>
      </c>
      <c r="H39" s="12" t="s">
        <v>34</v>
      </c>
      <c r="I39" s="14" t="s">
        <v>35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4593.1099999999997</v>
      </c>
      <c r="S39" s="12" t="s">
        <v>157</v>
      </c>
    </row>
    <row r="40" spans="1:19" x14ac:dyDescent="0.25">
      <c r="A40" s="12" t="s">
        <v>158</v>
      </c>
      <c r="B40" s="13" t="s">
        <v>159</v>
      </c>
      <c r="C40" s="12" t="s">
        <v>24</v>
      </c>
      <c r="D40" s="12" t="s">
        <v>160</v>
      </c>
      <c r="E40" s="12" t="s">
        <v>26</v>
      </c>
      <c r="F40" s="12" t="s">
        <v>161</v>
      </c>
      <c r="G40" s="12" t="s">
        <v>26</v>
      </c>
      <c r="H40" s="12" t="s">
        <v>162</v>
      </c>
      <c r="I40" s="14" t="s">
        <v>163</v>
      </c>
      <c r="J40" s="14">
        <v>765513.5</v>
      </c>
      <c r="K40" s="14">
        <v>765513.5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164</v>
      </c>
      <c r="B41" s="13" t="s">
        <v>159</v>
      </c>
      <c r="C41" s="12" t="s">
        <v>78</v>
      </c>
      <c r="D41" s="12" t="s">
        <v>26</v>
      </c>
      <c r="E41" s="12" t="s">
        <v>165</v>
      </c>
      <c r="F41" s="12" t="s">
        <v>26</v>
      </c>
      <c r="G41" s="12" t="s">
        <v>102</v>
      </c>
      <c r="H41" s="12" t="s">
        <v>104</v>
      </c>
      <c r="I41" s="14" t="s">
        <v>105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77073.98</v>
      </c>
      <c r="S41" s="12" t="s">
        <v>166</v>
      </c>
    </row>
    <row r="42" spans="1:19" x14ac:dyDescent="0.25">
      <c r="A42" s="12" t="s">
        <v>167</v>
      </c>
      <c r="B42" s="13" t="s">
        <v>159</v>
      </c>
      <c r="C42" s="12" t="s">
        <v>78</v>
      </c>
      <c r="D42" s="12" t="s">
        <v>26</v>
      </c>
      <c r="E42" s="12" t="s">
        <v>174</v>
      </c>
      <c r="F42" s="12" t="s">
        <v>26</v>
      </c>
      <c r="G42" s="12" t="s">
        <v>131</v>
      </c>
      <c r="H42" s="12" t="s">
        <v>133</v>
      </c>
      <c r="I42" s="14" t="s">
        <v>134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10876.8</v>
      </c>
      <c r="S42" s="12" t="s">
        <v>175</v>
      </c>
    </row>
    <row r="43" spans="1:19" x14ac:dyDescent="0.25">
      <c r="A43" s="12" t="s">
        <v>170</v>
      </c>
      <c r="B43" s="13" t="s">
        <v>159</v>
      </c>
      <c r="C43" s="12" t="s">
        <v>78</v>
      </c>
      <c r="D43" s="12" t="s">
        <v>26</v>
      </c>
      <c r="E43" s="12" t="s">
        <v>168</v>
      </c>
      <c r="F43" s="12" t="s">
        <v>26</v>
      </c>
      <c r="G43" s="12" t="s">
        <v>136</v>
      </c>
      <c r="H43" s="12" t="s">
        <v>61</v>
      </c>
      <c r="I43" s="14" t="s">
        <v>62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3456</v>
      </c>
      <c r="S43" s="12" t="s">
        <v>169</v>
      </c>
    </row>
    <row r="44" spans="1:19" x14ac:dyDescent="0.25">
      <c r="A44" s="12" t="s">
        <v>173</v>
      </c>
      <c r="B44" s="13" t="s">
        <v>159</v>
      </c>
      <c r="C44" s="12" t="s">
        <v>78</v>
      </c>
      <c r="D44" s="12" t="s">
        <v>26</v>
      </c>
      <c r="E44" s="12" t="s">
        <v>171</v>
      </c>
      <c r="F44" s="12" t="s">
        <v>26</v>
      </c>
      <c r="G44" s="12" t="s">
        <v>112</v>
      </c>
      <c r="H44" s="12" t="s">
        <v>114</v>
      </c>
      <c r="I44" s="14" t="s">
        <v>115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242870.88</v>
      </c>
      <c r="S44" s="12" t="s">
        <v>172</v>
      </c>
    </row>
    <row r="45" spans="1:19" x14ac:dyDescent="0.25">
      <c r="A45" s="12" t="s">
        <v>176</v>
      </c>
      <c r="B45" s="13" t="s">
        <v>177</v>
      </c>
      <c r="C45" s="12" t="s">
        <v>24</v>
      </c>
      <c r="D45" s="12" t="s">
        <v>178</v>
      </c>
      <c r="E45" s="12" t="s">
        <v>26</v>
      </c>
      <c r="F45" s="12" t="s">
        <v>179</v>
      </c>
      <c r="G45" s="12" t="s">
        <v>26</v>
      </c>
      <c r="H45" s="12" t="s">
        <v>72</v>
      </c>
      <c r="I45" s="14" t="s">
        <v>73</v>
      </c>
      <c r="J45" s="14">
        <v>142500.78</v>
      </c>
      <c r="K45" s="14">
        <v>0</v>
      </c>
      <c r="L45" s="14">
        <v>122845.5</v>
      </c>
      <c r="M45" s="14">
        <v>19655.28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180</v>
      </c>
      <c r="B46" s="13" t="s">
        <v>177</v>
      </c>
      <c r="C46" s="12" t="s">
        <v>24</v>
      </c>
      <c r="D46" s="12" t="s">
        <v>181</v>
      </c>
      <c r="E46" s="12" t="s">
        <v>26</v>
      </c>
      <c r="F46" s="12" t="s">
        <v>182</v>
      </c>
      <c r="G46" s="12" t="s">
        <v>26</v>
      </c>
      <c r="H46" s="12" t="s">
        <v>183</v>
      </c>
      <c r="I46" s="14" t="s">
        <v>184</v>
      </c>
      <c r="J46" s="14">
        <v>116000</v>
      </c>
      <c r="K46" s="14">
        <v>0</v>
      </c>
      <c r="L46" s="14">
        <v>100000</v>
      </c>
      <c r="M46" s="14">
        <v>16000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185</v>
      </c>
      <c r="B47" s="13" t="s">
        <v>177</v>
      </c>
      <c r="C47" s="12" t="s">
        <v>78</v>
      </c>
      <c r="D47" s="12" t="s">
        <v>26</v>
      </c>
      <c r="E47" s="12" t="s">
        <v>186</v>
      </c>
      <c r="F47" s="12" t="s">
        <v>26</v>
      </c>
      <c r="G47" s="12" t="s">
        <v>139</v>
      </c>
      <c r="H47" s="12" t="s">
        <v>141</v>
      </c>
      <c r="I47" s="14" t="s">
        <v>142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35835.07</v>
      </c>
      <c r="S47" s="12" t="s">
        <v>187</v>
      </c>
    </row>
    <row r="48" spans="1:19" x14ac:dyDescent="0.25">
      <c r="A48" s="12" t="s">
        <v>188</v>
      </c>
      <c r="B48" s="13" t="s">
        <v>177</v>
      </c>
      <c r="C48" s="12" t="s">
        <v>78</v>
      </c>
      <c r="D48" s="12" t="s">
        <v>26</v>
      </c>
      <c r="E48" s="12" t="s">
        <v>189</v>
      </c>
      <c r="F48" s="12" t="s">
        <v>26</v>
      </c>
      <c r="G48" s="12" t="s">
        <v>178</v>
      </c>
      <c r="H48" s="12" t="s">
        <v>72</v>
      </c>
      <c r="I48" s="14" t="s">
        <v>73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14741.46</v>
      </c>
      <c r="S48" s="12" t="s">
        <v>190</v>
      </c>
    </row>
    <row r="49" spans="1:19" x14ac:dyDescent="0.25">
      <c r="A49" s="12" t="s">
        <v>191</v>
      </c>
      <c r="B49" s="13" t="s">
        <v>177</v>
      </c>
      <c r="C49" s="12" t="s">
        <v>78</v>
      </c>
      <c r="D49" s="12" t="s">
        <v>26</v>
      </c>
      <c r="E49" s="12" t="s">
        <v>192</v>
      </c>
      <c r="F49" s="12" t="s">
        <v>26</v>
      </c>
      <c r="G49" s="12" t="s">
        <v>181</v>
      </c>
      <c r="H49" s="12" t="s">
        <v>183</v>
      </c>
      <c r="I49" s="14" t="s">
        <v>184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12000</v>
      </c>
      <c r="S49" s="12" t="s">
        <v>193</v>
      </c>
    </row>
    <row r="51" spans="1:19" x14ac:dyDescent="0.25">
      <c r="J51" s="7">
        <f t="shared" ref="J51:R51" si="0">SUM(J2:J49)</f>
        <v>17707492.988800004</v>
      </c>
      <c r="K51" s="7">
        <f t="shared" si="0"/>
        <v>12639916.630000001</v>
      </c>
      <c r="L51" s="7">
        <f t="shared" si="0"/>
        <v>4368600.2300000004</v>
      </c>
      <c r="M51" s="7">
        <f t="shared" si="0"/>
        <v>698976</v>
      </c>
      <c r="N51" s="7">
        <f t="shared" si="0"/>
        <v>0</v>
      </c>
      <c r="O51" s="7">
        <f t="shared" si="0"/>
        <v>0</v>
      </c>
      <c r="P51" s="7">
        <f t="shared" si="0"/>
        <v>0</v>
      </c>
      <c r="Q51" s="7">
        <f t="shared" si="0"/>
        <v>0</v>
      </c>
      <c r="R51" s="7">
        <f t="shared" si="0"/>
        <v>524232.05000000005</v>
      </c>
    </row>
    <row r="53" spans="1:19" x14ac:dyDescent="0.25">
      <c r="J53" s="6" t="s">
        <v>194</v>
      </c>
    </row>
    <row r="55" spans="1:19" x14ac:dyDescent="0.25">
      <c r="J55" s="6" t="s">
        <v>195</v>
      </c>
      <c r="K55" s="6" t="s">
        <v>196</v>
      </c>
      <c r="L55" s="6" t="s">
        <v>197</v>
      </c>
    </row>
    <row r="57" spans="1:19" x14ac:dyDescent="0.25">
      <c r="I57" s="6" t="s">
        <v>198</v>
      </c>
      <c r="J57" s="6">
        <v>12639916.629999999</v>
      </c>
    </row>
    <row r="59" spans="1:19" x14ac:dyDescent="0.25">
      <c r="I59" s="6" t="s">
        <v>199</v>
      </c>
      <c r="J59" s="6">
        <v>4368600.2300000004</v>
      </c>
      <c r="K59" s="6">
        <v>698976</v>
      </c>
    </row>
    <row r="61" spans="1:19" x14ac:dyDescent="0.25">
      <c r="I61" s="6" t="s">
        <v>200</v>
      </c>
      <c r="J61" s="6">
        <v>0</v>
      </c>
      <c r="K61" s="6">
        <v>0</v>
      </c>
      <c r="L61" s="6">
        <v>0</v>
      </c>
    </row>
    <row r="63" spans="1:19" x14ac:dyDescent="0.25">
      <c r="I63" s="6" t="s">
        <v>201</v>
      </c>
      <c r="J63" s="6">
        <v>0</v>
      </c>
      <c r="K63" s="6">
        <v>0</v>
      </c>
    </row>
    <row r="65" spans="9:12" x14ac:dyDescent="0.25">
      <c r="I65" s="6" t="s">
        <v>202</v>
      </c>
      <c r="J65" s="6">
        <v>17008516.859999999</v>
      </c>
      <c r="K65" s="6">
        <v>698976</v>
      </c>
      <c r="L65" s="6">
        <v>0</v>
      </c>
    </row>
  </sheetData>
  <sortState ref="A8:S49">
    <sortCondition ref="B8:B49"/>
    <sortCondition ref="S8:S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9A75-E7BC-498A-88A8-B59161677A4D}">
  <dimension ref="A2:S65"/>
  <sheetViews>
    <sheetView tabSelected="1" workbookViewId="0">
      <pane ySplit="7" topLeftCell="A35" activePane="bottomLeft" state="frozen"/>
      <selection pane="bottomLeft" activeCell="C24" sqref="C2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203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93</v>
      </c>
      <c r="B8" s="13" t="s">
        <v>94</v>
      </c>
      <c r="C8" s="12" t="s">
        <v>24</v>
      </c>
      <c r="D8" s="12" t="s">
        <v>102</v>
      </c>
      <c r="E8" s="12" t="s">
        <v>26</v>
      </c>
      <c r="F8" s="12" t="s">
        <v>103</v>
      </c>
      <c r="G8" s="12" t="s">
        <v>26</v>
      </c>
      <c r="H8" s="12" t="s">
        <v>104</v>
      </c>
      <c r="I8" s="14" t="s">
        <v>105</v>
      </c>
      <c r="J8" s="14">
        <v>8315466.8423999995</v>
      </c>
      <c r="K8" s="14">
        <v>7570418.4000000004</v>
      </c>
      <c r="L8" s="14">
        <v>642283.14</v>
      </c>
      <c r="M8" s="14">
        <v>102765.3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164</v>
      </c>
      <c r="B9" s="13" t="s">
        <v>159</v>
      </c>
      <c r="C9" s="12" t="s">
        <v>78</v>
      </c>
      <c r="D9" s="12" t="s">
        <v>26</v>
      </c>
      <c r="E9" s="12" t="s">
        <v>165</v>
      </c>
      <c r="F9" s="12" t="s">
        <v>26</v>
      </c>
      <c r="G9" s="12" t="s">
        <v>102</v>
      </c>
      <c r="H9" s="12" t="s">
        <v>104</v>
      </c>
      <c r="I9" s="14" t="s">
        <v>105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77073.98</v>
      </c>
      <c r="S9" s="12" t="s">
        <v>166</v>
      </c>
    </row>
    <row r="10" spans="1:19" x14ac:dyDescent="0.25">
      <c r="A10" s="12" t="s">
        <v>119</v>
      </c>
      <c r="B10" s="13" t="s">
        <v>120</v>
      </c>
      <c r="C10" s="12" t="s">
        <v>24</v>
      </c>
      <c r="D10" s="12" t="s">
        <v>131</v>
      </c>
      <c r="E10" s="12" t="s">
        <v>26</v>
      </c>
      <c r="F10" s="12" t="s">
        <v>132</v>
      </c>
      <c r="G10" s="12" t="s">
        <v>26</v>
      </c>
      <c r="H10" s="12" t="s">
        <v>133</v>
      </c>
      <c r="I10" s="14" t="s">
        <v>134</v>
      </c>
      <c r="J10" s="14">
        <v>105142.39999999999</v>
      </c>
      <c r="K10" s="14">
        <v>0</v>
      </c>
      <c r="L10" s="14">
        <v>90640</v>
      </c>
      <c r="M10" s="14">
        <v>14502.4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167</v>
      </c>
      <c r="B11" s="13" t="s">
        <v>159</v>
      </c>
      <c r="C11" s="12" t="s">
        <v>78</v>
      </c>
      <c r="D11" s="12" t="s">
        <v>26</v>
      </c>
      <c r="E11" s="12" t="s">
        <v>174</v>
      </c>
      <c r="F11" s="12" t="s">
        <v>26</v>
      </c>
      <c r="G11" s="12" t="s">
        <v>131</v>
      </c>
      <c r="H11" s="12" t="s">
        <v>133</v>
      </c>
      <c r="I11" s="14" t="s">
        <v>134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10876.8</v>
      </c>
      <c r="S11" s="12" t="s">
        <v>175</v>
      </c>
    </row>
    <row r="12" spans="1:19" x14ac:dyDescent="0.25">
      <c r="A12" s="12" t="s">
        <v>158</v>
      </c>
      <c r="B12" s="13" t="s">
        <v>159</v>
      </c>
      <c r="C12" s="12" t="s">
        <v>24</v>
      </c>
      <c r="D12" s="12" t="s">
        <v>160</v>
      </c>
      <c r="E12" s="12" t="s">
        <v>26</v>
      </c>
      <c r="F12" s="12" t="s">
        <v>161</v>
      </c>
      <c r="G12" s="12" t="s">
        <v>26</v>
      </c>
      <c r="H12" s="12" t="s">
        <v>162</v>
      </c>
      <c r="I12" s="14" t="s">
        <v>163</v>
      </c>
      <c r="J12" s="14">
        <v>765513.5</v>
      </c>
      <c r="K12" s="14">
        <v>765513.5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99</v>
      </c>
      <c r="B13" s="13" t="s">
        <v>94</v>
      </c>
      <c r="C13" s="12" t="s">
        <v>24</v>
      </c>
      <c r="D13" s="12" t="s">
        <v>107</v>
      </c>
      <c r="E13" s="12" t="s">
        <v>26</v>
      </c>
      <c r="F13" s="12" t="s">
        <v>108</v>
      </c>
      <c r="G13" s="12" t="s">
        <v>26</v>
      </c>
      <c r="H13" s="12" t="s">
        <v>109</v>
      </c>
      <c r="I13" s="14" t="s">
        <v>110</v>
      </c>
      <c r="J13" s="14">
        <v>615750</v>
      </c>
      <c r="K13" s="14">
        <v>615750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22" customFormat="1" x14ac:dyDescent="0.25">
      <c r="A14" s="19" t="s">
        <v>36</v>
      </c>
      <c r="B14" s="20" t="s">
        <v>37</v>
      </c>
      <c r="C14" s="19" t="s">
        <v>24</v>
      </c>
      <c r="D14" s="19" t="s">
        <v>43</v>
      </c>
      <c r="E14" s="19" t="s">
        <v>26</v>
      </c>
      <c r="F14" s="19" t="s">
        <v>44</v>
      </c>
      <c r="G14" s="19" t="s">
        <v>26</v>
      </c>
      <c r="H14" s="19" t="s">
        <v>45</v>
      </c>
      <c r="I14" s="21" t="s">
        <v>46</v>
      </c>
      <c r="J14" s="21">
        <v>402804.11</v>
      </c>
      <c r="K14" s="21">
        <v>59717.510000000009</v>
      </c>
      <c r="L14" s="21">
        <v>295764.3</v>
      </c>
      <c r="M14" s="21">
        <v>47322.3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77</v>
      </c>
      <c r="B15" s="20" t="s">
        <v>69</v>
      </c>
      <c r="C15" s="19" t="s">
        <v>78</v>
      </c>
      <c r="D15" s="19" t="s">
        <v>26</v>
      </c>
      <c r="E15" s="19" t="s">
        <v>79</v>
      </c>
      <c r="F15" s="19" t="s">
        <v>26</v>
      </c>
      <c r="G15" s="19" t="s">
        <v>43</v>
      </c>
      <c r="H15" s="19" t="s">
        <v>45</v>
      </c>
      <c r="I15" s="21" t="s">
        <v>46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35491.730000000003</v>
      </c>
      <c r="S15" s="19" t="s">
        <v>80</v>
      </c>
    </row>
    <row r="16" spans="1:19" x14ac:dyDescent="0.25">
      <c r="A16" s="12" t="s">
        <v>68</v>
      </c>
      <c r="B16" s="13" t="s">
        <v>69</v>
      </c>
      <c r="C16" s="12" t="s">
        <v>24</v>
      </c>
      <c r="D16" s="12" t="s">
        <v>70</v>
      </c>
      <c r="E16" s="12" t="s">
        <v>26</v>
      </c>
      <c r="F16" s="12" t="s">
        <v>71</v>
      </c>
      <c r="G16" s="12" t="s">
        <v>26</v>
      </c>
      <c r="H16" s="12" t="s">
        <v>72</v>
      </c>
      <c r="I16" s="14" t="s">
        <v>73</v>
      </c>
      <c r="J16" s="14">
        <v>85500.467999999993</v>
      </c>
      <c r="K16" s="14">
        <v>0</v>
      </c>
      <c r="L16" s="14">
        <v>73707.3</v>
      </c>
      <c r="M16" s="14">
        <v>11793.16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90</v>
      </c>
      <c r="B17" s="13" t="s">
        <v>69</v>
      </c>
      <c r="C17" s="12" t="s">
        <v>78</v>
      </c>
      <c r="D17" s="12" t="s">
        <v>26</v>
      </c>
      <c r="E17" s="12" t="s">
        <v>88</v>
      </c>
      <c r="F17" s="12" t="s">
        <v>26</v>
      </c>
      <c r="G17" s="12" t="s">
        <v>70</v>
      </c>
      <c r="H17" s="12" t="s">
        <v>72</v>
      </c>
      <c r="I17" s="14" t="s">
        <v>73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8844.8799999999992</v>
      </c>
      <c r="S17" s="12" t="s">
        <v>89</v>
      </c>
    </row>
    <row r="18" spans="1:19" x14ac:dyDescent="0.25">
      <c r="A18" s="12" t="s">
        <v>123</v>
      </c>
      <c r="B18" s="13" t="s">
        <v>120</v>
      </c>
      <c r="C18" s="12" t="s">
        <v>24</v>
      </c>
      <c r="D18" s="12" t="s">
        <v>121</v>
      </c>
      <c r="E18" s="12" t="s">
        <v>26</v>
      </c>
      <c r="F18" s="12" t="s">
        <v>122</v>
      </c>
      <c r="G18" s="12" t="s">
        <v>26</v>
      </c>
      <c r="H18" s="12" t="s">
        <v>72</v>
      </c>
      <c r="I18" s="14" t="s">
        <v>73</v>
      </c>
      <c r="J18" s="14">
        <v>136923.3028</v>
      </c>
      <c r="K18" s="14">
        <v>0</v>
      </c>
      <c r="L18" s="14">
        <v>118037.33</v>
      </c>
      <c r="M18" s="14">
        <v>18885.97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146</v>
      </c>
      <c r="B19" s="13" t="s">
        <v>120</v>
      </c>
      <c r="C19" s="12" t="s">
        <v>78</v>
      </c>
      <c r="D19" s="12" t="s">
        <v>26</v>
      </c>
      <c r="E19" s="12" t="s">
        <v>147</v>
      </c>
      <c r="F19" s="12" t="s">
        <v>26</v>
      </c>
      <c r="G19" s="12" t="s">
        <v>121</v>
      </c>
      <c r="H19" s="12" t="s">
        <v>72</v>
      </c>
      <c r="I19" s="14" t="s">
        <v>73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14164.48</v>
      </c>
      <c r="S19" s="12" t="s">
        <v>148</v>
      </c>
    </row>
    <row r="20" spans="1:19" x14ac:dyDescent="0.25">
      <c r="A20" s="12" t="s">
        <v>176</v>
      </c>
      <c r="B20" s="13" t="s">
        <v>177</v>
      </c>
      <c r="C20" s="12" t="s">
        <v>24</v>
      </c>
      <c r="D20" s="12" t="s">
        <v>178</v>
      </c>
      <c r="E20" s="12" t="s">
        <v>26</v>
      </c>
      <c r="F20" s="12" t="s">
        <v>179</v>
      </c>
      <c r="G20" s="12" t="s">
        <v>26</v>
      </c>
      <c r="H20" s="12" t="s">
        <v>72</v>
      </c>
      <c r="I20" s="14" t="s">
        <v>73</v>
      </c>
      <c r="J20" s="14">
        <v>142500.78</v>
      </c>
      <c r="K20" s="14">
        <v>0</v>
      </c>
      <c r="L20" s="14">
        <v>122845.5</v>
      </c>
      <c r="M20" s="14">
        <v>19655.28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188</v>
      </c>
      <c r="B21" s="13" t="s">
        <v>177</v>
      </c>
      <c r="C21" s="12" t="s">
        <v>78</v>
      </c>
      <c r="D21" s="12" t="s">
        <v>26</v>
      </c>
      <c r="E21" s="12" t="s">
        <v>189</v>
      </c>
      <c r="F21" s="12" t="s">
        <v>26</v>
      </c>
      <c r="G21" s="12" t="s">
        <v>178</v>
      </c>
      <c r="H21" s="12" t="s">
        <v>72</v>
      </c>
      <c r="I21" s="14" t="s">
        <v>73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14741.46</v>
      </c>
      <c r="S21" s="12" t="s">
        <v>190</v>
      </c>
    </row>
    <row r="22" spans="1:19" x14ac:dyDescent="0.25">
      <c r="A22" s="12" t="s">
        <v>42</v>
      </c>
      <c r="B22" s="13" t="s">
        <v>37</v>
      </c>
      <c r="C22" s="12" t="s">
        <v>24</v>
      </c>
      <c r="D22" s="12" t="s">
        <v>38</v>
      </c>
      <c r="E22" s="12" t="s">
        <v>26</v>
      </c>
      <c r="F22" s="12" t="s">
        <v>39</v>
      </c>
      <c r="G22" s="12" t="s">
        <v>26</v>
      </c>
      <c r="H22" s="12" t="s">
        <v>40</v>
      </c>
      <c r="I22" s="14" t="s">
        <v>41</v>
      </c>
      <c r="J22" s="14">
        <v>1000000</v>
      </c>
      <c r="K22" s="14">
        <v>1000000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125</v>
      </c>
      <c r="B23" s="13" t="s">
        <v>120</v>
      </c>
      <c r="C23" s="12" t="s">
        <v>24</v>
      </c>
      <c r="D23" s="12" t="s">
        <v>126</v>
      </c>
      <c r="E23" s="12" t="s">
        <v>26</v>
      </c>
      <c r="F23" s="12" t="s">
        <v>127</v>
      </c>
      <c r="G23" s="12" t="s">
        <v>26</v>
      </c>
      <c r="H23" s="12" t="s">
        <v>128</v>
      </c>
      <c r="I23" s="14" t="s">
        <v>129</v>
      </c>
      <c r="J23" s="14">
        <v>196830</v>
      </c>
      <c r="K23" s="14">
        <v>196830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101</v>
      </c>
      <c r="B24" s="13" t="s">
        <v>94</v>
      </c>
      <c r="C24" s="12" t="s">
        <v>24</v>
      </c>
      <c r="D24" s="12" t="s">
        <v>112</v>
      </c>
      <c r="E24" s="12" t="s">
        <v>26</v>
      </c>
      <c r="F24" s="12" t="s">
        <v>113</v>
      </c>
      <c r="G24" s="12" t="s">
        <v>26</v>
      </c>
      <c r="H24" s="12" t="s">
        <v>114</v>
      </c>
      <c r="I24" s="14" t="s">
        <v>115</v>
      </c>
      <c r="J24" s="14">
        <v>2347751.7936</v>
      </c>
      <c r="K24" s="14">
        <v>0</v>
      </c>
      <c r="L24" s="14">
        <v>2023923.96</v>
      </c>
      <c r="M24" s="14">
        <v>323827.83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173</v>
      </c>
      <c r="B25" s="13" t="s">
        <v>159</v>
      </c>
      <c r="C25" s="12" t="s">
        <v>78</v>
      </c>
      <c r="D25" s="12" t="s">
        <v>26</v>
      </c>
      <c r="E25" s="12" t="s">
        <v>171</v>
      </c>
      <c r="F25" s="12" t="s">
        <v>26</v>
      </c>
      <c r="G25" s="12" t="s">
        <v>112</v>
      </c>
      <c r="H25" s="12" t="s">
        <v>114</v>
      </c>
      <c r="I25" s="14" t="s">
        <v>115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242870.88</v>
      </c>
      <c r="S25" s="12" t="s">
        <v>172</v>
      </c>
    </row>
    <row r="26" spans="1:19" s="22" customFormat="1" x14ac:dyDescent="0.25">
      <c r="A26" s="19" t="s">
        <v>106</v>
      </c>
      <c r="B26" s="20" t="s">
        <v>94</v>
      </c>
      <c r="C26" s="19" t="s">
        <v>24</v>
      </c>
      <c r="D26" s="19" t="s">
        <v>95</v>
      </c>
      <c r="E26" s="19" t="s">
        <v>26</v>
      </c>
      <c r="F26" s="19" t="s">
        <v>96</v>
      </c>
      <c r="G26" s="19" t="s">
        <v>26</v>
      </c>
      <c r="H26" s="19" t="s">
        <v>97</v>
      </c>
      <c r="I26" s="21" t="s">
        <v>98</v>
      </c>
      <c r="J26" s="21">
        <v>121220</v>
      </c>
      <c r="K26" s="21">
        <v>0</v>
      </c>
      <c r="L26" s="21">
        <v>104500</v>
      </c>
      <c r="M26" s="21">
        <v>16720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143</v>
      </c>
      <c r="B27" s="20" t="s">
        <v>120</v>
      </c>
      <c r="C27" s="19" t="s">
        <v>78</v>
      </c>
      <c r="D27" s="19" t="s">
        <v>26</v>
      </c>
      <c r="E27" s="19" t="s">
        <v>144</v>
      </c>
      <c r="F27" s="19" t="s">
        <v>26</v>
      </c>
      <c r="G27" s="19" t="s">
        <v>95</v>
      </c>
      <c r="H27" s="19" t="s">
        <v>97</v>
      </c>
      <c r="I27" s="21" t="s">
        <v>98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12540</v>
      </c>
      <c r="S27" s="19" t="s">
        <v>145</v>
      </c>
    </row>
    <row r="28" spans="1:19" s="22" customFormat="1" x14ac:dyDescent="0.25">
      <c r="A28" s="19" t="s">
        <v>47</v>
      </c>
      <c r="B28" s="20" t="s">
        <v>37</v>
      </c>
      <c r="C28" s="19" t="s">
        <v>24</v>
      </c>
      <c r="D28" s="19" t="s">
        <v>48</v>
      </c>
      <c r="E28" s="19" t="s">
        <v>26</v>
      </c>
      <c r="F28" s="19" t="s">
        <v>49</v>
      </c>
      <c r="G28" s="19" t="s">
        <v>26</v>
      </c>
      <c r="H28" s="19" t="s">
        <v>50</v>
      </c>
      <c r="I28" s="21" t="s">
        <v>51</v>
      </c>
      <c r="J28" s="21">
        <v>271649.96000000002</v>
      </c>
      <c r="K28" s="21">
        <v>-1.9999999989522621E-2</v>
      </c>
      <c r="L28" s="21">
        <v>234181</v>
      </c>
      <c r="M28" s="21">
        <v>37468.959999999999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81</v>
      </c>
      <c r="B29" s="20" t="s">
        <v>69</v>
      </c>
      <c r="C29" s="19" t="s">
        <v>78</v>
      </c>
      <c r="D29" s="19" t="s">
        <v>26</v>
      </c>
      <c r="E29" s="19" t="s">
        <v>91</v>
      </c>
      <c r="F29" s="19" t="s">
        <v>26</v>
      </c>
      <c r="G29" s="19" t="s">
        <v>48</v>
      </c>
      <c r="H29" s="19" t="s">
        <v>50</v>
      </c>
      <c r="I29" s="21" t="s">
        <v>51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28101.72</v>
      </c>
      <c r="S29" s="19" t="s">
        <v>92</v>
      </c>
    </row>
    <row r="30" spans="1:19" s="22" customFormat="1" x14ac:dyDescent="0.25">
      <c r="A30" s="19" t="s">
        <v>52</v>
      </c>
      <c r="B30" s="20" t="s">
        <v>53</v>
      </c>
      <c r="C30" s="19" t="s">
        <v>24</v>
      </c>
      <c r="D30" s="19" t="s">
        <v>59</v>
      </c>
      <c r="E30" s="19" t="s">
        <v>26</v>
      </c>
      <c r="F30" s="19" t="s">
        <v>60</v>
      </c>
      <c r="G30" s="19" t="s">
        <v>26</v>
      </c>
      <c r="H30" s="19" t="s">
        <v>61</v>
      </c>
      <c r="I30" s="21" t="s">
        <v>62</v>
      </c>
      <c r="J30" s="21">
        <v>10440</v>
      </c>
      <c r="K30" s="21">
        <v>0</v>
      </c>
      <c r="L30" s="21">
        <v>9000</v>
      </c>
      <c r="M30" s="21">
        <v>1440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74</v>
      </c>
      <c r="B31" s="20" t="s">
        <v>69</v>
      </c>
      <c r="C31" s="19" t="s">
        <v>24</v>
      </c>
      <c r="D31" s="19" t="s">
        <v>75</v>
      </c>
      <c r="E31" s="19" t="s">
        <v>26</v>
      </c>
      <c r="F31" s="19" t="s">
        <v>76</v>
      </c>
      <c r="G31" s="19" t="s">
        <v>26</v>
      </c>
      <c r="H31" s="19" t="s">
        <v>61</v>
      </c>
      <c r="I31" s="21" t="s">
        <v>62</v>
      </c>
      <c r="J31" s="21">
        <v>24128</v>
      </c>
      <c r="K31" s="21">
        <v>0</v>
      </c>
      <c r="L31" s="21">
        <v>20800</v>
      </c>
      <c r="M31" s="21">
        <v>3328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87</v>
      </c>
      <c r="B32" s="20" t="s">
        <v>69</v>
      </c>
      <c r="C32" s="19" t="s">
        <v>78</v>
      </c>
      <c r="D32" s="19" t="s">
        <v>26</v>
      </c>
      <c r="E32" s="19" t="s">
        <v>85</v>
      </c>
      <c r="F32" s="19" t="s">
        <v>26</v>
      </c>
      <c r="G32" s="19" t="s">
        <v>59</v>
      </c>
      <c r="H32" s="19" t="s">
        <v>61</v>
      </c>
      <c r="I32" s="21" t="s">
        <v>62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1080</v>
      </c>
      <c r="S32" s="19" t="s">
        <v>86</v>
      </c>
    </row>
    <row r="33" spans="1:19" s="22" customFormat="1" x14ac:dyDescent="0.25">
      <c r="A33" s="19" t="s">
        <v>116</v>
      </c>
      <c r="B33" s="20" t="s">
        <v>94</v>
      </c>
      <c r="C33" s="19" t="s">
        <v>78</v>
      </c>
      <c r="D33" s="19" t="s">
        <v>26</v>
      </c>
      <c r="E33" s="19" t="s">
        <v>117</v>
      </c>
      <c r="F33" s="19" t="s">
        <v>26</v>
      </c>
      <c r="G33" s="19" t="s">
        <v>75</v>
      </c>
      <c r="H33" s="19" t="s">
        <v>61</v>
      </c>
      <c r="I33" s="21" t="s">
        <v>62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2496</v>
      </c>
      <c r="S33" s="19" t="s">
        <v>118</v>
      </c>
    </row>
    <row r="34" spans="1:19" x14ac:dyDescent="0.25">
      <c r="A34" s="12" t="s">
        <v>130</v>
      </c>
      <c r="B34" s="13" t="s">
        <v>120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61</v>
      </c>
      <c r="I34" s="14" t="s">
        <v>62</v>
      </c>
      <c r="J34" s="14">
        <v>33408</v>
      </c>
      <c r="K34" s="14">
        <v>0</v>
      </c>
      <c r="L34" s="14">
        <v>28800</v>
      </c>
      <c r="M34" s="14">
        <v>4608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170</v>
      </c>
      <c r="B35" s="13" t="s">
        <v>159</v>
      </c>
      <c r="C35" s="12" t="s">
        <v>78</v>
      </c>
      <c r="D35" s="12" t="s">
        <v>26</v>
      </c>
      <c r="E35" s="12" t="s">
        <v>168</v>
      </c>
      <c r="F35" s="12" t="s">
        <v>26</v>
      </c>
      <c r="G35" s="12" t="s">
        <v>136</v>
      </c>
      <c r="H35" s="12" t="s">
        <v>61</v>
      </c>
      <c r="I35" s="14" t="s">
        <v>62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3456</v>
      </c>
      <c r="S35" s="12" t="s">
        <v>169</v>
      </c>
    </row>
    <row r="36" spans="1:19" x14ac:dyDescent="0.25">
      <c r="A36" s="12" t="s">
        <v>180</v>
      </c>
      <c r="B36" s="13" t="s">
        <v>177</v>
      </c>
      <c r="C36" s="12" t="s">
        <v>24</v>
      </c>
      <c r="D36" s="12" t="s">
        <v>181</v>
      </c>
      <c r="E36" s="12" t="s">
        <v>26</v>
      </c>
      <c r="F36" s="12" t="s">
        <v>182</v>
      </c>
      <c r="G36" s="12" t="s">
        <v>26</v>
      </c>
      <c r="H36" s="12" t="s">
        <v>183</v>
      </c>
      <c r="I36" s="14" t="s">
        <v>184</v>
      </c>
      <c r="J36" s="14">
        <v>116000</v>
      </c>
      <c r="K36" s="14">
        <v>0</v>
      </c>
      <c r="L36" s="14">
        <v>100000</v>
      </c>
      <c r="M36" s="14">
        <v>16000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191</v>
      </c>
      <c r="B37" s="13" t="s">
        <v>177</v>
      </c>
      <c r="C37" s="12" t="s">
        <v>78</v>
      </c>
      <c r="D37" s="12" t="s">
        <v>26</v>
      </c>
      <c r="E37" s="12" t="s">
        <v>192</v>
      </c>
      <c r="F37" s="12" t="s">
        <v>26</v>
      </c>
      <c r="G37" s="12" t="s">
        <v>181</v>
      </c>
      <c r="H37" s="12" t="s">
        <v>183</v>
      </c>
      <c r="I37" s="14" t="s">
        <v>184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12000</v>
      </c>
      <c r="S37" s="12" t="s">
        <v>193</v>
      </c>
    </row>
    <row r="38" spans="1:19" x14ac:dyDescent="0.25">
      <c r="A38" s="12" t="s">
        <v>30</v>
      </c>
      <c r="B38" s="13" t="s">
        <v>31</v>
      </c>
      <c r="C38" s="12" t="s">
        <v>24</v>
      </c>
      <c r="D38" s="12" t="s">
        <v>32</v>
      </c>
      <c r="E38" s="12" t="s">
        <v>26</v>
      </c>
      <c r="F38" s="12" t="s">
        <v>204</v>
      </c>
      <c r="G38" s="12" t="s">
        <v>26</v>
      </c>
      <c r="H38" s="12" t="s">
        <v>34</v>
      </c>
      <c r="I38" s="14" t="s">
        <v>35</v>
      </c>
      <c r="J38" s="14">
        <v>29400.0144</v>
      </c>
      <c r="K38" s="14">
        <v>0</v>
      </c>
      <c r="L38" s="14">
        <v>25344.84</v>
      </c>
      <c r="M38" s="14">
        <v>4055.17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111</v>
      </c>
      <c r="B39" s="13" t="s">
        <v>94</v>
      </c>
      <c r="C39" s="12" t="s">
        <v>24</v>
      </c>
      <c r="D39" s="12" t="s">
        <v>100</v>
      </c>
      <c r="E39" s="12" t="s">
        <v>26</v>
      </c>
      <c r="F39" s="12" t="s">
        <v>33</v>
      </c>
      <c r="G39" s="12" t="s">
        <v>26</v>
      </c>
      <c r="H39" s="12" t="s">
        <v>34</v>
      </c>
      <c r="I39" s="14" t="s">
        <v>35</v>
      </c>
      <c r="J39" s="14">
        <v>22200.033599999999</v>
      </c>
      <c r="K39" s="14">
        <v>0</v>
      </c>
      <c r="L39" s="14">
        <v>19137.96</v>
      </c>
      <c r="M39" s="14">
        <v>3062.07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135</v>
      </c>
      <c r="B40" s="13" t="s">
        <v>120</v>
      </c>
      <c r="C40" s="12" t="s">
        <v>24</v>
      </c>
      <c r="D40" s="12" t="s">
        <v>124</v>
      </c>
      <c r="E40" s="12" t="s">
        <v>26</v>
      </c>
      <c r="F40" s="12" t="s">
        <v>33</v>
      </c>
      <c r="G40" s="12" t="s">
        <v>26</v>
      </c>
      <c r="H40" s="12" t="s">
        <v>34</v>
      </c>
      <c r="I40" s="14" t="s">
        <v>35</v>
      </c>
      <c r="J40" s="14">
        <v>44400.067199999998</v>
      </c>
      <c r="K40" s="14">
        <v>0</v>
      </c>
      <c r="L40" s="14">
        <v>38275.919999999998</v>
      </c>
      <c r="M40" s="14">
        <v>6124.14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149</v>
      </c>
      <c r="B41" s="13" t="s">
        <v>120</v>
      </c>
      <c r="C41" s="12" t="s">
        <v>78</v>
      </c>
      <c r="D41" s="12" t="s">
        <v>26</v>
      </c>
      <c r="E41" s="12" t="s">
        <v>150</v>
      </c>
      <c r="F41" s="12" t="s">
        <v>26</v>
      </c>
      <c r="G41" s="12" t="s">
        <v>100</v>
      </c>
      <c r="H41" s="12" t="s">
        <v>34</v>
      </c>
      <c r="I41" s="14" t="s">
        <v>35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2296.56</v>
      </c>
      <c r="S41" s="12" t="s">
        <v>151</v>
      </c>
    </row>
    <row r="42" spans="1:19" x14ac:dyDescent="0.25">
      <c r="A42" s="12" t="s">
        <v>152</v>
      </c>
      <c r="B42" s="13" t="s">
        <v>120</v>
      </c>
      <c r="C42" s="12" t="s">
        <v>78</v>
      </c>
      <c r="D42" s="12" t="s">
        <v>26</v>
      </c>
      <c r="E42" s="12" t="s">
        <v>153</v>
      </c>
      <c r="F42" s="12" t="s">
        <v>26</v>
      </c>
      <c r="G42" s="12" t="s">
        <v>32</v>
      </c>
      <c r="H42" s="12" t="s">
        <v>34</v>
      </c>
      <c r="I42" s="14" t="s">
        <v>35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3041.38</v>
      </c>
      <c r="S42" s="12" t="s">
        <v>154</v>
      </c>
    </row>
    <row r="43" spans="1:19" x14ac:dyDescent="0.25">
      <c r="A43" s="12" t="s">
        <v>155</v>
      </c>
      <c r="B43" s="13" t="s">
        <v>120</v>
      </c>
      <c r="C43" s="12" t="s">
        <v>78</v>
      </c>
      <c r="D43" s="12" t="s">
        <v>26</v>
      </c>
      <c r="E43" s="12" t="s">
        <v>156</v>
      </c>
      <c r="F43" s="12" t="s">
        <v>26</v>
      </c>
      <c r="G43" s="12" t="s">
        <v>124</v>
      </c>
      <c r="H43" s="12" t="s">
        <v>34</v>
      </c>
      <c r="I43" s="14" t="s">
        <v>35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4593.1099999999997</v>
      </c>
      <c r="S43" s="12" t="s">
        <v>157</v>
      </c>
    </row>
    <row r="44" spans="1:19" s="22" customFormat="1" x14ac:dyDescent="0.25">
      <c r="A44" s="19" t="s">
        <v>22</v>
      </c>
      <c r="B44" s="20" t="s">
        <v>23</v>
      </c>
      <c r="C44" s="19" t="s">
        <v>24</v>
      </c>
      <c r="D44" s="19" t="s">
        <v>25</v>
      </c>
      <c r="E44" s="19" t="s">
        <v>26</v>
      </c>
      <c r="F44" s="19" t="s">
        <v>27</v>
      </c>
      <c r="G44" s="19" t="s">
        <v>26</v>
      </c>
      <c r="H44" s="19" t="s">
        <v>28</v>
      </c>
      <c r="I44" s="21" t="s">
        <v>29</v>
      </c>
      <c r="J44" s="21">
        <v>1279687.3</v>
      </c>
      <c r="K44" s="21">
        <v>1279687.3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58</v>
      </c>
      <c r="B45" s="20" t="s">
        <v>53</v>
      </c>
      <c r="C45" s="19" t="s">
        <v>24</v>
      </c>
      <c r="D45" s="19" t="s">
        <v>54</v>
      </c>
      <c r="E45" s="19" t="s">
        <v>26</v>
      </c>
      <c r="F45" s="19" t="s">
        <v>55</v>
      </c>
      <c r="G45" s="19" t="s">
        <v>26</v>
      </c>
      <c r="H45" s="19" t="s">
        <v>56</v>
      </c>
      <c r="I45" s="21" t="s">
        <v>57</v>
      </c>
      <c r="J45" s="21">
        <v>1152000</v>
      </c>
      <c r="K45" s="21">
        <v>1152000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63</v>
      </c>
      <c r="B46" s="20" t="s">
        <v>53</v>
      </c>
      <c r="C46" s="19" t="s">
        <v>24</v>
      </c>
      <c r="D46" s="19" t="s">
        <v>64</v>
      </c>
      <c r="E46" s="19" t="s">
        <v>26</v>
      </c>
      <c r="F46" s="19" t="s">
        <v>65</v>
      </c>
      <c r="G46" s="19" t="s">
        <v>26</v>
      </c>
      <c r="H46" s="19" t="s">
        <v>66</v>
      </c>
      <c r="I46" s="21" t="s">
        <v>67</v>
      </c>
      <c r="J46" s="21">
        <v>142370.69760000001</v>
      </c>
      <c r="K46" s="21">
        <v>-5.9999999997671694E-2</v>
      </c>
      <c r="L46" s="21">
        <v>122733.36</v>
      </c>
      <c r="M46" s="21">
        <v>19637.330000000002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84</v>
      </c>
      <c r="B47" s="20" t="s">
        <v>69</v>
      </c>
      <c r="C47" s="19" t="s">
        <v>78</v>
      </c>
      <c r="D47" s="19" t="s">
        <v>26</v>
      </c>
      <c r="E47" s="19" t="s">
        <v>82</v>
      </c>
      <c r="F47" s="19" t="s">
        <v>26</v>
      </c>
      <c r="G47" s="19" t="s">
        <v>64</v>
      </c>
      <c r="H47" s="19" t="s">
        <v>66</v>
      </c>
      <c r="I47" s="21" t="s">
        <v>67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14728</v>
      </c>
      <c r="S47" s="19" t="s">
        <v>83</v>
      </c>
    </row>
    <row r="48" spans="1:19" x14ac:dyDescent="0.25">
      <c r="A48" s="12" t="s">
        <v>138</v>
      </c>
      <c r="B48" s="13" t="s">
        <v>120</v>
      </c>
      <c r="C48" s="12" t="s">
        <v>24</v>
      </c>
      <c r="D48" s="12" t="s">
        <v>139</v>
      </c>
      <c r="E48" s="12" t="s">
        <v>26</v>
      </c>
      <c r="F48" s="12" t="s">
        <v>140</v>
      </c>
      <c r="G48" s="12" t="s">
        <v>26</v>
      </c>
      <c r="H48" s="12" t="s">
        <v>141</v>
      </c>
      <c r="I48" s="14" t="s">
        <v>142</v>
      </c>
      <c r="J48" s="14">
        <v>346405.71919999999</v>
      </c>
      <c r="K48" s="14">
        <v>0</v>
      </c>
      <c r="L48" s="14">
        <v>298625.62</v>
      </c>
      <c r="M48" s="14">
        <v>47780.09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185</v>
      </c>
      <c r="B49" s="13" t="s">
        <v>177</v>
      </c>
      <c r="C49" s="12" t="s">
        <v>78</v>
      </c>
      <c r="D49" s="12" t="s">
        <v>26</v>
      </c>
      <c r="E49" s="12" t="s">
        <v>186</v>
      </c>
      <c r="F49" s="12" t="s">
        <v>26</v>
      </c>
      <c r="G49" s="12" t="s">
        <v>139</v>
      </c>
      <c r="H49" s="12" t="s">
        <v>141</v>
      </c>
      <c r="I49" s="14" t="s">
        <v>142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35835.07</v>
      </c>
      <c r="S49" s="12" t="s">
        <v>187</v>
      </c>
    </row>
    <row r="51" spans="1:19" x14ac:dyDescent="0.25">
      <c r="J51" s="7">
        <f t="shared" ref="J51:R51" si="0">SUM(J2:J49)</f>
        <v>17707492.9888</v>
      </c>
      <c r="K51" s="7">
        <f t="shared" si="0"/>
        <v>12639916.630000001</v>
      </c>
      <c r="L51" s="7">
        <f t="shared" si="0"/>
        <v>4368600.2299999995</v>
      </c>
      <c r="M51" s="7">
        <f t="shared" si="0"/>
        <v>698975.99999999988</v>
      </c>
      <c r="N51" s="7">
        <f t="shared" si="0"/>
        <v>0</v>
      </c>
      <c r="O51" s="7">
        <f t="shared" si="0"/>
        <v>0</v>
      </c>
      <c r="P51" s="7">
        <f t="shared" si="0"/>
        <v>0</v>
      </c>
      <c r="Q51" s="7">
        <f t="shared" si="0"/>
        <v>0</v>
      </c>
      <c r="R51" s="7">
        <f t="shared" si="0"/>
        <v>524232.05000000005</v>
      </c>
    </row>
    <row r="53" spans="1:19" x14ac:dyDescent="0.25">
      <c r="J53" s="6" t="s">
        <v>194</v>
      </c>
    </row>
    <row r="55" spans="1:19" x14ac:dyDescent="0.25">
      <c r="J55" s="6" t="s">
        <v>195</v>
      </c>
      <c r="K55" s="6" t="s">
        <v>196</v>
      </c>
      <c r="L55" s="6" t="s">
        <v>197</v>
      </c>
    </row>
    <row r="57" spans="1:19" x14ac:dyDescent="0.25">
      <c r="I57" s="6" t="s">
        <v>198</v>
      </c>
      <c r="J57" s="6">
        <v>12639916.629999999</v>
      </c>
    </row>
    <row r="59" spans="1:19" x14ac:dyDescent="0.25">
      <c r="I59" s="6" t="s">
        <v>199</v>
      </c>
      <c r="J59" s="6">
        <v>4368600.2300000004</v>
      </c>
      <c r="K59" s="6">
        <v>698976</v>
      </c>
    </row>
    <row r="61" spans="1:19" x14ac:dyDescent="0.25">
      <c r="I61" s="6" t="s">
        <v>200</v>
      </c>
      <c r="J61" s="6">
        <v>0</v>
      </c>
      <c r="K61" s="6">
        <v>0</v>
      </c>
      <c r="L61" s="6">
        <v>0</v>
      </c>
    </row>
    <row r="63" spans="1:19" x14ac:dyDescent="0.25">
      <c r="I63" s="6" t="s">
        <v>201</v>
      </c>
      <c r="J63" s="6">
        <v>0</v>
      </c>
      <c r="K63" s="6">
        <v>0</v>
      </c>
    </row>
    <row r="65" spans="9:12" x14ac:dyDescent="0.25">
      <c r="I65" s="6" t="s">
        <v>202</v>
      </c>
      <c r="J65" s="6">
        <v>17008516.859999999</v>
      </c>
      <c r="K65" s="6">
        <v>698976</v>
      </c>
      <c r="L65" s="6">
        <v>0</v>
      </c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2019-02-12T12:51:58Z</dcterms:created>
  <dcterms:modified xsi:type="dcterms:W3CDTF">2019-03-08T16:48:39Z</dcterms:modified>
</cp:coreProperties>
</file>