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FCD366E3-2379-4800-B214-1BC17530BA2E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7" r:id="rId1"/>
    <sheet name="DECLARAR " sheetId="6" r:id="rId2"/>
    <sheet name="CONTROL" sheetId="4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80" i="7" l="1"/>
  <c r="Q80" i="7"/>
  <c r="P80" i="7"/>
  <c r="O80" i="7"/>
  <c r="N80" i="7"/>
  <c r="M80" i="7"/>
  <c r="K88" i="7" s="1"/>
  <c r="K94" i="7" s="1"/>
  <c r="L80" i="7"/>
  <c r="J88" i="7" s="1"/>
  <c r="K80" i="7"/>
  <c r="J86" i="7" s="1"/>
  <c r="J80" i="7"/>
  <c r="R80" i="6"/>
  <c r="Q80" i="6"/>
  <c r="P80" i="6"/>
  <c r="O80" i="6"/>
  <c r="N80" i="6"/>
  <c r="M80" i="6"/>
  <c r="K88" i="6" s="1"/>
  <c r="K94" i="6" s="1"/>
  <c r="L80" i="6"/>
  <c r="J88" i="6" s="1"/>
  <c r="K80" i="6"/>
  <c r="J86" i="6" s="1"/>
  <c r="J94" i="6" s="1"/>
  <c r="J80" i="6"/>
  <c r="K80" i="4"/>
  <c r="J86" i="4" s="1"/>
  <c r="L80" i="4"/>
  <c r="J88" i="4" s="1"/>
  <c r="M80" i="4"/>
  <c r="K88" i="4" s="1"/>
  <c r="K94" i="4" s="1"/>
  <c r="N80" i="4"/>
  <c r="O80" i="4"/>
  <c r="P80" i="4"/>
  <c r="Q80" i="4"/>
  <c r="R80" i="4"/>
  <c r="J80" i="4"/>
  <c r="J94" i="4" l="1"/>
  <c r="J9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3" authorId="0" shapeId="0" xr:uid="{1C32C3DD-9A43-4EE0-AA25-DFC41289DB6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103012 EN 3.2/5</t>
        </r>
      </text>
    </comment>
    <comment ref="A45" authorId="0" shapeId="0" xr:uid="{C09D4D59-3435-4AC2-981C-7CBA1BFF419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112040 EN 3.3/39</t>
        </r>
      </text>
    </comment>
    <comment ref="A47" authorId="0" shapeId="0" xr:uid="{E2167A32-8671-4CDA-AF28-D706A4F01A4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112039 EN 3.3/37</t>
        </r>
      </text>
    </comment>
    <comment ref="A59" authorId="0" shapeId="0" xr:uid="{283B95A5-690E-409E-9647-DD5510CB2CA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A00267086 EN 3.2/7</t>
        </r>
      </text>
    </comment>
  </commentList>
</comments>
</file>

<file path=xl/sharedStrings.xml><?xml version="1.0" encoding="utf-8"?>
<sst xmlns="http://schemas.openxmlformats.org/spreadsheetml/2006/main" count="2226" uniqueCount="321">
  <si>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</si>
  <si>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</si>
  <si>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</si>
  <si>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</si>
  <si>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</si>
  <si>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</si>
  <si>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</si>
  <si>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</si>
  <si>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</si>
  <si>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</si>
  <si>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</si>
  <si>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</si>
  <si>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</si>
  <si>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</si>
  <si>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</si>
  <si>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</si>
  <si>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</si>
  <si>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</si>
  <si>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</si>
  <si>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</si>
  <si>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</si>
  <si>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</si>
  <si>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</si>
  <si>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28-02-2019</t>
  </si>
  <si>
    <t>FC</t>
  </si>
  <si>
    <t>0151</t>
  </si>
  <si>
    <t/>
  </si>
  <si>
    <t>00-00000151</t>
  </si>
  <si>
    <t>V040559600</t>
  </si>
  <si>
    <t>ROSA MARIA ALBARRAN DE TORREALBA</t>
  </si>
  <si>
    <t>2</t>
  </si>
  <si>
    <t>12-03-2019</t>
  </si>
  <si>
    <t>NC</t>
  </si>
  <si>
    <t>8040</t>
  </si>
  <si>
    <t>00-040040</t>
  </si>
  <si>
    <t>103012</t>
  </si>
  <si>
    <t>J405845198</t>
  </si>
  <si>
    <t>DISTRIBUIDORA DE CONFITERIA TEQUE VALLE,C.A</t>
  </si>
  <si>
    <t>3</t>
  </si>
  <si>
    <t>13-03-2019</t>
  </si>
  <si>
    <t>L118019359</t>
  </si>
  <si>
    <t>00-4882093</t>
  </si>
  <si>
    <t>J000193614</t>
  </si>
  <si>
    <t>PLUMROSE LATINOAMERICANA, C.A.</t>
  </si>
  <si>
    <t>4</t>
  </si>
  <si>
    <t>14-03-2019</t>
  </si>
  <si>
    <t>427053</t>
  </si>
  <si>
    <t>00-00374553</t>
  </si>
  <si>
    <t>J302180503</t>
  </si>
  <si>
    <t>DISTRIBUIDORA GLASGOW, C.A.</t>
  </si>
  <si>
    <t>5</t>
  </si>
  <si>
    <t>VE1800072415</t>
  </si>
  <si>
    <t>00-18911554</t>
  </si>
  <si>
    <t>J000338000</t>
  </si>
  <si>
    <t>PEPSICO ALIMENTOS, S. C.A.</t>
  </si>
  <si>
    <t>6</t>
  </si>
  <si>
    <t>A00267182</t>
  </si>
  <si>
    <t>00-0192904</t>
  </si>
  <si>
    <t>J308006769</t>
  </si>
  <si>
    <t>INVERSIONES ISLALO C.A.</t>
  </si>
  <si>
    <t>7</t>
  </si>
  <si>
    <t>A01036881</t>
  </si>
  <si>
    <t>00-0193984</t>
  </si>
  <si>
    <t>J001431349</t>
  </si>
  <si>
    <t>CHARCUTERIA TOVAR C.A.</t>
  </si>
  <si>
    <t>8</t>
  </si>
  <si>
    <t>A00038607</t>
  </si>
  <si>
    <t>00-0192917</t>
  </si>
  <si>
    <t>A00267086</t>
  </si>
  <si>
    <t>9</t>
  </si>
  <si>
    <t>15-03-2019</t>
  </si>
  <si>
    <t>A368394</t>
  </si>
  <si>
    <t>00-0699262</t>
  </si>
  <si>
    <t>J085033289</t>
  </si>
  <si>
    <t>INDUSTRIA ALIMENTICIA NACIONAL DE CEREALES Y HARINAS C.A.</t>
  </si>
  <si>
    <t>10</t>
  </si>
  <si>
    <t>001530</t>
  </si>
  <si>
    <t>00-001600</t>
  </si>
  <si>
    <t>J407543890</t>
  </si>
  <si>
    <t>DISTRIBUIDORA DAMASCUS, C. A.</t>
  </si>
  <si>
    <t>11</t>
  </si>
  <si>
    <t>000110</t>
  </si>
  <si>
    <t>00-000110</t>
  </si>
  <si>
    <t>V200678180</t>
  </si>
  <si>
    <t>LUIS ALFREDO CASTRO ADRIAN</t>
  </si>
  <si>
    <t>12</t>
  </si>
  <si>
    <t xml:space="preserve"> 500162050</t>
  </si>
  <si>
    <t>00-0628483</t>
  </si>
  <si>
    <t>J300617505</t>
  </si>
  <si>
    <t>DISTRIBUCIONES DIPROCHER C.A</t>
  </si>
  <si>
    <t>13</t>
  </si>
  <si>
    <t>1244</t>
  </si>
  <si>
    <t>00-001244</t>
  </si>
  <si>
    <t>J410117605</t>
  </si>
  <si>
    <t>DISTRIBUIDORA MATHYFRED C.A.</t>
  </si>
  <si>
    <t>14</t>
  </si>
  <si>
    <t>90191302</t>
  </si>
  <si>
    <t>00-00185538</t>
  </si>
  <si>
    <t>J008537630</t>
  </si>
  <si>
    <t>MOLDEADOS ANDINOS, C.A "MOLANCA"</t>
  </si>
  <si>
    <t>15</t>
  </si>
  <si>
    <t>V0087030596234</t>
  </si>
  <si>
    <t>07-5804358</t>
  </si>
  <si>
    <t>J301370139</t>
  </si>
  <si>
    <t>PEPSI-COLA VENEZUELA, C.A.</t>
  </si>
  <si>
    <t>16</t>
  </si>
  <si>
    <t>00021178</t>
  </si>
  <si>
    <t>0</t>
  </si>
  <si>
    <t>J404011277</t>
  </si>
  <si>
    <t>DIPOSAL 2014 DC, C.A</t>
  </si>
  <si>
    <t>17</t>
  </si>
  <si>
    <t>L118019458</t>
  </si>
  <si>
    <t>00-4882196</t>
  </si>
  <si>
    <t>18</t>
  </si>
  <si>
    <t>76504</t>
  </si>
  <si>
    <t>00-087803</t>
  </si>
  <si>
    <t>J400537258</t>
  </si>
  <si>
    <t>CORPORACION HARAFAL , C.A</t>
  </si>
  <si>
    <t>19</t>
  </si>
  <si>
    <t>18-03-2019</t>
  </si>
  <si>
    <t>19380</t>
  </si>
  <si>
    <t>00-0024570</t>
  </si>
  <si>
    <t>J295439245</t>
  </si>
  <si>
    <t>CORPORACION SALINERA DEL CENTRO, S.A.</t>
  </si>
  <si>
    <t>20</t>
  </si>
  <si>
    <t>1246</t>
  </si>
  <si>
    <t>00-001246</t>
  </si>
  <si>
    <t>21</t>
  </si>
  <si>
    <t>A183077</t>
  </si>
  <si>
    <t>00-00458691</t>
  </si>
  <si>
    <t>J305882940</t>
  </si>
  <si>
    <t xml:space="preserve">CENTRO DE DISTRIBUCIONES FRANCIS C.A. </t>
  </si>
  <si>
    <t>22</t>
  </si>
  <si>
    <t>1393532075</t>
  </si>
  <si>
    <t>00-24186572</t>
  </si>
  <si>
    <t>J000413126</t>
  </si>
  <si>
    <t>ALIMENTOS POLAR COMERCIAL, C.A.</t>
  </si>
  <si>
    <t>23</t>
  </si>
  <si>
    <t>0000014877</t>
  </si>
  <si>
    <t>00-00015377</t>
  </si>
  <si>
    <t>J310093334</t>
  </si>
  <si>
    <t>CORPORACION Y DISTRIBUCION DE LICORES CORDILISCA C.A.</t>
  </si>
  <si>
    <t>24</t>
  </si>
  <si>
    <t>00254480</t>
  </si>
  <si>
    <t>00-00387265</t>
  </si>
  <si>
    <t>J304145721</t>
  </si>
  <si>
    <t>CENTRAL DE LICORES UNIDOS DE VENEZUELA C.A.</t>
  </si>
  <si>
    <t>25</t>
  </si>
  <si>
    <t>26</t>
  </si>
  <si>
    <t>300001437</t>
  </si>
  <si>
    <t>20190300011342</t>
  </si>
  <si>
    <t>27</t>
  </si>
  <si>
    <t>300001438</t>
  </si>
  <si>
    <t>20190300011343</t>
  </si>
  <si>
    <t>28</t>
  </si>
  <si>
    <t>300001439</t>
  </si>
  <si>
    <t>20190300011344</t>
  </si>
  <si>
    <t>29</t>
  </si>
  <si>
    <t>300001440</t>
  </si>
  <si>
    <t>20190300011345</t>
  </si>
  <si>
    <t>30</t>
  </si>
  <si>
    <t>300001441</t>
  </si>
  <si>
    <t>500162050</t>
  </si>
  <si>
    <t>31</t>
  </si>
  <si>
    <t>300001442</t>
  </si>
  <si>
    <t>20190300011347</t>
  </si>
  <si>
    <t>32</t>
  </si>
  <si>
    <t>300001443</t>
  </si>
  <si>
    <t>20190300011348</t>
  </si>
  <si>
    <t>33</t>
  </si>
  <si>
    <t>300001444</t>
  </si>
  <si>
    <t>20190300011349</t>
  </si>
  <si>
    <t>34</t>
  </si>
  <si>
    <t>19-03-2019</t>
  </si>
  <si>
    <t>TA19219092</t>
  </si>
  <si>
    <t>01-811292</t>
  </si>
  <si>
    <t>J304689713</t>
  </si>
  <si>
    <t>CORPORACION DIGITEL, C.A.</t>
  </si>
  <si>
    <t>35</t>
  </si>
  <si>
    <t>000112042</t>
  </si>
  <si>
    <t>00-0177061</t>
  </si>
  <si>
    <t>J294606067</t>
  </si>
  <si>
    <t>DURACENTRO CAPITAL C.A.</t>
  </si>
  <si>
    <t>36</t>
  </si>
  <si>
    <t>103696</t>
  </si>
  <si>
    <t>00-0152369</t>
  </si>
  <si>
    <t>37</t>
  </si>
  <si>
    <t>000112039</t>
  </si>
  <si>
    <t>00-0177058</t>
  </si>
  <si>
    <t>38</t>
  </si>
  <si>
    <t>000112038</t>
  </si>
  <si>
    <t>00-0177057</t>
  </si>
  <si>
    <t>39</t>
  </si>
  <si>
    <t>000112040</t>
  </si>
  <si>
    <t>00-0177059</t>
  </si>
  <si>
    <t>40</t>
  </si>
  <si>
    <t>000112041</t>
  </si>
  <si>
    <t>00-0177060</t>
  </si>
  <si>
    <t>41</t>
  </si>
  <si>
    <t>00001414</t>
  </si>
  <si>
    <t>00-001434</t>
  </si>
  <si>
    <t>J312062800</t>
  </si>
  <si>
    <t>COOPERATIVA HORTIAGRO9 421 R.L.</t>
  </si>
  <si>
    <t>42</t>
  </si>
  <si>
    <t>43</t>
  </si>
  <si>
    <t>300001445</t>
  </si>
  <si>
    <t>20190300011350</t>
  </si>
  <si>
    <t>44</t>
  </si>
  <si>
    <t>300001446</t>
  </si>
  <si>
    <t>20190300011351</t>
  </si>
  <si>
    <t>45</t>
  </si>
  <si>
    <t>300001448</t>
  </si>
  <si>
    <t>20190300011352</t>
  </si>
  <si>
    <t>46</t>
  </si>
  <si>
    <t>300001449</t>
  </si>
  <si>
    <t>20190300011353</t>
  </si>
  <si>
    <t>47</t>
  </si>
  <si>
    <t>300001450</t>
  </si>
  <si>
    <t>20190300011354</t>
  </si>
  <si>
    <t>48</t>
  </si>
  <si>
    <t>300001451</t>
  </si>
  <si>
    <t>20190300011355</t>
  </si>
  <si>
    <t>49</t>
  </si>
  <si>
    <t>20-03-2019</t>
  </si>
  <si>
    <t>A183230</t>
  </si>
  <si>
    <t>00-00459594</t>
  </si>
  <si>
    <t>50</t>
  </si>
  <si>
    <t>1000132137</t>
  </si>
  <si>
    <t>00-0300871</t>
  </si>
  <si>
    <t>J297975519</t>
  </si>
  <si>
    <t>DISTRIBUIDORA GASEOSA SAN DIEGO, C.A.</t>
  </si>
  <si>
    <t>51</t>
  </si>
  <si>
    <t>1255</t>
  </si>
  <si>
    <t>00-001255</t>
  </si>
  <si>
    <t>52</t>
  </si>
  <si>
    <t>A0001121</t>
  </si>
  <si>
    <t>00-007865</t>
  </si>
  <si>
    <t>J299674486</t>
  </si>
  <si>
    <t>COSECHAS SAN JOSE C.A.</t>
  </si>
  <si>
    <t>53</t>
  </si>
  <si>
    <t>1104042</t>
  </si>
  <si>
    <t>00-0086099</t>
  </si>
  <si>
    <t>J305835152</t>
  </si>
  <si>
    <t xml:space="preserve">GRUPO DEPA , C.A. </t>
  </si>
  <si>
    <t>54</t>
  </si>
  <si>
    <t>A0011434</t>
  </si>
  <si>
    <t>00-00017240</t>
  </si>
  <si>
    <t>J409608905</t>
  </si>
  <si>
    <t>CORPORACION GLOBAL ATHENA, C.A.</t>
  </si>
  <si>
    <t>55</t>
  </si>
  <si>
    <t>3003288012</t>
  </si>
  <si>
    <t>00-3239997</t>
  </si>
  <si>
    <t>J000255431</t>
  </si>
  <si>
    <t>MOLINOS NACIONALES. C.A. (MONACA)</t>
  </si>
  <si>
    <t>56</t>
  </si>
  <si>
    <t>001249</t>
  </si>
  <si>
    <t>00-001249</t>
  </si>
  <si>
    <t>V148924674</t>
  </si>
  <si>
    <t xml:space="preserve">NELSY ALEJANDRA PEREZ MORALES </t>
  </si>
  <si>
    <t>57</t>
  </si>
  <si>
    <t>300001452</t>
  </si>
  <si>
    <t>20190300011356</t>
  </si>
  <si>
    <t>58</t>
  </si>
  <si>
    <t>300001453</t>
  </si>
  <si>
    <t>20190300011357</t>
  </si>
  <si>
    <t>59</t>
  </si>
  <si>
    <t>300001454</t>
  </si>
  <si>
    <t>20190300011358</t>
  </si>
  <si>
    <t>60</t>
  </si>
  <si>
    <t>21-03-2019</t>
  </si>
  <si>
    <t>61</t>
  </si>
  <si>
    <t>300001455</t>
  </si>
  <si>
    <t>20190300011359</t>
  </si>
  <si>
    <t>62</t>
  </si>
  <si>
    <t>300001456</t>
  </si>
  <si>
    <t>20190300011360</t>
  </si>
  <si>
    <t>63</t>
  </si>
  <si>
    <t>300001457</t>
  </si>
  <si>
    <t>20190300011361</t>
  </si>
  <si>
    <t>64</t>
  </si>
  <si>
    <t>300001458</t>
  </si>
  <si>
    <t>20190300011362</t>
  </si>
  <si>
    <t>65</t>
  </si>
  <si>
    <t>300001459</t>
  </si>
  <si>
    <t>20190300011363</t>
  </si>
  <si>
    <t>66</t>
  </si>
  <si>
    <t>300001460</t>
  </si>
  <si>
    <t>20190300011364</t>
  </si>
  <si>
    <t>67</t>
  </si>
  <si>
    <t>300001462</t>
  </si>
  <si>
    <t>20190300011365</t>
  </si>
  <si>
    <t>68</t>
  </si>
  <si>
    <t>22-03-2019</t>
  </si>
  <si>
    <t>69</t>
  </si>
  <si>
    <t>300001467</t>
  </si>
  <si>
    <t>20190300011367</t>
  </si>
  <si>
    <t>70</t>
  </si>
  <si>
    <t>300001468</t>
  </si>
  <si>
    <t>20190300011368</t>
  </si>
  <si>
    <t>71</t>
  </si>
  <si>
    <t>300001469</t>
  </si>
  <si>
    <t>20190300011369</t>
  </si>
  <si>
    <t>300001470</t>
  </si>
  <si>
    <t>20190300011370</t>
  </si>
  <si>
    <t>300001471</t>
  </si>
  <si>
    <t>20190300011371</t>
  </si>
  <si>
    <t>300001472</t>
  </si>
  <si>
    <t>20190300011372</t>
  </si>
  <si>
    <t>300001465</t>
  </si>
  <si>
    <t>20190300011366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</si>
  <si>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</si>
  <si>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</si>
  <si>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</si>
  <si>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</si>
  <si>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</si>
  <si>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</si>
  <si>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</si>
  <si>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</si>
  <si>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</si>
  <si>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20190300011346</t>
  </si>
  <si>
    <t>LIBRO DE COMPRAS SEMANA DEL 18/03 AL 24/03/2019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</si>
</sst>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4"/>
  <sheetViews>
    <sheetView workbookViewId="0">
      <selection activeCell="G17" sqref="G17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9" style="13" bestFit="1" customWidth="1"/>
    <col min="10" max="10" width="25.28515625" style="13" bestFit="1" customWidth="1"/>
    <col min="11" max="11" width="13.28515625" style="13" bestFit="1" customWidth="1"/>
    <col min="12" max="12" width="13.28515625" style="13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3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8" t="s">
        <v>320</v>
      </c>
      <c r="B4" s="28"/>
      <c r="C4" s="28"/>
      <c r="D4" s="28"/>
      <c r="E4" s="28"/>
      <c r="F4" s="28"/>
      <c r="G4" s="28"/>
      <c r="H4" s="28"/>
      <c r="I4" s="2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69600</v>
      </c>
      <c r="K8" s="17">
        <v>0</v>
      </c>
      <c r="L8" s="17">
        <v>60000</v>
      </c>
      <c r="M8" s="17">
        <v>9600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279</v>
      </c>
      <c r="B9" s="16" t="s">
        <v>269</v>
      </c>
      <c r="C9" s="15" t="s">
        <v>32</v>
      </c>
      <c r="D9" s="15" t="s">
        <v>26</v>
      </c>
      <c r="E9" s="15" t="s">
        <v>289</v>
      </c>
      <c r="F9" s="15" t="s">
        <v>26</v>
      </c>
      <c r="G9" s="15" t="s">
        <v>25</v>
      </c>
      <c r="H9" s="15" t="s">
        <v>28</v>
      </c>
      <c r="I9" s="17" t="s">
        <v>29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9600</v>
      </c>
      <c r="S9" s="15" t="s">
        <v>290</v>
      </c>
    </row>
    <row r="10" spans="1:19" x14ac:dyDescent="0.25">
      <c r="A10" s="8" t="s">
        <v>118</v>
      </c>
      <c r="B10" s="9" t="s">
        <v>119</v>
      </c>
      <c r="C10" s="8" t="s">
        <v>24</v>
      </c>
      <c r="D10" s="8" t="s">
        <v>133</v>
      </c>
      <c r="E10" s="8" t="s">
        <v>26</v>
      </c>
      <c r="F10" s="8" t="s">
        <v>134</v>
      </c>
      <c r="G10" s="8" t="s">
        <v>26</v>
      </c>
      <c r="H10" s="8" t="s">
        <v>135</v>
      </c>
      <c r="I10" s="10" t="s">
        <v>136</v>
      </c>
      <c r="J10" s="10">
        <v>15704757.869999999</v>
      </c>
      <c r="K10" s="10">
        <v>14191328.199999999</v>
      </c>
      <c r="L10" s="10">
        <v>1304680.75</v>
      </c>
      <c r="M10" s="10">
        <v>208748.92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254</v>
      </c>
      <c r="B11" s="9" t="s">
        <v>223</v>
      </c>
      <c r="C11" s="8" t="s">
        <v>32</v>
      </c>
      <c r="D11" s="8" t="s">
        <v>26</v>
      </c>
      <c r="E11" s="8" t="s">
        <v>263</v>
      </c>
      <c r="F11" s="8" t="s">
        <v>26</v>
      </c>
      <c r="G11" s="8" t="s">
        <v>133</v>
      </c>
      <c r="H11" s="8" t="s">
        <v>135</v>
      </c>
      <c r="I11" s="10" t="s">
        <v>136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156561.69</v>
      </c>
      <c r="S11" s="8" t="s">
        <v>264</v>
      </c>
    </row>
    <row r="12" spans="1:19" x14ac:dyDescent="0.25">
      <c r="A12" s="8" t="s">
        <v>124</v>
      </c>
      <c r="B12" s="9" t="s">
        <v>119</v>
      </c>
      <c r="C12" s="8" t="s">
        <v>24</v>
      </c>
      <c r="D12" s="8" t="s">
        <v>143</v>
      </c>
      <c r="E12" s="8" t="s">
        <v>26</v>
      </c>
      <c r="F12" s="8" t="s">
        <v>144</v>
      </c>
      <c r="G12" s="8" t="s">
        <v>26</v>
      </c>
      <c r="H12" s="8" t="s">
        <v>145</v>
      </c>
      <c r="I12" s="10" t="s">
        <v>146</v>
      </c>
      <c r="J12" s="10">
        <v>1225303.98</v>
      </c>
      <c r="K12" s="10">
        <v>1225303.98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127</v>
      </c>
      <c r="B13" s="9" t="s">
        <v>119</v>
      </c>
      <c r="C13" s="8" t="s">
        <v>24</v>
      </c>
      <c r="D13" s="8" t="s">
        <v>128</v>
      </c>
      <c r="E13" s="8" t="s">
        <v>26</v>
      </c>
      <c r="F13" s="8" t="s">
        <v>129</v>
      </c>
      <c r="G13" s="8" t="s">
        <v>26</v>
      </c>
      <c r="H13" s="8" t="s">
        <v>130</v>
      </c>
      <c r="I13" s="10" t="s">
        <v>131</v>
      </c>
      <c r="J13" s="10">
        <v>3568352.91</v>
      </c>
      <c r="K13" s="10">
        <v>190666.87</v>
      </c>
      <c r="L13" s="10">
        <v>2911798.31</v>
      </c>
      <c r="M13" s="10">
        <v>465887.73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204</v>
      </c>
      <c r="B14" s="9" t="s">
        <v>173</v>
      </c>
      <c r="C14" s="8" t="s">
        <v>32</v>
      </c>
      <c r="D14" s="8" t="s">
        <v>26</v>
      </c>
      <c r="E14" s="8" t="s">
        <v>211</v>
      </c>
      <c r="F14" s="8" t="s">
        <v>26</v>
      </c>
      <c r="G14" s="8" t="s">
        <v>128</v>
      </c>
      <c r="H14" s="8" t="s">
        <v>130</v>
      </c>
      <c r="I14" s="10" t="s">
        <v>131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349415.8</v>
      </c>
      <c r="S14" s="8" t="s">
        <v>212</v>
      </c>
    </row>
    <row r="15" spans="1:19" x14ac:dyDescent="0.25">
      <c r="A15" s="8" t="s">
        <v>216</v>
      </c>
      <c r="B15" s="9" t="s">
        <v>223</v>
      </c>
      <c r="C15" s="8" t="s">
        <v>24</v>
      </c>
      <c r="D15" s="8" t="s">
        <v>224</v>
      </c>
      <c r="E15" s="8" t="s">
        <v>26</v>
      </c>
      <c r="F15" s="8" t="s">
        <v>225</v>
      </c>
      <c r="G15" s="8" t="s">
        <v>26</v>
      </c>
      <c r="H15" s="8" t="s">
        <v>130</v>
      </c>
      <c r="I15" s="10" t="s">
        <v>131</v>
      </c>
      <c r="J15" s="10">
        <v>1414451.1</v>
      </c>
      <c r="K15" s="10">
        <v>283763.21999999997</v>
      </c>
      <c r="L15" s="10">
        <v>974730.87</v>
      </c>
      <c r="M15" s="10">
        <v>155957.01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265</v>
      </c>
      <c r="B16" s="9" t="s">
        <v>269</v>
      </c>
      <c r="C16" s="8" t="s">
        <v>32</v>
      </c>
      <c r="D16" s="8" t="s">
        <v>26</v>
      </c>
      <c r="E16" s="8" t="s">
        <v>274</v>
      </c>
      <c r="F16" s="8" t="s">
        <v>26</v>
      </c>
      <c r="G16" s="8" t="s">
        <v>224</v>
      </c>
      <c r="H16" s="8" t="s">
        <v>130</v>
      </c>
      <c r="I16" s="10" t="s">
        <v>131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116967.76</v>
      </c>
      <c r="S16" s="8" t="s">
        <v>275</v>
      </c>
    </row>
    <row r="17" spans="1:19" x14ac:dyDescent="0.25">
      <c r="A17" s="8" t="s">
        <v>44</v>
      </c>
      <c r="B17" s="9" t="s">
        <v>45</v>
      </c>
      <c r="C17" s="8" t="s">
        <v>24</v>
      </c>
      <c r="D17" s="8" t="s">
        <v>61</v>
      </c>
      <c r="E17" s="8" t="s">
        <v>26</v>
      </c>
      <c r="F17" s="8" t="s">
        <v>62</v>
      </c>
      <c r="G17" s="8" t="s">
        <v>26</v>
      </c>
      <c r="H17" s="8" t="s">
        <v>63</v>
      </c>
      <c r="I17" s="10" t="s">
        <v>64</v>
      </c>
      <c r="J17" s="10">
        <v>809731.01</v>
      </c>
      <c r="K17" s="10">
        <v>0</v>
      </c>
      <c r="L17" s="10">
        <v>698043.97</v>
      </c>
      <c r="M17" s="10">
        <v>111687.03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198</v>
      </c>
      <c r="B18" s="9" t="s">
        <v>173</v>
      </c>
      <c r="C18" s="8" t="s">
        <v>32</v>
      </c>
      <c r="D18" s="8" t="s">
        <v>26</v>
      </c>
      <c r="E18" s="8" t="s">
        <v>205</v>
      </c>
      <c r="F18" s="8" t="s">
        <v>26</v>
      </c>
      <c r="G18" s="8" t="s">
        <v>61</v>
      </c>
      <c r="H18" s="8" t="s">
        <v>63</v>
      </c>
      <c r="I18" s="10" t="s">
        <v>64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83765.279999999999</v>
      </c>
      <c r="S18" s="8" t="s">
        <v>206</v>
      </c>
    </row>
    <row r="19" spans="1:19" x14ac:dyDescent="0.25">
      <c r="A19" s="8" t="s">
        <v>169</v>
      </c>
      <c r="B19" s="9" t="s">
        <v>173</v>
      </c>
      <c r="C19" s="8" t="s">
        <v>24</v>
      </c>
      <c r="D19" s="8" t="s">
        <v>199</v>
      </c>
      <c r="E19" s="8" t="s">
        <v>26</v>
      </c>
      <c r="F19" s="8" t="s">
        <v>200</v>
      </c>
      <c r="G19" s="8" t="s">
        <v>26</v>
      </c>
      <c r="H19" s="8" t="s">
        <v>201</v>
      </c>
      <c r="I19" s="10" t="s">
        <v>202</v>
      </c>
      <c r="J19" s="10">
        <v>271428.55</v>
      </c>
      <c r="K19" s="10">
        <v>271428.55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172</v>
      </c>
      <c r="B20" s="9" t="s">
        <v>173</v>
      </c>
      <c r="C20" s="8" t="s">
        <v>24</v>
      </c>
      <c r="D20" s="8" t="s">
        <v>174</v>
      </c>
      <c r="E20" s="8" t="s">
        <v>26</v>
      </c>
      <c r="F20" s="8" t="s">
        <v>175</v>
      </c>
      <c r="G20" s="8" t="s">
        <v>26</v>
      </c>
      <c r="H20" s="8" t="s">
        <v>176</v>
      </c>
      <c r="I20" s="10" t="s">
        <v>177</v>
      </c>
      <c r="J20" s="10">
        <v>427499.49</v>
      </c>
      <c r="K20" s="10">
        <v>0</v>
      </c>
      <c r="L20" s="10">
        <v>368534.04</v>
      </c>
      <c r="M20" s="10">
        <v>58965.440000000002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203</v>
      </c>
      <c r="B21" s="9" t="s">
        <v>173</v>
      </c>
      <c r="C21" s="8" t="s">
        <v>32</v>
      </c>
      <c r="D21" s="8" t="s">
        <v>26</v>
      </c>
      <c r="E21" s="8" t="s">
        <v>208</v>
      </c>
      <c r="F21" s="8" t="s">
        <v>26</v>
      </c>
      <c r="G21" s="8" t="s">
        <v>174</v>
      </c>
      <c r="H21" s="8" t="s">
        <v>176</v>
      </c>
      <c r="I21" s="10" t="s">
        <v>177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44224.08</v>
      </c>
      <c r="S21" s="8" t="s">
        <v>209</v>
      </c>
    </row>
    <row r="22" spans="1:19" x14ac:dyDescent="0.25">
      <c r="A22" s="8" t="s">
        <v>219</v>
      </c>
      <c r="B22" s="9" t="s">
        <v>223</v>
      </c>
      <c r="C22" s="8" t="s">
        <v>24</v>
      </c>
      <c r="D22" s="8" t="s">
        <v>245</v>
      </c>
      <c r="E22" s="8" t="s">
        <v>26</v>
      </c>
      <c r="F22" s="8" t="s">
        <v>246</v>
      </c>
      <c r="G22" s="8" t="s">
        <v>26</v>
      </c>
      <c r="H22" s="8" t="s">
        <v>247</v>
      </c>
      <c r="I22" s="10" t="s">
        <v>248</v>
      </c>
      <c r="J22" s="10">
        <v>587563.19999999995</v>
      </c>
      <c r="K22" s="10">
        <v>0</v>
      </c>
      <c r="L22" s="10">
        <v>506520</v>
      </c>
      <c r="M22" s="10">
        <v>81043.199999999997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288</v>
      </c>
      <c r="B23" s="9" t="s">
        <v>292</v>
      </c>
      <c r="C23" s="8" t="s">
        <v>32</v>
      </c>
      <c r="D23" s="8" t="s">
        <v>26</v>
      </c>
      <c r="E23" s="8" t="s">
        <v>297</v>
      </c>
      <c r="F23" s="8" t="s">
        <v>26</v>
      </c>
      <c r="G23" s="8" t="s">
        <v>245</v>
      </c>
      <c r="H23" s="8" t="s">
        <v>247</v>
      </c>
      <c r="I23" s="10" t="s">
        <v>248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60782.400000000001</v>
      </c>
      <c r="S23" s="8" t="s">
        <v>298</v>
      </c>
    </row>
    <row r="24" spans="1:19" x14ac:dyDescent="0.25">
      <c r="A24" s="8" t="s">
        <v>69</v>
      </c>
      <c r="B24" s="9" t="s">
        <v>70</v>
      </c>
      <c r="C24" s="8" t="s">
        <v>24</v>
      </c>
      <c r="D24" s="8" t="s">
        <v>114</v>
      </c>
      <c r="E24" s="8" t="s">
        <v>26</v>
      </c>
      <c r="F24" s="8" t="s">
        <v>115</v>
      </c>
      <c r="G24" s="8" t="s">
        <v>26</v>
      </c>
      <c r="H24" s="8" t="s">
        <v>116</v>
      </c>
      <c r="I24" s="10" t="s">
        <v>117</v>
      </c>
      <c r="J24" s="10">
        <v>6283340.6200000001</v>
      </c>
      <c r="K24" s="10">
        <v>1301098.73</v>
      </c>
      <c r="L24" s="10">
        <v>4295035.7300000004</v>
      </c>
      <c r="M24" s="10">
        <v>687206.16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249</v>
      </c>
      <c r="B25" s="9" t="s">
        <v>223</v>
      </c>
      <c r="C25" s="8" t="s">
        <v>32</v>
      </c>
      <c r="D25" s="8" t="s">
        <v>26</v>
      </c>
      <c r="E25" s="8" t="s">
        <v>260</v>
      </c>
      <c r="F25" s="8" t="s">
        <v>26</v>
      </c>
      <c r="G25" s="8" t="s">
        <v>114</v>
      </c>
      <c r="H25" s="8" t="s">
        <v>116</v>
      </c>
      <c r="I25" s="10" t="s">
        <v>117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515404.62</v>
      </c>
      <c r="S25" s="8" t="s">
        <v>261</v>
      </c>
    </row>
    <row r="26" spans="1:19" x14ac:dyDescent="0.25">
      <c r="A26" s="8" t="s">
        <v>132</v>
      </c>
      <c r="B26" s="9" t="s">
        <v>119</v>
      </c>
      <c r="C26" s="8" t="s">
        <v>24</v>
      </c>
      <c r="D26" s="8" t="s">
        <v>120</v>
      </c>
      <c r="E26" s="8" t="s">
        <v>26</v>
      </c>
      <c r="F26" s="8" t="s">
        <v>121</v>
      </c>
      <c r="G26" s="8" t="s">
        <v>26</v>
      </c>
      <c r="H26" s="8" t="s">
        <v>122</v>
      </c>
      <c r="I26" s="10" t="s">
        <v>123</v>
      </c>
      <c r="J26" s="10">
        <v>2600000</v>
      </c>
      <c r="K26" s="10">
        <v>2600000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137</v>
      </c>
      <c r="B27" s="9" t="s">
        <v>119</v>
      </c>
      <c r="C27" s="8" t="s">
        <v>24</v>
      </c>
      <c r="D27" s="8" t="s">
        <v>138</v>
      </c>
      <c r="E27" s="8" t="s">
        <v>26</v>
      </c>
      <c r="F27" s="8" t="s">
        <v>139</v>
      </c>
      <c r="G27" s="8" t="s">
        <v>26</v>
      </c>
      <c r="H27" s="8" t="s">
        <v>140</v>
      </c>
      <c r="I27" s="10" t="s">
        <v>141</v>
      </c>
      <c r="J27" s="10">
        <v>1636493.59</v>
      </c>
      <c r="K27" s="10">
        <v>1636493.59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222</v>
      </c>
      <c r="B28" s="9" t="s">
        <v>223</v>
      </c>
      <c r="C28" s="8" t="s">
        <v>24</v>
      </c>
      <c r="D28" s="8" t="s">
        <v>235</v>
      </c>
      <c r="E28" s="8" t="s">
        <v>26</v>
      </c>
      <c r="F28" s="8" t="s">
        <v>236</v>
      </c>
      <c r="G28" s="8" t="s">
        <v>26</v>
      </c>
      <c r="H28" s="8" t="s">
        <v>237</v>
      </c>
      <c r="I28" s="10" t="s">
        <v>238</v>
      </c>
      <c r="J28" s="10">
        <v>870439.71</v>
      </c>
      <c r="K28" s="10">
        <v>-0.08</v>
      </c>
      <c r="L28" s="10">
        <v>750379.06</v>
      </c>
      <c r="M28" s="10">
        <v>120060.64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293</v>
      </c>
      <c r="B29" s="9" t="s">
        <v>292</v>
      </c>
      <c r="C29" s="8" t="s">
        <v>32</v>
      </c>
      <c r="D29" s="8" t="s">
        <v>26</v>
      </c>
      <c r="E29" s="8" t="s">
        <v>302</v>
      </c>
      <c r="F29" s="8" t="s">
        <v>26</v>
      </c>
      <c r="G29" s="8" t="s">
        <v>235</v>
      </c>
      <c r="H29" s="8" t="s">
        <v>237</v>
      </c>
      <c r="I29" s="10" t="s">
        <v>238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90045.49</v>
      </c>
      <c r="S29" s="8" t="s">
        <v>303</v>
      </c>
    </row>
    <row r="30" spans="1:19" x14ac:dyDescent="0.25">
      <c r="A30" s="8" t="s">
        <v>75</v>
      </c>
      <c r="B30" s="9" t="s">
        <v>70</v>
      </c>
      <c r="C30" s="8" t="s">
        <v>24</v>
      </c>
      <c r="D30" s="8" t="s">
        <v>106</v>
      </c>
      <c r="E30" s="8" t="s">
        <v>26</v>
      </c>
      <c r="F30" s="8" t="s">
        <v>107</v>
      </c>
      <c r="G30" s="8" t="s">
        <v>26</v>
      </c>
      <c r="H30" s="8" t="s">
        <v>108</v>
      </c>
      <c r="I30" s="10" t="s">
        <v>109</v>
      </c>
      <c r="J30" s="10">
        <v>129340</v>
      </c>
      <c r="K30" s="10">
        <v>0</v>
      </c>
      <c r="L30" s="10">
        <v>111500</v>
      </c>
      <c r="M30" s="10">
        <v>17840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210</v>
      </c>
      <c r="B31" s="9" t="s">
        <v>173</v>
      </c>
      <c r="C31" s="8" t="s">
        <v>32</v>
      </c>
      <c r="D31" s="8" t="s">
        <v>26</v>
      </c>
      <c r="E31" s="8" t="s">
        <v>217</v>
      </c>
      <c r="F31" s="8" t="s">
        <v>26</v>
      </c>
      <c r="G31" s="8" t="s">
        <v>106</v>
      </c>
      <c r="H31" s="8" t="s">
        <v>108</v>
      </c>
      <c r="I31" s="10" t="s">
        <v>109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13380</v>
      </c>
      <c r="S31" s="8" t="s">
        <v>218</v>
      </c>
    </row>
    <row r="32" spans="1:19" x14ac:dyDescent="0.25">
      <c r="A32" s="8" t="s">
        <v>80</v>
      </c>
      <c r="B32" s="9" t="s">
        <v>70</v>
      </c>
      <c r="C32" s="8" t="s">
        <v>24</v>
      </c>
      <c r="D32" s="8" t="s">
        <v>86</v>
      </c>
      <c r="E32" s="8" t="s">
        <v>26</v>
      </c>
      <c r="F32" s="8" t="s">
        <v>87</v>
      </c>
      <c r="G32" s="8" t="s">
        <v>26</v>
      </c>
      <c r="H32" s="8" t="s">
        <v>88</v>
      </c>
      <c r="I32" s="10" t="s">
        <v>89</v>
      </c>
      <c r="J32" s="10">
        <v>583907.68000000005</v>
      </c>
      <c r="K32" s="10">
        <v>-0.11</v>
      </c>
      <c r="L32" s="10">
        <v>503368.69</v>
      </c>
      <c r="M32" s="10">
        <v>80538.990000000005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157</v>
      </c>
      <c r="B33" s="9" t="s">
        <v>119</v>
      </c>
      <c r="C33" s="8" t="s">
        <v>32</v>
      </c>
      <c r="D33" s="8" t="s">
        <v>26</v>
      </c>
      <c r="E33" s="8" t="s">
        <v>161</v>
      </c>
      <c r="F33" s="8" t="s">
        <v>26</v>
      </c>
      <c r="G33" s="8" t="s">
        <v>162</v>
      </c>
      <c r="H33" s="8" t="s">
        <v>88</v>
      </c>
      <c r="I33" s="10" t="s">
        <v>89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60404.24</v>
      </c>
      <c r="S33" s="8" t="s">
        <v>319</v>
      </c>
    </row>
    <row r="34" spans="1:19" x14ac:dyDescent="0.25">
      <c r="A34" s="8" t="s">
        <v>85</v>
      </c>
      <c r="B34" s="9" t="s">
        <v>70</v>
      </c>
      <c r="C34" s="8" t="s">
        <v>24</v>
      </c>
      <c r="D34" s="8" t="s">
        <v>76</v>
      </c>
      <c r="E34" s="8" t="s">
        <v>26</v>
      </c>
      <c r="F34" s="8" t="s">
        <v>77</v>
      </c>
      <c r="G34" s="8" t="s">
        <v>26</v>
      </c>
      <c r="H34" s="8" t="s">
        <v>78</v>
      </c>
      <c r="I34" s="10" t="s">
        <v>79</v>
      </c>
      <c r="J34" s="10">
        <v>166140</v>
      </c>
      <c r="K34" s="10">
        <v>166140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30</v>
      </c>
      <c r="B35" s="9" t="s">
        <v>31</v>
      </c>
      <c r="C35" s="8" t="s">
        <v>32</v>
      </c>
      <c r="D35" s="8" t="s">
        <v>26</v>
      </c>
      <c r="E35" s="8" t="s">
        <v>33</v>
      </c>
      <c r="F35" s="8" t="s">
        <v>34</v>
      </c>
      <c r="G35" s="8" t="s">
        <v>35</v>
      </c>
      <c r="H35" s="8" t="s">
        <v>36</v>
      </c>
      <c r="I35" s="10" t="s">
        <v>37</v>
      </c>
      <c r="J35" s="10">
        <v>-281014.45</v>
      </c>
      <c r="K35" s="10">
        <v>0</v>
      </c>
      <c r="L35" s="10">
        <v>-242253.84</v>
      </c>
      <c r="M35" s="10">
        <v>-38760.61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178</v>
      </c>
      <c r="B36" s="9" t="s">
        <v>173</v>
      </c>
      <c r="C36" s="8" t="s">
        <v>24</v>
      </c>
      <c r="D36" s="8" t="s">
        <v>184</v>
      </c>
      <c r="E36" s="8" t="s">
        <v>26</v>
      </c>
      <c r="F36" s="8" t="s">
        <v>185</v>
      </c>
      <c r="G36" s="8" t="s">
        <v>26</v>
      </c>
      <c r="H36" s="8" t="s">
        <v>36</v>
      </c>
      <c r="I36" s="10" t="s">
        <v>37</v>
      </c>
      <c r="J36" s="10">
        <v>2184809.6</v>
      </c>
      <c r="K36" s="10">
        <v>329057.81</v>
      </c>
      <c r="L36" s="10">
        <v>1599786.03</v>
      </c>
      <c r="M36" s="10">
        <v>255965.76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262</v>
      </c>
      <c r="B37" s="9" t="s">
        <v>269</v>
      </c>
      <c r="C37" s="8" t="s">
        <v>32</v>
      </c>
      <c r="D37" s="8" t="s">
        <v>26</v>
      </c>
      <c r="E37" s="8" t="s">
        <v>271</v>
      </c>
      <c r="F37" s="8" t="s">
        <v>26</v>
      </c>
      <c r="G37" s="8" t="s">
        <v>184</v>
      </c>
      <c r="H37" s="8" t="s">
        <v>36</v>
      </c>
      <c r="I37" s="10" t="s">
        <v>37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191974.32</v>
      </c>
      <c r="S37" s="8" t="s">
        <v>272</v>
      </c>
    </row>
    <row r="38" spans="1:19" x14ac:dyDescent="0.25">
      <c r="A38" s="8" t="s">
        <v>226</v>
      </c>
      <c r="B38" s="9" t="s">
        <v>223</v>
      </c>
      <c r="C38" s="8" t="s">
        <v>24</v>
      </c>
      <c r="D38" s="8" t="s">
        <v>227</v>
      </c>
      <c r="E38" s="8" t="s">
        <v>26</v>
      </c>
      <c r="F38" s="8" t="s">
        <v>228</v>
      </c>
      <c r="G38" s="8" t="s">
        <v>26</v>
      </c>
      <c r="H38" s="8" t="s">
        <v>229</v>
      </c>
      <c r="I38" s="10" t="s">
        <v>230</v>
      </c>
      <c r="J38" s="10">
        <v>218000.02</v>
      </c>
      <c r="K38" s="10">
        <v>-0.05</v>
      </c>
      <c r="L38" s="10">
        <v>187931.05</v>
      </c>
      <c r="M38" s="10">
        <v>30068.959999999999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282</v>
      </c>
      <c r="B39" s="9" t="s">
        <v>292</v>
      </c>
      <c r="C39" s="8" t="s">
        <v>32</v>
      </c>
      <c r="D39" s="8" t="s">
        <v>26</v>
      </c>
      <c r="E39" s="8" t="s">
        <v>308</v>
      </c>
      <c r="F39" s="8" t="s">
        <v>26</v>
      </c>
      <c r="G39" s="8" t="s">
        <v>227</v>
      </c>
      <c r="H39" s="8" t="s">
        <v>229</v>
      </c>
      <c r="I39" s="10" t="s">
        <v>230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22551.727500000001</v>
      </c>
      <c r="S39" s="8" t="s">
        <v>309</v>
      </c>
    </row>
    <row r="40" spans="1:19" x14ac:dyDescent="0.25">
      <c r="A40" s="8" t="s">
        <v>50</v>
      </c>
      <c r="B40" s="9" t="s">
        <v>45</v>
      </c>
      <c r="C40" s="8" t="s">
        <v>24</v>
      </c>
      <c r="D40" s="8" t="s">
        <v>46</v>
      </c>
      <c r="E40" s="8" t="s">
        <v>26</v>
      </c>
      <c r="F40" s="8" t="s">
        <v>47</v>
      </c>
      <c r="G40" s="8" t="s">
        <v>26</v>
      </c>
      <c r="H40" s="8" t="s">
        <v>48</v>
      </c>
      <c r="I40" s="10" t="s">
        <v>49</v>
      </c>
      <c r="J40" s="10">
        <v>510384</v>
      </c>
      <c r="K40" s="10">
        <v>510384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90</v>
      </c>
      <c r="B41" s="9" t="s">
        <v>70</v>
      </c>
      <c r="C41" s="8" t="s">
        <v>24</v>
      </c>
      <c r="D41" s="8" t="s">
        <v>91</v>
      </c>
      <c r="E41" s="8" t="s">
        <v>26</v>
      </c>
      <c r="F41" s="8" t="s">
        <v>92</v>
      </c>
      <c r="G41" s="8" t="s">
        <v>26</v>
      </c>
      <c r="H41" s="8" t="s">
        <v>93</v>
      </c>
      <c r="I41" s="10" t="s">
        <v>94</v>
      </c>
      <c r="J41" s="10">
        <v>25520</v>
      </c>
      <c r="K41" s="10">
        <v>0</v>
      </c>
      <c r="L41" s="10">
        <v>22000</v>
      </c>
      <c r="M41" s="10">
        <v>3520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142</v>
      </c>
      <c r="B42" s="9" t="s">
        <v>119</v>
      </c>
      <c r="C42" s="8" t="s">
        <v>24</v>
      </c>
      <c r="D42" s="8" t="s">
        <v>125</v>
      </c>
      <c r="E42" s="8" t="s">
        <v>26</v>
      </c>
      <c r="F42" s="8" t="s">
        <v>126</v>
      </c>
      <c r="G42" s="8" t="s">
        <v>26</v>
      </c>
      <c r="H42" s="8" t="s">
        <v>93</v>
      </c>
      <c r="I42" s="10" t="s">
        <v>94</v>
      </c>
      <c r="J42" s="10">
        <v>66352</v>
      </c>
      <c r="K42" s="10">
        <v>0</v>
      </c>
      <c r="L42" s="10">
        <v>57200</v>
      </c>
      <c r="M42" s="10">
        <v>9152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154</v>
      </c>
      <c r="B43" s="9" t="s">
        <v>119</v>
      </c>
      <c r="C43" s="8" t="s">
        <v>32</v>
      </c>
      <c r="D43" s="8" t="s">
        <v>26</v>
      </c>
      <c r="E43" s="8" t="s">
        <v>158</v>
      </c>
      <c r="F43" s="8" t="s">
        <v>26</v>
      </c>
      <c r="G43" s="8" t="s">
        <v>91</v>
      </c>
      <c r="H43" s="8" t="s">
        <v>93</v>
      </c>
      <c r="I43" s="10" t="s">
        <v>94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2640</v>
      </c>
      <c r="S43" s="8" t="s">
        <v>159</v>
      </c>
    </row>
    <row r="44" spans="1:19" x14ac:dyDescent="0.25">
      <c r="A44" s="8" t="s">
        <v>213</v>
      </c>
      <c r="B44" s="9" t="s">
        <v>173</v>
      </c>
      <c r="C44" s="8" t="s">
        <v>32</v>
      </c>
      <c r="D44" s="8" t="s">
        <v>26</v>
      </c>
      <c r="E44" s="8" t="s">
        <v>220</v>
      </c>
      <c r="F44" s="8" t="s">
        <v>26</v>
      </c>
      <c r="G44" s="8" t="s">
        <v>125</v>
      </c>
      <c r="H44" s="8" t="s">
        <v>93</v>
      </c>
      <c r="I44" s="10" t="s">
        <v>94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6864</v>
      </c>
      <c r="S44" s="8" t="s">
        <v>221</v>
      </c>
    </row>
    <row r="45" spans="1:19" x14ac:dyDescent="0.25">
      <c r="A45" s="8" t="s">
        <v>231</v>
      </c>
      <c r="B45" s="9" t="s">
        <v>223</v>
      </c>
      <c r="C45" s="8" t="s">
        <v>24</v>
      </c>
      <c r="D45" s="8" t="s">
        <v>232</v>
      </c>
      <c r="E45" s="8" t="s">
        <v>26</v>
      </c>
      <c r="F45" s="8" t="s">
        <v>233</v>
      </c>
      <c r="G45" s="8" t="s">
        <v>26</v>
      </c>
      <c r="H45" s="8" t="s">
        <v>93</v>
      </c>
      <c r="I45" s="10" t="s">
        <v>94</v>
      </c>
      <c r="J45" s="10">
        <v>68904</v>
      </c>
      <c r="K45" s="10">
        <v>0</v>
      </c>
      <c r="L45" s="10">
        <v>59400</v>
      </c>
      <c r="M45" s="10">
        <v>9504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296</v>
      </c>
      <c r="B46" s="9" t="s">
        <v>292</v>
      </c>
      <c r="C46" s="8" t="s">
        <v>32</v>
      </c>
      <c r="D46" s="8" t="s">
        <v>26</v>
      </c>
      <c r="E46" s="8" t="s">
        <v>304</v>
      </c>
      <c r="F46" s="8" t="s">
        <v>26</v>
      </c>
      <c r="G46" s="8" t="s">
        <v>232</v>
      </c>
      <c r="H46" s="8" t="s">
        <v>93</v>
      </c>
      <c r="I46" s="10" t="s">
        <v>94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7128</v>
      </c>
      <c r="S46" s="8" t="s">
        <v>305</v>
      </c>
    </row>
    <row r="47" spans="1:19" x14ac:dyDescent="0.25">
      <c r="A47" s="8" t="s">
        <v>183</v>
      </c>
      <c r="B47" s="9" t="s">
        <v>173</v>
      </c>
      <c r="C47" s="8" t="s">
        <v>24</v>
      </c>
      <c r="D47" s="8" t="s">
        <v>179</v>
      </c>
      <c r="E47" s="8" t="s">
        <v>26</v>
      </c>
      <c r="F47" s="8" t="s">
        <v>180</v>
      </c>
      <c r="G47" s="8" t="s">
        <v>26</v>
      </c>
      <c r="H47" s="8" t="s">
        <v>181</v>
      </c>
      <c r="I47" s="10" t="s">
        <v>182</v>
      </c>
      <c r="J47" s="10">
        <v>488623.88</v>
      </c>
      <c r="K47" s="10">
        <v>0</v>
      </c>
      <c r="L47" s="10">
        <v>421227.48</v>
      </c>
      <c r="M47" s="10">
        <v>67396.39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186</v>
      </c>
      <c r="B48" s="9" t="s">
        <v>173</v>
      </c>
      <c r="C48" s="8" t="s">
        <v>24</v>
      </c>
      <c r="D48" s="8" t="s">
        <v>187</v>
      </c>
      <c r="E48" s="8" t="s">
        <v>26</v>
      </c>
      <c r="F48" s="8" t="s">
        <v>188</v>
      </c>
      <c r="G48" s="8" t="s">
        <v>26</v>
      </c>
      <c r="H48" s="8" t="s">
        <v>181</v>
      </c>
      <c r="I48" s="10" t="s">
        <v>182</v>
      </c>
      <c r="J48" s="10">
        <v>1766932.91</v>
      </c>
      <c r="K48" s="10">
        <v>-0.05</v>
      </c>
      <c r="L48" s="10">
        <v>1523218.03</v>
      </c>
      <c r="M48" s="10">
        <v>243714.88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189</v>
      </c>
      <c r="B49" s="9" t="s">
        <v>173</v>
      </c>
      <c r="C49" s="8" t="s">
        <v>24</v>
      </c>
      <c r="D49" s="8" t="s">
        <v>190</v>
      </c>
      <c r="E49" s="8" t="s">
        <v>26</v>
      </c>
      <c r="F49" s="8" t="s">
        <v>191</v>
      </c>
      <c r="G49" s="8" t="s">
        <v>26</v>
      </c>
      <c r="H49" s="8" t="s">
        <v>181</v>
      </c>
      <c r="I49" s="10" t="s">
        <v>182</v>
      </c>
      <c r="J49" s="10">
        <v>2522845.88</v>
      </c>
      <c r="K49" s="10">
        <v>-0.08</v>
      </c>
      <c r="L49" s="10">
        <v>2174867.14</v>
      </c>
      <c r="M49" s="10">
        <v>347978.74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192</v>
      </c>
      <c r="B50" s="9" t="s">
        <v>173</v>
      </c>
      <c r="C50" s="8" t="s">
        <v>24</v>
      </c>
      <c r="D50" s="8" t="s">
        <v>193</v>
      </c>
      <c r="E50" s="8" t="s">
        <v>26</v>
      </c>
      <c r="F50" s="8" t="s">
        <v>194</v>
      </c>
      <c r="G50" s="8" t="s">
        <v>26</v>
      </c>
      <c r="H50" s="8" t="s">
        <v>181</v>
      </c>
      <c r="I50" s="10" t="s">
        <v>182</v>
      </c>
      <c r="J50" s="10">
        <v>799236.78</v>
      </c>
      <c r="K50" s="10">
        <v>-0.03</v>
      </c>
      <c r="L50" s="10">
        <v>688997.22</v>
      </c>
      <c r="M50" s="10">
        <v>110239.55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195</v>
      </c>
      <c r="B51" s="9" t="s">
        <v>173</v>
      </c>
      <c r="C51" s="8" t="s">
        <v>24</v>
      </c>
      <c r="D51" s="8" t="s">
        <v>196</v>
      </c>
      <c r="E51" s="8" t="s">
        <v>26</v>
      </c>
      <c r="F51" s="8" t="s">
        <v>197</v>
      </c>
      <c r="G51" s="8" t="s">
        <v>26</v>
      </c>
      <c r="H51" s="8" t="s">
        <v>181</v>
      </c>
      <c r="I51" s="10" t="s">
        <v>182</v>
      </c>
      <c r="J51" s="10">
        <v>439990.82</v>
      </c>
      <c r="K51" s="10">
        <v>-0.02</v>
      </c>
      <c r="L51" s="10">
        <v>379302.43</v>
      </c>
      <c r="M51" s="10">
        <v>60688.38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259</v>
      </c>
      <c r="B52" s="9" t="s">
        <v>223</v>
      </c>
      <c r="C52" s="8" t="s">
        <v>32</v>
      </c>
      <c r="D52" s="8" t="s">
        <v>26</v>
      </c>
      <c r="E52" s="8" t="s">
        <v>266</v>
      </c>
      <c r="F52" s="8" t="s">
        <v>26</v>
      </c>
      <c r="G52" s="8" t="s">
        <v>179</v>
      </c>
      <c r="H52" s="8" t="s">
        <v>181</v>
      </c>
      <c r="I52" s="10" t="s">
        <v>182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50547.3</v>
      </c>
      <c r="S52" s="8" t="s">
        <v>267</v>
      </c>
    </row>
    <row r="53" spans="1:19" x14ac:dyDescent="0.25">
      <c r="A53" s="8" t="s">
        <v>268</v>
      </c>
      <c r="B53" s="9" t="s">
        <v>269</v>
      </c>
      <c r="C53" s="8" t="s">
        <v>32</v>
      </c>
      <c r="D53" s="8" t="s">
        <v>26</v>
      </c>
      <c r="E53" s="8" t="s">
        <v>277</v>
      </c>
      <c r="F53" s="8" t="s">
        <v>26</v>
      </c>
      <c r="G53" s="8" t="s">
        <v>187</v>
      </c>
      <c r="H53" s="8" t="s">
        <v>181</v>
      </c>
      <c r="I53" s="10" t="s">
        <v>182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182786.16</v>
      </c>
      <c r="S53" s="8" t="s">
        <v>278</v>
      </c>
    </row>
    <row r="54" spans="1:19" x14ac:dyDescent="0.25">
      <c r="A54" s="8" t="s">
        <v>270</v>
      </c>
      <c r="B54" s="9" t="s">
        <v>269</v>
      </c>
      <c r="C54" s="8" t="s">
        <v>32</v>
      </c>
      <c r="D54" s="8" t="s">
        <v>26</v>
      </c>
      <c r="E54" s="8" t="s">
        <v>280</v>
      </c>
      <c r="F54" s="8" t="s">
        <v>26</v>
      </c>
      <c r="G54" s="8" t="s">
        <v>190</v>
      </c>
      <c r="H54" s="8" t="s">
        <v>181</v>
      </c>
      <c r="I54" s="10" t="s">
        <v>182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260984.06</v>
      </c>
      <c r="S54" s="8" t="s">
        <v>281</v>
      </c>
    </row>
    <row r="55" spans="1:19" x14ac:dyDescent="0.25">
      <c r="A55" s="8" t="s">
        <v>273</v>
      </c>
      <c r="B55" s="9" t="s">
        <v>269</v>
      </c>
      <c r="C55" s="8" t="s">
        <v>32</v>
      </c>
      <c r="D55" s="8" t="s">
        <v>26</v>
      </c>
      <c r="E55" s="8" t="s">
        <v>283</v>
      </c>
      <c r="F55" s="8" t="s">
        <v>26</v>
      </c>
      <c r="G55" s="8" t="s">
        <v>193</v>
      </c>
      <c r="H55" s="8" t="s">
        <v>181</v>
      </c>
      <c r="I55" s="10" t="s">
        <v>182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82679.67</v>
      </c>
      <c r="S55" s="8" t="s">
        <v>284</v>
      </c>
    </row>
    <row r="56" spans="1:19" x14ac:dyDescent="0.25">
      <c r="A56" s="8" t="s">
        <v>276</v>
      </c>
      <c r="B56" s="9" t="s">
        <v>269</v>
      </c>
      <c r="C56" s="8" t="s">
        <v>32</v>
      </c>
      <c r="D56" s="8" t="s">
        <v>26</v>
      </c>
      <c r="E56" s="8" t="s">
        <v>286</v>
      </c>
      <c r="F56" s="8" t="s">
        <v>26</v>
      </c>
      <c r="G56" s="8" t="s">
        <v>196</v>
      </c>
      <c r="H56" s="8" t="s">
        <v>181</v>
      </c>
      <c r="I56" s="10" t="s">
        <v>182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45516.29</v>
      </c>
      <c r="S56" s="8" t="s">
        <v>287</v>
      </c>
    </row>
    <row r="57" spans="1:19" x14ac:dyDescent="0.25">
      <c r="A57" s="8" t="s">
        <v>234</v>
      </c>
      <c r="B57" s="9" t="s">
        <v>223</v>
      </c>
      <c r="C57" s="8" t="s">
        <v>24</v>
      </c>
      <c r="D57" s="8" t="s">
        <v>240</v>
      </c>
      <c r="E57" s="8" t="s">
        <v>26</v>
      </c>
      <c r="F57" s="8" t="s">
        <v>241</v>
      </c>
      <c r="G57" s="8" t="s">
        <v>26</v>
      </c>
      <c r="H57" s="8" t="s">
        <v>242</v>
      </c>
      <c r="I57" s="10" t="s">
        <v>243</v>
      </c>
      <c r="J57" s="10">
        <v>490367.64</v>
      </c>
      <c r="K57" s="10">
        <v>0</v>
      </c>
      <c r="L57" s="10">
        <v>422730.72</v>
      </c>
      <c r="M57" s="10">
        <v>67636.91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291</v>
      </c>
      <c r="B58" s="9" t="s">
        <v>292</v>
      </c>
      <c r="C58" s="8" t="s">
        <v>32</v>
      </c>
      <c r="D58" s="8" t="s">
        <v>26</v>
      </c>
      <c r="E58" s="8" t="s">
        <v>300</v>
      </c>
      <c r="F58" s="8" t="s">
        <v>26</v>
      </c>
      <c r="G58" s="8" t="s">
        <v>240</v>
      </c>
      <c r="H58" s="8" t="s">
        <v>242</v>
      </c>
      <c r="I58" s="10" t="s">
        <v>243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50727.69</v>
      </c>
      <c r="S58" s="8" t="s">
        <v>301</v>
      </c>
    </row>
    <row r="59" spans="1:19" x14ac:dyDescent="0.25">
      <c r="A59" s="8" t="s">
        <v>95</v>
      </c>
      <c r="B59" s="9" t="s">
        <v>70</v>
      </c>
      <c r="C59" s="8" t="s">
        <v>24</v>
      </c>
      <c r="D59" s="8" t="s">
        <v>71</v>
      </c>
      <c r="E59" s="8" t="s">
        <v>26</v>
      </c>
      <c r="F59" s="8" t="s">
        <v>72</v>
      </c>
      <c r="G59" s="8" t="s">
        <v>26</v>
      </c>
      <c r="H59" s="8" t="s">
        <v>73</v>
      </c>
      <c r="I59" s="10" t="s">
        <v>74</v>
      </c>
      <c r="J59" s="10">
        <v>5496053.8499999996</v>
      </c>
      <c r="K59" s="10">
        <v>5496053.8499999996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55</v>
      </c>
      <c r="B60" s="9" t="s">
        <v>45</v>
      </c>
      <c r="C60" s="8" t="s">
        <v>24</v>
      </c>
      <c r="D60" s="8" t="s">
        <v>56</v>
      </c>
      <c r="E60" s="8" t="s">
        <v>26</v>
      </c>
      <c r="F60" s="8" t="s">
        <v>57</v>
      </c>
      <c r="G60" s="8" t="s">
        <v>26</v>
      </c>
      <c r="H60" s="8" t="s">
        <v>58</v>
      </c>
      <c r="I60" s="10" t="s">
        <v>59</v>
      </c>
      <c r="J60" s="10">
        <v>6000243.2000000002</v>
      </c>
      <c r="K60" s="10">
        <v>839999.96</v>
      </c>
      <c r="L60" s="10">
        <v>4448485.5599999996</v>
      </c>
      <c r="M60" s="10">
        <v>711757.68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60</v>
      </c>
      <c r="B61" s="9" t="s">
        <v>45</v>
      </c>
      <c r="C61" s="8" t="s">
        <v>32</v>
      </c>
      <c r="D61" s="8" t="s">
        <v>26</v>
      </c>
      <c r="E61" s="8" t="s">
        <v>66</v>
      </c>
      <c r="F61" s="8" t="s">
        <v>67</v>
      </c>
      <c r="G61" s="8" t="s">
        <v>68</v>
      </c>
      <c r="H61" s="8" t="s">
        <v>58</v>
      </c>
      <c r="I61" s="10" t="s">
        <v>59</v>
      </c>
      <c r="J61" s="10">
        <v>-46451.67</v>
      </c>
      <c r="K61" s="10">
        <v>-46451.67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163</v>
      </c>
      <c r="B62" s="9" t="s">
        <v>119</v>
      </c>
      <c r="C62" s="8" t="s">
        <v>32</v>
      </c>
      <c r="D62" s="8" t="s">
        <v>26</v>
      </c>
      <c r="E62" s="8" t="s">
        <v>167</v>
      </c>
      <c r="F62" s="8" t="s">
        <v>26</v>
      </c>
      <c r="G62" s="8" t="s">
        <v>56</v>
      </c>
      <c r="H62" s="8" t="s">
        <v>58</v>
      </c>
      <c r="I62" s="10" t="s">
        <v>59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533818.26</v>
      </c>
      <c r="S62" s="8" t="s">
        <v>168</v>
      </c>
    </row>
    <row r="63" spans="1:19" x14ac:dyDescent="0.25">
      <c r="A63" s="8" t="s">
        <v>100</v>
      </c>
      <c r="B63" s="9" t="s">
        <v>70</v>
      </c>
      <c r="C63" s="8" t="s">
        <v>24</v>
      </c>
      <c r="D63" s="8" t="s">
        <v>81</v>
      </c>
      <c r="E63" s="8" t="s">
        <v>26</v>
      </c>
      <c r="F63" s="8" t="s">
        <v>82</v>
      </c>
      <c r="G63" s="8" t="s">
        <v>26</v>
      </c>
      <c r="H63" s="8" t="s">
        <v>83</v>
      </c>
      <c r="I63" s="10" t="s">
        <v>84</v>
      </c>
      <c r="J63" s="10">
        <v>134344.70000000001</v>
      </c>
      <c r="K63" s="10">
        <v>0</v>
      </c>
      <c r="L63" s="10">
        <v>115814.39999999999</v>
      </c>
      <c r="M63" s="10">
        <v>18530.3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160</v>
      </c>
      <c r="B64" s="9" t="s">
        <v>119</v>
      </c>
      <c r="C64" s="8" t="s">
        <v>32</v>
      </c>
      <c r="D64" s="8" t="s">
        <v>26</v>
      </c>
      <c r="E64" s="8" t="s">
        <v>164</v>
      </c>
      <c r="F64" s="8" t="s">
        <v>26</v>
      </c>
      <c r="G64" s="8" t="s">
        <v>81</v>
      </c>
      <c r="H64" s="8" t="s">
        <v>83</v>
      </c>
      <c r="I64" s="10" t="s">
        <v>84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13897.73</v>
      </c>
      <c r="S64" s="8" t="s">
        <v>165</v>
      </c>
    </row>
    <row r="65" spans="1:19" x14ac:dyDescent="0.25">
      <c r="A65" s="8" t="s">
        <v>105</v>
      </c>
      <c r="B65" s="9" t="s">
        <v>70</v>
      </c>
      <c r="C65" s="8" t="s">
        <v>24</v>
      </c>
      <c r="D65" s="8" t="s">
        <v>96</v>
      </c>
      <c r="E65" s="8" t="s">
        <v>26</v>
      </c>
      <c r="F65" s="8" t="s">
        <v>97</v>
      </c>
      <c r="G65" s="8" t="s">
        <v>26</v>
      </c>
      <c r="H65" s="8" t="s">
        <v>98</v>
      </c>
      <c r="I65" s="10" t="s">
        <v>99</v>
      </c>
      <c r="J65" s="10">
        <v>1479725</v>
      </c>
      <c r="K65" s="10">
        <v>0</v>
      </c>
      <c r="L65" s="10">
        <v>1275625</v>
      </c>
      <c r="M65" s="10">
        <v>204100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151</v>
      </c>
      <c r="B66" s="9" t="s">
        <v>119</v>
      </c>
      <c r="C66" s="8" t="s">
        <v>32</v>
      </c>
      <c r="D66" s="8" t="s">
        <v>26</v>
      </c>
      <c r="E66" s="8" t="s">
        <v>155</v>
      </c>
      <c r="F66" s="8" t="s">
        <v>26</v>
      </c>
      <c r="G66" s="8" t="s">
        <v>96</v>
      </c>
      <c r="H66" s="8" t="s">
        <v>98</v>
      </c>
      <c r="I66" s="10" t="s">
        <v>99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153075</v>
      </c>
      <c r="S66" s="8" t="s">
        <v>156</v>
      </c>
    </row>
    <row r="67" spans="1:19" x14ac:dyDescent="0.25">
      <c r="A67" s="8" t="s">
        <v>239</v>
      </c>
      <c r="B67" s="9" t="s">
        <v>223</v>
      </c>
      <c r="C67" s="8" t="s">
        <v>24</v>
      </c>
      <c r="D67" s="8" t="s">
        <v>250</v>
      </c>
      <c r="E67" s="8" t="s">
        <v>26</v>
      </c>
      <c r="F67" s="8" t="s">
        <v>251</v>
      </c>
      <c r="G67" s="8" t="s">
        <v>26</v>
      </c>
      <c r="H67" s="8" t="s">
        <v>252</v>
      </c>
      <c r="I67" s="10" t="s">
        <v>253</v>
      </c>
      <c r="J67" s="10">
        <v>9007222.0399999991</v>
      </c>
      <c r="K67" s="10">
        <v>600.33000000000004</v>
      </c>
      <c r="L67" s="10">
        <v>7764329.0599999996</v>
      </c>
      <c r="M67" s="10">
        <v>1242292.6399999999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285</v>
      </c>
      <c r="B68" s="9" t="s">
        <v>292</v>
      </c>
      <c r="C68" s="8" t="s">
        <v>32</v>
      </c>
      <c r="D68" s="8" t="s">
        <v>26</v>
      </c>
      <c r="E68" s="8" t="s">
        <v>294</v>
      </c>
      <c r="F68" s="8" t="s">
        <v>26</v>
      </c>
      <c r="G68" s="8" t="s">
        <v>250</v>
      </c>
      <c r="H68" s="8" t="s">
        <v>252</v>
      </c>
      <c r="I68" s="10" t="s">
        <v>253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931719.49</v>
      </c>
      <c r="S68" s="8" t="s">
        <v>295</v>
      </c>
    </row>
    <row r="69" spans="1:19" x14ac:dyDescent="0.25">
      <c r="A69" s="8" t="s">
        <v>244</v>
      </c>
      <c r="B69" s="9" t="s">
        <v>223</v>
      </c>
      <c r="C69" s="8" t="s">
        <v>24</v>
      </c>
      <c r="D69" s="8" t="s">
        <v>255</v>
      </c>
      <c r="E69" s="8" t="s">
        <v>26</v>
      </c>
      <c r="F69" s="8" t="s">
        <v>256</v>
      </c>
      <c r="G69" s="8" t="s">
        <v>26</v>
      </c>
      <c r="H69" s="8" t="s">
        <v>257</v>
      </c>
      <c r="I69" s="10" t="s">
        <v>258</v>
      </c>
      <c r="J69" s="10">
        <v>309372</v>
      </c>
      <c r="K69" s="10">
        <v>0</v>
      </c>
      <c r="L69" s="10">
        <v>266700</v>
      </c>
      <c r="M69" s="10">
        <v>42672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299</v>
      </c>
      <c r="B70" s="9" t="s">
        <v>292</v>
      </c>
      <c r="C70" s="8" t="s">
        <v>32</v>
      </c>
      <c r="D70" s="8" t="s">
        <v>26</v>
      </c>
      <c r="E70" s="8" t="s">
        <v>306</v>
      </c>
      <c r="F70" s="8" t="s">
        <v>26</v>
      </c>
      <c r="G70" s="8" t="s">
        <v>255</v>
      </c>
      <c r="H70" s="8" t="s">
        <v>257</v>
      </c>
      <c r="I70" s="10" t="s">
        <v>258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42672</v>
      </c>
      <c r="S70" s="8" t="s">
        <v>307</v>
      </c>
    </row>
    <row r="71" spans="1:19" x14ac:dyDescent="0.25">
      <c r="A71" s="8" t="s">
        <v>65</v>
      </c>
      <c r="B71" s="9" t="s">
        <v>45</v>
      </c>
      <c r="C71" s="8" t="s">
        <v>24</v>
      </c>
      <c r="D71" s="8" t="s">
        <v>51</v>
      </c>
      <c r="E71" s="8" t="s">
        <v>26</v>
      </c>
      <c r="F71" s="8" t="s">
        <v>52</v>
      </c>
      <c r="G71" s="8" t="s">
        <v>26</v>
      </c>
      <c r="H71" s="8" t="s">
        <v>53</v>
      </c>
      <c r="I71" s="10" t="s">
        <v>54</v>
      </c>
      <c r="J71" s="10">
        <v>2711093.23</v>
      </c>
      <c r="K71" s="10">
        <v>0</v>
      </c>
      <c r="L71" s="10">
        <v>2337149.34</v>
      </c>
      <c r="M71" s="10">
        <v>373943.89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166</v>
      </c>
      <c r="B72" s="9" t="s">
        <v>119</v>
      </c>
      <c r="C72" s="8" t="s">
        <v>32</v>
      </c>
      <c r="D72" s="8" t="s">
        <v>26</v>
      </c>
      <c r="E72" s="8" t="s">
        <v>170</v>
      </c>
      <c r="F72" s="8" t="s">
        <v>26</v>
      </c>
      <c r="G72" s="8" t="s">
        <v>51</v>
      </c>
      <c r="H72" s="8" t="s">
        <v>53</v>
      </c>
      <c r="I72" s="10" t="s">
        <v>54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280457.92</v>
      </c>
      <c r="S72" s="8" t="s">
        <v>171</v>
      </c>
    </row>
    <row r="73" spans="1:19" x14ac:dyDescent="0.25">
      <c r="A73" s="8" t="s">
        <v>110</v>
      </c>
      <c r="B73" s="9" t="s">
        <v>70</v>
      </c>
      <c r="C73" s="8" t="s">
        <v>24</v>
      </c>
      <c r="D73" s="8" t="s">
        <v>101</v>
      </c>
      <c r="E73" s="8" t="s">
        <v>26</v>
      </c>
      <c r="F73" s="8" t="s">
        <v>102</v>
      </c>
      <c r="G73" s="8" t="s">
        <v>26</v>
      </c>
      <c r="H73" s="8" t="s">
        <v>103</v>
      </c>
      <c r="I73" s="10" t="s">
        <v>104</v>
      </c>
      <c r="J73" s="10">
        <v>1856659.7</v>
      </c>
      <c r="K73" s="10">
        <v>-0.05</v>
      </c>
      <c r="L73" s="10">
        <v>1600568.71</v>
      </c>
      <c r="M73" s="10">
        <v>256090.99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147</v>
      </c>
      <c r="B74" s="9" t="s">
        <v>119</v>
      </c>
      <c r="C74" s="8" t="s">
        <v>32</v>
      </c>
      <c r="D74" s="8" t="s">
        <v>26</v>
      </c>
      <c r="E74" s="8" t="s">
        <v>149</v>
      </c>
      <c r="F74" s="8" t="s">
        <v>26</v>
      </c>
      <c r="G74" s="8" t="s">
        <v>101</v>
      </c>
      <c r="H74" s="8" t="s">
        <v>103</v>
      </c>
      <c r="I74" s="10" t="s">
        <v>104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192068.25</v>
      </c>
      <c r="S74" s="8" t="s">
        <v>150</v>
      </c>
    </row>
    <row r="75" spans="1:19" x14ac:dyDescent="0.25">
      <c r="A75" s="8" t="s">
        <v>38</v>
      </c>
      <c r="B75" s="9" t="s">
        <v>39</v>
      </c>
      <c r="C75" s="8" t="s">
        <v>24</v>
      </c>
      <c r="D75" s="8" t="s">
        <v>40</v>
      </c>
      <c r="E75" s="8" t="s">
        <v>26</v>
      </c>
      <c r="F75" s="8" t="s">
        <v>41</v>
      </c>
      <c r="G75" s="8" t="s">
        <v>26</v>
      </c>
      <c r="H75" s="8" t="s">
        <v>42</v>
      </c>
      <c r="I75" s="10" t="s">
        <v>43</v>
      </c>
      <c r="J75" s="10">
        <v>1061750.4099999999</v>
      </c>
      <c r="K75" s="10">
        <v>0</v>
      </c>
      <c r="L75" s="10">
        <v>915302.08</v>
      </c>
      <c r="M75" s="10">
        <v>146448.32999999999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x14ac:dyDescent="0.25">
      <c r="A76" s="8" t="s">
        <v>113</v>
      </c>
      <c r="B76" s="9" t="s">
        <v>70</v>
      </c>
      <c r="C76" s="8" t="s">
        <v>24</v>
      </c>
      <c r="D76" s="8" t="s">
        <v>111</v>
      </c>
      <c r="E76" s="8" t="s">
        <v>26</v>
      </c>
      <c r="F76" s="8" t="s">
        <v>112</v>
      </c>
      <c r="G76" s="8" t="s">
        <v>26</v>
      </c>
      <c r="H76" s="8" t="s">
        <v>42</v>
      </c>
      <c r="I76" s="10" t="s">
        <v>43</v>
      </c>
      <c r="J76" s="10">
        <v>144990.72</v>
      </c>
      <c r="K76" s="10">
        <v>0</v>
      </c>
      <c r="L76" s="10">
        <v>124992</v>
      </c>
      <c r="M76" s="10">
        <v>19998.72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8" customFormat="1" x14ac:dyDescent="0.25">
      <c r="A77" s="8" t="s">
        <v>148</v>
      </c>
      <c r="B77" s="9" t="s">
        <v>119</v>
      </c>
      <c r="C77" s="8" t="s">
        <v>32</v>
      </c>
      <c r="D77" s="8" t="s">
        <v>26</v>
      </c>
      <c r="E77" s="8" t="s">
        <v>152</v>
      </c>
      <c r="F77" s="8" t="s">
        <v>26</v>
      </c>
      <c r="G77" s="8" t="s">
        <v>40</v>
      </c>
      <c r="H77" s="8" t="s">
        <v>42</v>
      </c>
      <c r="I77" s="10" t="s">
        <v>43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109836.25</v>
      </c>
      <c r="S77" s="8" t="s">
        <v>153</v>
      </c>
    </row>
    <row r="78" spans="1:19" s="18" customFormat="1" x14ac:dyDescent="0.25">
      <c r="A78" s="8" t="s">
        <v>207</v>
      </c>
      <c r="B78" s="9" t="s">
        <v>173</v>
      </c>
      <c r="C78" s="8" t="s">
        <v>32</v>
      </c>
      <c r="D78" s="8" t="s">
        <v>26</v>
      </c>
      <c r="E78" s="8" t="s">
        <v>214</v>
      </c>
      <c r="F78" s="8" t="s">
        <v>26</v>
      </c>
      <c r="G78" s="8" t="s">
        <v>111</v>
      </c>
      <c r="H78" s="8" t="s">
        <v>42</v>
      </c>
      <c r="I78" s="10" t="s">
        <v>43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14999.04</v>
      </c>
      <c r="S78" s="8" t="s">
        <v>215</v>
      </c>
    </row>
    <row r="80" spans="1:19" x14ac:dyDescent="0.25">
      <c r="J80" s="14">
        <f>SUM(J8:J78)</f>
        <v>73804305.970000014</v>
      </c>
      <c r="K80" s="14">
        <f t="shared" ref="K80:R80" si="0">SUM(K8:K78)</f>
        <v>28995866.949999999</v>
      </c>
      <c r="L80" s="14">
        <f t="shared" si="0"/>
        <v>38627963.829999991</v>
      </c>
      <c r="M80" s="14">
        <f t="shared" si="0"/>
        <v>6180474.6299999999</v>
      </c>
      <c r="N80" s="14">
        <f t="shared" si="0"/>
        <v>0</v>
      </c>
      <c r="O80" s="14">
        <f t="shared" si="0"/>
        <v>0</v>
      </c>
      <c r="P80" s="14">
        <f t="shared" si="0"/>
        <v>0</v>
      </c>
      <c r="Q80" s="14">
        <f t="shared" si="0"/>
        <v>0</v>
      </c>
      <c r="R80" s="14">
        <f t="shared" si="0"/>
        <v>4677494.5174999991</v>
      </c>
    </row>
    <row r="82" spans="9:12" x14ac:dyDescent="0.25">
      <c r="J82" s="13" t="s">
        <v>310</v>
      </c>
    </row>
    <row r="84" spans="9:12" x14ac:dyDescent="0.25">
      <c r="J84" s="13" t="s">
        <v>311</v>
      </c>
      <c r="K84" s="13" t="s">
        <v>312</v>
      </c>
      <c r="L84" s="11" t="s">
        <v>313</v>
      </c>
    </row>
    <row r="86" spans="9:12" x14ac:dyDescent="0.25">
      <c r="I86" s="13" t="s">
        <v>314</v>
      </c>
      <c r="J86" s="13">
        <f>K80</f>
        <v>28995866.949999999</v>
      </c>
    </row>
    <row r="88" spans="9:12" x14ac:dyDescent="0.25">
      <c r="I88" s="13" t="s">
        <v>315</v>
      </c>
      <c r="J88" s="13">
        <f>L80</f>
        <v>38627963.829999991</v>
      </c>
      <c r="K88" s="13">
        <f>M80</f>
        <v>6180474.6299999999</v>
      </c>
    </row>
    <row r="90" spans="9:12" x14ac:dyDescent="0.25">
      <c r="I90" s="13" t="s">
        <v>316</v>
      </c>
      <c r="J90" s="13">
        <v>0</v>
      </c>
      <c r="K90" s="13">
        <v>0</v>
      </c>
      <c r="L90" s="11">
        <v>0</v>
      </c>
    </row>
    <row r="92" spans="9:12" x14ac:dyDescent="0.25">
      <c r="I92" s="13" t="s">
        <v>317</v>
      </c>
      <c r="J92" s="13">
        <v>0</v>
      </c>
      <c r="K92" s="13">
        <v>0</v>
      </c>
    </row>
    <row r="94" spans="9:12" x14ac:dyDescent="0.25">
      <c r="I94" s="13" t="s">
        <v>318</v>
      </c>
      <c r="J94" s="13">
        <f>J86+J88</f>
        <v>67623830.779999986</v>
      </c>
      <c r="K94" s="13">
        <f>K88</f>
        <v>6180474.6299999999</v>
      </c>
      <c r="L94" s="11">
        <v>0</v>
      </c>
    </row>
  </sheetData>
  <sortState ref="A8:S78">
    <sortCondition sortBy="cellColor" ref="I8:I7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4"/>
  <sheetViews>
    <sheetView workbookViewId="0">
      <selection activeCell="B24" sqref="B24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9" style="13" bestFit="1" customWidth="1"/>
    <col min="10" max="10" width="25.28515625" style="13" bestFit="1" customWidth="1"/>
    <col min="11" max="11" width="13.28515625" style="13" bestFit="1" customWidth="1"/>
    <col min="12" max="12" width="13.28515625" style="13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3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8" t="s">
        <v>320</v>
      </c>
      <c r="B4" s="28"/>
      <c r="C4" s="28"/>
      <c r="D4" s="28"/>
      <c r="E4" s="28"/>
      <c r="F4" s="28"/>
      <c r="G4" s="28"/>
      <c r="H4" s="28"/>
      <c r="I4" s="2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69600</v>
      </c>
      <c r="K8" s="10">
        <v>0</v>
      </c>
      <c r="L8" s="10">
        <v>60000</v>
      </c>
      <c r="M8" s="10">
        <v>9600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31</v>
      </c>
      <c r="C9" s="8" t="s">
        <v>32</v>
      </c>
      <c r="D9" s="8" t="s">
        <v>26</v>
      </c>
      <c r="E9" s="8" t="s">
        <v>33</v>
      </c>
      <c r="F9" s="8" t="s">
        <v>34</v>
      </c>
      <c r="G9" s="8" t="s">
        <v>35</v>
      </c>
      <c r="H9" s="8" t="s">
        <v>36</v>
      </c>
      <c r="I9" s="10" t="s">
        <v>37</v>
      </c>
      <c r="J9" s="10">
        <v>-281014.45</v>
      </c>
      <c r="K9" s="10">
        <v>0</v>
      </c>
      <c r="L9" s="10">
        <v>-242253.84</v>
      </c>
      <c r="M9" s="10">
        <v>-38760.61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38</v>
      </c>
      <c r="B10" s="9" t="s">
        <v>39</v>
      </c>
      <c r="C10" s="8" t="s">
        <v>24</v>
      </c>
      <c r="D10" s="8" t="s">
        <v>40</v>
      </c>
      <c r="E10" s="8" t="s">
        <v>26</v>
      </c>
      <c r="F10" s="8" t="s">
        <v>41</v>
      </c>
      <c r="G10" s="8" t="s">
        <v>26</v>
      </c>
      <c r="H10" s="8" t="s">
        <v>42</v>
      </c>
      <c r="I10" s="10" t="s">
        <v>43</v>
      </c>
      <c r="J10" s="10">
        <v>1061750.4099999999</v>
      </c>
      <c r="K10" s="10">
        <v>0</v>
      </c>
      <c r="L10" s="10">
        <v>915302.08</v>
      </c>
      <c r="M10" s="10">
        <v>146448.32999999999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44</v>
      </c>
      <c r="B11" s="9" t="s">
        <v>45</v>
      </c>
      <c r="C11" s="8" t="s">
        <v>24</v>
      </c>
      <c r="D11" s="8" t="s">
        <v>61</v>
      </c>
      <c r="E11" s="8" t="s">
        <v>26</v>
      </c>
      <c r="F11" s="8" t="s">
        <v>62</v>
      </c>
      <c r="G11" s="8" t="s">
        <v>26</v>
      </c>
      <c r="H11" s="8" t="s">
        <v>63</v>
      </c>
      <c r="I11" s="10" t="s">
        <v>64</v>
      </c>
      <c r="J11" s="10">
        <v>809731.01</v>
      </c>
      <c r="K11" s="10">
        <v>0</v>
      </c>
      <c r="L11" s="10">
        <v>698043.97</v>
      </c>
      <c r="M11" s="10">
        <v>111687.03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50</v>
      </c>
      <c r="B12" s="9" t="s">
        <v>45</v>
      </c>
      <c r="C12" s="8" t="s">
        <v>24</v>
      </c>
      <c r="D12" s="8" t="s">
        <v>46</v>
      </c>
      <c r="E12" s="8" t="s">
        <v>26</v>
      </c>
      <c r="F12" s="8" t="s">
        <v>47</v>
      </c>
      <c r="G12" s="8" t="s">
        <v>26</v>
      </c>
      <c r="H12" s="8" t="s">
        <v>48</v>
      </c>
      <c r="I12" s="10" t="s">
        <v>49</v>
      </c>
      <c r="J12" s="10">
        <v>510384</v>
      </c>
      <c r="K12" s="10">
        <v>510384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55</v>
      </c>
      <c r="B13" s="9" t="s">
        <v>45</v>
      </c>
      <c r="C13" s="8" t="s">
        <v>24</v>
      </c>
      <c r="D13" s="8" t="s">
        <v>56</v>
      </c>
      <c r="E13" s="8" t="s">
        <v>26</v>
      </c>
      <c r="F13" s="8" t="s">
        <v>57</v>
      </c>
      <c r="G13" s="8" t="s">
        <v>26</v>
      </c>
      <c r="H13" s="8" t="s">
        <v>58</v>
      </c>
      <c r="I13" s="10" t="s">
        <v>59</v>
      </c>
      <c r="J13" s="10">
        <v>6000243.2000000002</v>
      </c>
      <c r="K13" s="10">
        <v>839999.96</v>
      </c>
      <c r="L13" s="10">
        <v>4448485.5599999996</v>
      </c>
      <c r="M13" s="10">
        <v>711757.68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60</v>
      </c>
      <c r="B14" s="9" t="s">
        <v>45</v>
      </c>
      <c r="C14" s="8" t="s">
        <v>32</v>
      </c>
      <c r="D14" s="8" t="s">
        <v>26</v>
      </c>
      <c r="E14" s="8" t="s">
        <v>66</v>
      </c>
      <c r="F14" s="8" t="s">
        <v>67</v>
      </c>
      <c r="G14" s="8" t="s">
        <v>68</v>
      </c>
      <c r="H14" s="8" t="s">
        <v>58</v>
      </c>
      <c r="I14" s="10" t="s">
        <v>59</v>
      </c>
      <c r="J14" s="10">
        <v>-46451.67</v>
      </c>
      <c r="K14" s="10">
        <v>-46451.67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65</v>
      </c>
      <c r="B15" s="9" t="s">
        <v>45</v>
      </c>
      <c r="C15" s="8" t="s">
        <v>24</v>
      </c>
      <c r="D15" s="8" t="s">
        <v>51</v>
      </c>
      <c r="E15" s="8" t="s">
        <v>26</v>
      </c>
      <c r="F15" s="8" t="s">
        <v>52</v>
      </c>
      <c r="G15" s="8" t="s">
        <v>26</v>
      </c>
      <c r="H15" s="8" t="s">
        <v>53</v>
      </c>
      <c r="I15" s="10" t="s">
        <v>54</v>
      </c>
      <c r="J15" s="10">
        <v>2711093.23</v>
      </c>
      <c r="K15" s="10">
        <v>0</v>
      </c>
      <c r="L15" s="10">
        <v>2337149.34</v>
      </c>
      <c r="M15" s="10">
        <v>373943.89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69</v>
      </c>
      <c r="B16" s="9" t="s">
        <v>70</v>
      </c>
      <c r="C16" s="8" t="s">
        <v>24</v>
      </c>
      <c r="D16" s="8" t="s">
        <v>114</v>
      </c>
      <c r="E16" s="8" t="s">
        <v>26</v>
      </c>
      <c r="F16" s="8" t="s">
        <v>115</v>
      </c>
      <c r="G16" s="8" t="s">
        <v>26</v>
      </c>
      <c r="H16" s="8" t="s">
        <v>116</v>
      </c>
      <c r="I16" s="10" t="s">
        <v>117</v>
      </c>
      <c r="J16" s="10">
        <v>6283340.6200000001</v>
      </c>
      <c r="K16" s="10">
        <v>1301098.73</v>
      </c>
      <c r="L16" s="10">
        <v>4295035.7300000004</v>
      </c>
      <c r="M16" s="10">
        <v>687206.16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75</v>
      </c>
      <c r="B17" s="9" t="s">
        <v>70</v>
      </c>
      <c r="C17" s="8" t="s">
        <v>24</v>
      </c>
      <c r="D17" s="8" t="s">
        <v>106</v>
      </c>
      <c r="E17" s="8" t="s">
        <v>26</v>
      </c>
      <c r="F17" s="8" t="s">
        <v>107</v>
      </c>
      <c r="G17" s="8" t="s">
        <v>26</v>
      </c>
      <c r="H17" s="8" t="s">
        <v>108</v>
      </c>
      <c r="I17" s="10" t="s">
        <v>109</v>
      </c>
      <c r="J17" s="10">
        <v>129340</v>
      </c>
      <c r="K17" s="10">
        <v>0</v>
      </c>
      <c r="L17" s="10">
        <v>111500</v>
      </c>
      <c r="M17" s="10">
        <v>17840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80</v>
      </c>
      <c r="B18" s="9" t="s">
        <v>70</v>
      </c>
      <c r="C18" s="8" t="s">
        <v>24</v>
      </c>
      <c r="D18" s="8" t="s">
        <v>86</v>
      </c>
      <c r="E18" s="8" t="s">
        <v>26</v>
      </c>
      <c r="F18" s="8" t="s">
        <v>87</v>
      </c>
      <c r="G18" s="8" t="s">
        <v>26</v>
      </c>
      <c r="H18" s="8" t="s">
        <v>88</v>
      </c>
      <c r="I18" s="10" t="s">
        <v>89</v>
      </c>
      <c r="J18" s="10">
        <v>583907.68000000005</v>
      </c>
      <c r="K18" s="10">
        <v>-0.11</v>
      </c>
      <c r="L18" s="10">
        <v>503368.69</v>
      </c>
      <c r="M18" s="10">
        <v>80538.990000000005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85</v>
      </c>
      <c r="B19" s="9" t="s">
        <v>70</v>
      </c>
      <c r="C19" s="8" t="s">
        <v>24</v>
      </c>
      <c r="D19" s="8" t="s">
        <v>76</v>
      </c>
      <c r="E19" s="8" t="s">
        <v>26</v>
      </c>
      <c r="F19" s="8" t="s">
        <v>77</v>
      </c>
      <c r="G19" s="8" t="s">
        <v>26</v>
      </c>
      <c r="H19" s="8" t="s">
        <v>78</v>
      </c>
      <c r="I19" s="10" t="s">
        <v>79</v>
      </c>
      <c r="J19" s="10">
        <v>166140</v>
      </c>
      <c r="K19" s="10">
        <v>166140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90</v>
      </c>
      <c r="B20" s="9" t="s">
        <v>70</v>
      </c>
      <c r="C20" s="8" t="s">
        <v>24</v>
      </c>
      <c r="D20" s="8" t="s">
        <v>91</v>
      </c>
      <c r="E20" s="8" t="s">
        <v>26</v>
      </c>
      <c r="F20" s="8" t="s">
        <v>92</v>
      </c>
      <c r="G20" s="8" t="s">
        <v>26</v>
      </c>
      <c r="H20" s="8" t="s">
        <v>93</v>
      </c>
      <c r="I20" s="10" t="s">
        <v>94</v>
      </c>
      <c r="J20" s="10">
        <v>25520</v>
      </c>
      <c r="K20" s="10">
        <v>0</v>
      </c>
      <c r="L20" s="10">
        <v>22000</v>
      </c>
      <c r="M20" s="10">
        <v>3520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95</v>
      </c>
      <c r="B21" s="9" t="s">
        <v>70</v>
      </c>
      <c r="C21" s="8" t="s">
        <v>24</v>
      </c>
      <c r="D21" s="8" t="s">
        <v>71</v>
      </c>
      <c r="E21" s="8" t="s">
        <v>26</v>
      </c>
      <c r="F21" s="8" t="s">
        <v>72</v>
      </c>
      <c r="G21" s="8" t="s">
        <v>26</v>
      </c>
      <c r="H21" s="8" t="s">
        <v>73</v>
      </c>
      <c r="I21" s="10" t="s">
        <v>74</v>
      </c>
      <c r="J21" s="10">
        <v>5496053.8499999996</v>
      </c>
      <c r="K21" s="10">
        <v>5496053.8499999996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100</v>
      </c>
      <c r="B22" s="9" t="s">
        <v>70</v>
      </c>
      <c r="C22" s="8" t="s">
        <v>24</v>
      </c>
      <c r="D22" s="8" t="s">
        <v>81</v>
      </c>
      <c r="E22" s="8" t="s">
        <v>26</v>
      </c>
      <c r="F22" s="8" t="s">
        <v>82</v>
      </c>
      <c r="G22" s="8" t="s">
        <v>26</v>
      </c>
      <c r="H22" s="8" t="s">
        <v>83</v>
      </c>
      <c r="I22" s="10" t="s">
        <v>84</v>
      </c>
      <c r="J22" s="10">
        <v>134344.70000000001</v>
      </c>
      <c r="K22" s="10">
        <v>0</v>
      </c>
      <c r="L22" s="10">
        <v>115814.39999999999</v>
      </c>
      <c r="M22" s="10">
        <v>18530.3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105</v>
      </c>
      <c r="B23" s="9" t="s">
        <v>70</v>
      </c>
      <c r="C23" s="8" t="s">
        <v>24</v>
      </c>
      <c r="D23" s="8" t="s">
        <v>96</v>
      </c>
      <c r="E23" s="8" t="s">
        <v>26</v>
      </c>
      <c r="F23" s="8" t="s">
        <v>97</v>
      </c>
      <c r="G23" s="8" t="s">
        <v>26</v>
      </c>
      <c r="H23" s="8" t="s">
        <v>98</v>
      </c>
      <c r="I23" s="10" t="s">
        <v>99</v>
      </c>
      <c r="J23" s="10">
        <v>1479725</v>
      </c>
      <c r="K23" s="10">
        <v>0</v>
      </c>
      <c r="L23" s="10">
        <v>1275625</v>
      </c>
      <c r="M23" s="10">
        <v>204100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110</v>
      </c>
      <c r="B24" s="9" t="s">
        <v>70</v>
      </c>
      <c r="C24" s="8" t="s">
        <v>24</v>
      </c>
      <c r="D24" s="8" t="s">
        <v>101</v>
      </c>
      <c r="E24" s="8" t="s">
        <v>26</v>
      </c>
      <c r="F24" s="8" t="s">
        <v>102</v>
      </c>
      <c r="G24" s="8" t="s">
        <v>26</v>
      </c>
      <c r="H24" s="8" t="s">
        <v>103</v>
      </c>
      <c r="I24" s="10" t="s">
        <v>104</v>
      </c>
      <c r="J24" s="10">
        <v>1856659.7</v>
      </c>
      <c r="K24" s="10">
        <v>-0.05</v>
      </c>
      <c r="L24" s="10">
        <v>1600568.71</v>
      </c>
      <c r="M24" s="10">
        <v>256090.99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113</v>
      </c>
      <c r="B25" s="9" t="s">
        <v>70</v>
      </c>
      <c r="C25" s="8" t="s">
        <v>24</v>
      </c>
      <c r="D25" s="8" t="s">
        <v>111</v>
      </c>
      <c r="E25" s="8" t="s">
        <v>26</v>
      </c>
      <c r="F25" s="8" t="s">
        <v>112</v>
      </c>
      <c r="G25" s="8" t="s">
        <v>26</v>
      </c>
      <c r="H25" s="8" t="s">
        <v>42</v>
      </c>
      <c r="I25" s="10" t="s">
        <v>43</v>
      </c>
      <c r="J25" s="10">
        <v>144990.72</v>
      </c>
      <c r="K25" s="10">
        <v>0</v>
      </c>
      <c r="L25" s="10">
        <v>124992</v>
      </c>
      <c r="M25" s="10">
        <v>19998.72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118</v>
      </c>
      <c r="B26" s="9" t="s">
        <v>119</v>
      </c>
      <c r="C26" s="8" t="s">
        <v>24</v>
      </c>
      <c r="D26" s="8" t="s">
        <v>133</v>
      </c>
      <c r="E26" s="8" t="s">
        <v>26</v>
      </c>
      <c r="F26" s="8" t="s">
        <v>134</v>
      </c>
      <c r="G26" s="8" t="s">
        <v>26</v>
      </c>
      <c r="H26" s="8" t="s">
        <v>135</v>
      </c>
      <c r="I26" s="10" t="s">
        <v>136</v>
      </c>
      <c r="J26" s="10">
        <v>15704757.869999999</v>
      </c>
      <c r="K26" s="10">
        <v>14191328.199999999</v>
      </c>
      <c r="L26" s="10">
        <v>1304680.75</v>
      </c>
      <c r="M26" s="10">
        <v>208748.92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124</v>
      </c>
      <c r="B27" s="9" t="s">
        <v>119</v>
      </c>
      <c r="C27" s="8" t="s">
        <v>24</v>
      </c>
      <c r="D27" s="8" t="s">
        <v>143</v>
      </c>
      <c r="E27" s="8" t="s">
        <v>26</v>
      </c>
      <c r="F27" s="8" t="s">
        <v>144</v>
      </c>
      <c r="G27" s="8" t="s">
        <v>26</v>
      </c>
      <c r="H27" s="8" t="s">
        <v>145</v>
      </c>
      <c r="I27" s="10" t="s">
        <v>146</v>
      </c>
      <c r="J27" s="10">
        <v>1225303.98</v>
      </c>
      <c r="K27" s="10">
        <v>1225303.98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127</v>
      </c>
      <c r="B28" s="9" t="s">
        <v>119</v>
      </c>
      <c r="C28" s="8" t="s">
        <v>24</v>
      </c>
      <c r="D28" s="8" t="s">
        <v>128</v>
      </c>
      <c r="E28" s="8" t="s">
        <v>26</v>
      </c>
      <c r="F28" s="8" t="s">
        <v>129</v>
      </c>
      <c r="G28" s="8" t="s">
        <v>26</v>
      </c>
      <c r="H28" s="8" t="s">
        <v>130</v>
      </c>
      <c r="I28" s="10" t="s">
        <v>131</v>
      </c>
      <c r="J28" s="10">
        <v>3568352.91</v>
      </c>
      <c r="K28" s="10">
        <v>190666.87</v>
      </c>
      <c r="L28" s="10">
        <v>2911798.31</v>
      </c>
      <c r="M28" s="10">
        <v>465887.73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132</v>
      </c>
      <c r="B29" s="9" t="s">
        <v>119</v>
      </c>
      <c r="C29" s="8" t="s">
        <v>24</v>
      </c>
      <c r="D29" s="8" t="s">
        <v>120</v>
      </c>
      <c r="E29" s="8" t="s">
        <v>26</v>
      </c>
      <c r="F29" s="8" t="s">
        <v>121</v>
      </c>
      <c r="G29" s="8" t="s">
        <v>26</v>
      </c>
      <c r="H29" s="8" t="s">
        <v>122</v>
      </c>
      <c r="I29" s="10" t="s">
        <v>123</v>
      </c>
      <c r="J29" s="10">
        <v>2600000</v>
      </c>
      <c r="K29" s="10">
        <v>2600000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137</v>
      </c>
      <c r="B30" s="9" t="s">
        <v>119</v>
      </c>
      <c r="C30" s="8" t="s">
        <v>24</v>
      </c>
      <c r="D30" s="8" t="s">
        <v>138</v>
      </c>
      <c r="E30" s="8" t="s">
        <v>26</v>
      </c>
      <c r="F30" s="8" t="s">
        <v>139</v>
      </c>
      <c r="G30" s="8" t="s">
        <v>26</v>
      </c>
      <c r="H30" s="8" t="s">
        <v>140</v>
      </c>
      <c r="I30" s="10" t="s">
        <v>141</v>
      </c>
      <c r="J30" s="10">
        <v>1636493.59</v>
      </c>
      <c r="K30" s="10">
        <v>1636493.59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142</v>
      </c>
      <c r="B31" s="9" t="s">
        <v>119</v>
      </c>
      <c r="C31" s="8" t="s">
        <v>24</v>
      </c>
      <c r="D31" s="8" t="s">
        <v>125</v>
      </c>
      <c r="E31" s="8" t="s">
        <v>26</v>
      </c>
      <c r="F31" s="8" t="s">
        <v>126</v>
      </c>
      <c r="G31" s="8" t="s">
        <v>26</v>
      </c>
      <c r="H31" s="8" t="s">
        <v>93</v>
      </c>
      <c r="I31" s="10" t="s">
        <v>94</v>
      </c>
      <c r="J31" s="10">
        <v>66352</v>
      </c>
      <c r="K31" s="10">
        <v>0</v>
      </c>
      <c r="L31" s="10">
        <v>57200</v>
      </c>
      <c r="M31" s="10">
        <v>9152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147</v>
      </c>
      <c r="B32" s="9" t="s">
        <v>119</v>
      </c>
      <c r="C32" s="8" t="s">
        <v>32</v>
      </c>
      <c r="D32" s="8" t="s">
        <v>26</v>
      </c>
      <c r="E32" s="8" t="s">
        <v>149</v>
      </c>
      <c r="F32" s="8" t="s">
        <v>26</v>
      </c>
      <c r="G32" s="8" t="s">
        <v>101</v>
      </c>
      <c r="H32" s="8" t="s">
        <v>103</v>
      </c>
      <c r="I32" s="10" t="s">
        <v>104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192068.25</v>
      </c>
      <c r="S32" s="8" t="s">
        <v>150</v>
      </c>
    </row>
    <row r="33" spans="1:19" x14ac:dyDescent="0.25">
      <c r="A33" s="8" t="s">
        <v>148</v>
      </c>
      <c r="B33" s="9" t="s">
        <v>119</v>
      </c>
      <c r="C33" s="8" t="s">
        <v>32</v>
      </c>
      <c r="D33" s="8" t="s">
        <v>26</v>
      </c>
      <c r="E33" s="8" t="s">
        <v>152</v>
      </c>
      <c r="F33" s="8" t="s">
        <v>26</v>
      </c>
      <c r="G33" s="8" t="s">
        <v>40</v>
      </c>
      <c r="H33" s="8" t="s">
        <v>42</v>
      </c>
      <c r="I33" s="10" t="s">
        <v>43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109836.25</v>
      </c>
      <c r="S33" s="8" t="s">
        <v>153</v>
      </c>
    </row>
    <row r="34" spans="1:19" x14ac:dyDescent="0.25">
      <c r="A34" s="8" t="s">
        <v>151</v>
      </c>
      <c r="B34" s="9" t="s">
        <v>119</v>
      </c>
      <c r="C34" s="8" t="s">
        <v>32</v>
      </c>
      <c r="D34" s="8" t="s">
        <v>26</v>
      </c>
      <c r="E34" s="8" t="s">
        <v>155</v>
      </c>
      <c r="F34" s="8" t="s">
        <v>26</v>
      </c>
      <c r="G34" s="8" t="s">
        <v>96</v>
      </c>
      <c r="H34" s="8" t="s">
        <v>98</v>
      </c>
      <c r="I34" s="10" t="s">
        <v>99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153075</v>
      </c>
      <c r="S34" s="8" t="s">
        <v>156</v>
      </c>
    </row>
    <row r="35" spans="1:19" x14ac:dyDescent="0.25">
      <c r="A35" s="8" t="s">
        <v>154</v>
      </c>
      <c r="B35" s="9" t="s">
        <v>119</v>
      </c>
      <c r="C35" s="8" t="s">
        <v>32</v>
      </c>
      <c r="D35" s="8" t="s">
        <v>26</v>
      </c>
      <c r="E35" s="8" t="s">
        <v>158</v>
      </c>
      <c r="F35" s="8" t="s">
        <v>26</v>
      </c>
      <c r="G35" s="8" t="s">
        <v>91</v>
      </c>
      <c r="H35" s="8" t="s">
        <v>93</v>
      </c>
      <c r="I35" s="10" t="s">
        <v>94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2640</v>
      </c>
      <c r="S35" s="8" t="s">
        <v>159</v>
      </c>
    </row>
    <row r="36" spans="1:19" x14ac:dyDescent="0.25">
      <c r="A36" s="8" t="s">
        <v>157</v>
      </c>
      <c r="B36" s="9" t="s">
        <v>119</v>
      </c>
      <c r="C36" s="8" t="s">
        <v>32</v>
      </c>
      <c r="D36" s="8" t="s">
        <v>26</v>
      </c>
      <c r="E36" s="8" t="s">
        <v>161</v>
      </c>
      <c r="F36" s="8" t="s">
        <v>26</v>
      </c>
      <c r="G36" s="8" t="s">
        <v>162</v>
      </c>
      <c r="H36" s="8" t="s">
        <v>88</v>
      </c>
      <c r="I36" s="10" t="s">
        <v>89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60404.24</v>
      </c>
      <c r="S36" s="8" t="s">
        <v>319</v>
      </c>
    </row>
    <row r="37" spans="1:19" x14ac:dyDescent="0.25">
      <c r="A37" s="8" t="s">
        <v>160</v>
      </c>
      <c r="B37" s="9" t="s">
        <v>119</v>
      </c>
      <c r="C37" s="8" t="s">
        <v>32</v>
      </c>
      <c r="D37" s="8" t="s">
        <v>26</v>
      </c>
      <c r="E37" s="8" t="s">
        <v>164</v>
      </c>
      <c r="F37" s="8" t="s">
        <v>26</v>
      </c>
      <c r="G37" s="8" t="s">
        <v>81</v>
      </c>
      <c r="H37" s="8" t="s">
        <v>83</v>
      </c>
      <c r="I37" s="10" t="s">
        <v>84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13897.73</v>
      </c>
      <c r="S37" s="8" t="s">
        <v>165</v>
      </c>
    </row>
    <row r="38" spans="1:19" x14ac:dyDescent="0.25">
      <c r="A38" s="8" t="s">
        <v>163</v>
      </c>
      <c r="B38" s="9" t="s">
        <v>119</v>
      </c>
      <c r="C38" s="8" t="s">
        <v>32</v>
      </c>
      <c r="D38" s="8" t="s">
        <v>26</v>
      </c>
      <c r="E38" s="8" t="s">
        <v>167</v>
      </c>
      <c r="F38" s="8" t="s">
        <v>26</v>
      </c>
      <c r="G38" s="8" t="s">
        <v>56</v>
      </c>
      <c r="H38" s="8" t="s">
        <v>58</v>
      </c>
      <c r="I38" s="10" t="s">
        <v>59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533818.26</v>
      </c>
      <c r="S38" s="8" t="s">
        <v>168</v>
      </c>
    </row>
    <row r="39" spans="1:19" x14ac:dyDescent="0.25">
      <c r="A39" s="8" t="s">
        <v>166</v>
      </c>
      <c r="B39" s="9" t="s">
        <v>119</v>
      </c>
      <c r="C39" s="8" t="s">
        <v>32</v>
      </c>
      <c r="D39" s="8" t="s">
        <v>26</v>
      </c>
      <c r="E39" s="8" t="s">
        <v>170</v>
      </c>
      <c r="F39" s="8" t="s">
        <v>26</v>
      </c>
      <c r="G39" s="8" t="s">
        <v>51</v>
      </c>
      <c r="H39" s="8" t="s">
        <v>53</v>
      </c>
      <c r="I39" s="10" t="s">
        <v>54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280457.92</v>
      </c>
      <c r="S39" s="8" t="s">
        <v>171</v>
      </c>
    </row>
    <row r="40" spans="1:19" x14ac:dyDescent="0.25">
      <c r="A40" s="8" t="s">
        <v>169</v>
      </c>
      <c r="B40" s="9" t="s">
        <v>173</v>
      </c>
      <c r="C40" s="8" t="s">
        <v>24</v>
      </c>
      <c r="D40" s="8" t="s">
        <v>199</v>
      </c>
      <c r="E40" s="8" t="s">
        <v>26</v>
      </c>
      <c r="F40" s="8" t="s">
        <v>200</v>
      </c>
      <c r="G40" s="8" t="s">
        <v>26</v>
      </c>
      <c r="H40" s="8" t="s">
        <v>201</v>
      </c>
      <c r="I40" s="10" t="s">
        <v>202</v>
      </c>
      <c r="J40" s="10">
        <v>271428.55</v>
      </c>
      <c r="K40" s="10">
        <v>271428.55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172</v>
      </c>
      <c r="B41" s="9" t="s">
        <v>173</v>
      </c>
      <c r="C41" s="8" t="s">
        <v>24</v>
      </c>
      <c r="D41" s="8" t="s">
        <v>174</v>
      </c>
      <c r="E41" s="8" t="s">
        <v>26</v>
      </c>
      <c r="F41" s="8" t="s">
        <v>175</v>
      </c>
      <c r="G41" s="8" t="s">
        <v>26</v>
      </c>
      <c r="H41" s="8" t="s">
        <v>176</v>
      </c>
      <c r="I41" s="10" t="s">
        <v>177</v>
      </c>
      <c r="J41" s="10">
        <v>427499.49</v>
      </c>
      <c r="K41" s="10">
        <v>0</v>
      </c>
      <c r="L41" s="10">
        <v>368534.04</v>
      </c>
      <c r="M41" s="10">
        <v>58965.440000000002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178</v>
      </c>
      <c r="B42" s="9" t="s">
        <v>173</v>
      </c>
      <c r="C42" s="8" t="s">
        <v>24</v>
      </c>
      <c r="D42" s="8" t="s">
        <v>184</v>
      </c>
      <c r="E42" s="8" t="s">
        <v>26</v>
      </c>
      <c r="F42" s="8" t="s">
        <v>185</v>
      </c>
      <c r="G42" s="8" t="s">
        <v>26</v>
      </c>
      <c r="H42" s="8" t="s">
        <v>36</v>
      </c>
      <c r="I42" s="10" t="s">
        <v>37</v>
      </c>
      <c r="J42" s="10">
        <v>2184809.6</v>
      </c>
      <c r="K42" s="10">
        <v>329057.81</v>
      </c>
      <c r="L42" s="10">
        <v>1599786.03</v>
      </c>
      <c r="M42" s="10">
        <v>255965.76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183</v>
      </c>
      <c r="B43" s="9" t="s">
        <v>173</v>
      </c>
      <c r="C43" s="8" t="s">
        <v>24</v>
      </c>
      <c r="D43" s="8" t="s">
        <v>179</v>
      </c>
      <c r="E43" s="8" t="s">
        <v>26</v>
      </c>
      <c r="F43" s="8" t="s">
        <v>180</v>
      </c>
      <c r="G43" s="8" t="s">
        <v>26</v>
      </c>
      <c r="H43" s="8" t="s">
        <v>181</v>
      </c>
      <c r="I43" s="10" t="s">
        <v>182</v>
      </c>
      <c r="J43" s="10">
        <v>488623.88</v>
      </c>
      <c r="K43" s="10">
        <v>0</v>
      </c>
      <c r="L43" s="10">
        <v>421227.48</v>
      </c>
      <c r="M43" s="10">
        <v>67396.39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186</v>
      </c>
      <c r="B44" s="9" t="s">
        <v>173</v>
      </c>
      <c r="C44" s="8" t="s">
        <v>24</v>
      </c>
      <c r="D44" s="8" t="s">
        <v>187</v>
      </c>
      <c r="E44" s="8" t="s">
        <v>26</v>
      </c>
      <c r="F44" s="8" t="s">
        <v>188</v>
      </c>
      <c r="G44" s="8" t="s">
        <v>26</v>
      </c>
      <c r="H44" s="8" t="s">
        <v>181</v>
      </c>
      <c r="I44" s="10" t="s">
        <v>182</v>
      </c>
      <c r="J44" s="10">
        <v>1766932.91</v>
      </c>
      <c r="K44" s="10">
        <v>-0.05</v>
      </c>
      <c r="L44" s="10">
        <v>1523218.03</v>
      </c>
      <c r="M44" s="10">
        <v>243714.88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189</v>
      </c>
      <c r="B45" s="9" t="s">
        <v>173</v>
      </c>
      <c r="C45" s="8" t="s">
        <v>24</v>
      </c>
      <c r="D45" s="8" t="s">
        <v>190</v>
      </c>
      <c r="E45" s="8" t="s">
        <v>26</v>
      </c>
      <c r="F45" s="8" t="s">
        <v>191</v>
      </c>
      <c r="G45" s="8" t="s">
        <v>26</v>
      </c>
      <c r="H45" s="8" t="s">
        <v>181</v>
      </c>
      <c r="I45" s="10" t="s">
        <v>182</v>
      </c>
      <c r="J45" s="10">
        <v>2522845.88</v>
      </c>
      <c r="K45" s="10">
        <v>-0.08</v>
      </c>
      <c r="L45" s="10">
        <v>2174867.14</v>
      </c>
      <c r="M45" s="10">
        <v>347978.74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192</v>
      </c>
      <c r="B46" s="9" t="s">
        <v>173</v>
      </c>
      <c r="C46" s="8" t="s">
        <v>24</v>
      </c>
      <c r="D46" s="8" t="s">
        <v>193</v>
      </c>
      <c r="E46" s="8" t="s">
        <v>26</v>
      </c>
      <c r="F46" s="8" t="s">
        <v>194</v>
      </c>
      <c r="G46" s="8" t="s">
        <v>26</v>
      </c>
      <c r="H46" s="8" t="s">
        <v>181</v>
      </c>
      <c r="I46" s="10" t="s">
        <v>182</v>
      </c>
      <c r="J46" s="10">
        <v>799236.78</v>
      </c>
      <c r="K46" s="10">
        <v>-0.03</v>
      </c>
      <c r="L46" s="10">
        <v>688997.22</v>
      </c>
      <c r="M46" s="10">
        <v>110239.55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195</v>
      </c>
      <c r="B47" s="9" t="s">
        <v>173</v>
      </c>
      <c r="C47" s="8" t="s">
        <v>24</v>
      </c>
      <c r="D47" s="8" t="s">
        <v>196</v>
      </c>
      <c r="E47" s="8" t="s">
        <v>26</v>
      </c>
      <c r="F47" s="8" t="s">
        <v>197</v>
      </c>
      <c r="G47" s="8" t="s">
        <v>26</v>
      </c>
      <c r="H47" s="8" t="s">
        <v>181</v>
      </c>
      <c r="I47" s="10" t="s">
        <v>182</v>
      </c>
      <c r="J47" s="10">
        <v>439990.82</v>
      </c>
      <c r="K47" s="10">
        <v>-0.02</v>
      </c>
      <c r="L47" s="10">
        <v>379302.43</v>
      </c>
      <c r="M47" s="10">
        <v>60688.38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198</v>
      </c>
      <c r="B48" s="9" t="s">
        <v>173</v>
      </c>
      <c r="C48" s="8" t="s">
        <v>32</v>
      </c>
      <c r="D48" s="8" t="s">
        <v>26</v>
      </c>
      <c r="E48" s="8" t="s">
        <v>205</v>
      </c>
      <c r="F48" s="8" t="s">
        <v>26</v>
      </c>
      <c r="G48" s="8" t="s">
        <v>61</v>
      </c>
      <c r="H48" s="8" t="s">
        <v>63</v>
      </c>
      <c r="I48" s="10" t="s">
        <v>64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83765.279999999999</v>
      </c>
      <c r="S48" s="8" t="s">
        <v>206</v>
      </c>
    </row>
    <row r="49" spans="1:19" x14ac:dyDescent="0.25">
      <c r="A49" s="8" t="s">
        <v>203</v>
      </c>
      <c r="B49" s="9" t="s">
        <v>173</v>
      </c>
      <c r="C49" s="8" t="s">
        <v>32</v>
      </c>
      <c r="D49" s="8" t="s">
        <v>26</v>
      </c>
      <c r="E49" s="8" t="s">
        <v>208</v>
      </c>
      <c r="F49" s="8" t="s">
        <v>26</v>
      </c>
      <c r="G49" s="8" t="s">
        <v>174</v>
      </c>
      <c r="H49" s="8" t="s">
        <v>176</v>
      </c>
      <c r="I49" s="10" t="s">
        <v>177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44224.08</v>
      </c>
      <c r="S49" s="8" t="s">
        <v>209</v>
      </c>
    </row>
    <row r="50" spans="1:19" x14ac:dyDescent="0.25">
      <c r="A50" s="8" t="s">
        <v>204</v>
      </c>
      <c r="B50" s="9" t="s">
        <v>173</v>
      </c>
      <c r="C50" s="8" t="s">
        <v>32</v>
      </c>
      <c r="D50" s="8" t="s">
        <v>26</v>
      </c>
      <c r="E50" s="8" t="s">
        <v>211</v>
      </c>
      <c r="F50" s="8" t="s">
        <v>26</v>
      </c>
      <c r="G50" s="8" t="s">
        <v>128</v>
      </c>
      <c r="H50" s="8" t="s">
        <v>130</v>
      </c>
      <c r="I50" s="10" t="s">
        <v>131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349415.8</v>
      </c>
      <c r="S50" s="8" t="s">
        <v>212</v>
      </c>
    </row>
    <row r="51" spans="1:19" x14ac:dyDescent="0.25">
      <c r="A51" s="8" t="s">
        <v>207</v>
      </c>
      <c r="B51" s="9" t="s">
        <v>173</v>
      </c>
      <c r="C51" s="8" t="s">
        <v>32</v>
      </c>
      <c r="D51" s="8" t="s">
        <v>26</v>
      </c>
      <c r="E51" s="8" t="s">
        <v>214</v>
      </c>
      <c r="F51" s="8" t="s">
        <v>26</v>
      </c>
      <c r="G51" s="8" t="s">
        <v>111</v>
      </c>
      <c r="H51" s="8" t="s">
        <v>42</v>
      </c>
      <c r="I51" s="10" t="s">
        <v>43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14999.04</v>
      </c>
      <c r="S51" s="8" t="s">
        <v>215</v>
      </c>
    </row>
    <row r="52" spans="1:19" x14ac:dyDescent="0.25">
      <c r="A52" s="8" t="s">
        <v>210</v>
      </c>
      <c r="B52" s="9" t="s">
        <v>173</v>
      </c>
      <c r="C52" s="8" t="s">
        <v>32</v>
      </c>
      <c r="D52" s="8" t="s">
        <v>26</v>
      </c>
      <c r="E52" s="8" t="s">
        <v>217</v>
      </c>
      <c r="F52" s="8" t="s">
        <v>26</v>
      </c>
      <c r="G52" s="8" t="s">
        <v>106</v>
      </c>
      <c r="H52" s="8" t="s">
        <v>108</v>
      </c>
      <c r="I52" s="10" t="s">
        <v>109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13380</v>
      </c>
      <c r="S52" s="8" t="s">
        <v>218</v>
      </c>
    </row>
    <row r="53" spans="1:19" x14ac:dyDescent="0.25">
      <c r="A53" s="8" t="s">
        <v>213</v>
      </c>
      <c r="B53" s="9" t="s">
        <v>173</v>
      </c>
      <c r="C53" s="8" t="s">
        <v>32</v>
      </c>
      <c r="D53" s="8" t="s">
        <v>26</v>
      </c>
      <c r="E53" s="8" t="s">
        <v>220</v>
      </c>
      <c r="F53" s="8" t="s">
        <v>26</v>
      </c>
      <c r="G53" s="8" t="s">
        <v>125</v>
      </c>
      <c r="H53" s="8" t="s">
        <v>93</v>
      </c>
      <c r="I53" s="10" t="s">
        <v>94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6864</v>
      </c>
      <c r="S53" s="8" t="s">
        <v>221</v>
      </c>
    </row>
    <row r="54" spans="1:19" x14ac:dyDescent="0.25">
      <c r="A54" s="8" t="s">
        <v>216</v>
      </c>
      <c r="B54" s="9" t="s">
        <v>223</v>
      </c>
      <c r="C54" s="8" t="s">
        <v>24</v>
      </c>
      <c r="D54" s="8" t="s">
        <v>224</v>
      </c>
      <c r="E54" s="8" t="s">
        <v>26</v>
      </c>
      <c r="F54" s="8" t="s">
        <v>225</v>
      </c>
      <c r="G54" s="8" t="s">
        <v>26</v>
      </c>
      <c r="H54" s="8" t="s">
        <v>130</v>
      </c>
      <c r="I54" s="10" t="s">
        <v>131</v>
      </c>
      <c r="J54" s="10">
        <v>1414451.1</v>
      </c>
      <c r="K54" s="10">
        <v>283763.21999999997</v>
      </c>
      <c r="L54" s="10">
        <v>974730.87</v>
      </c>
      <c r="M54" s="10">
        <v>155957.01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219</v>
      </c>
      <c r="B55" s="9" t="s">
        <v>223</v>
      </c>
      <c r="C55" s="8" t="s">
        <v>24</v>
      </c>
      <c r="D55" s="8" t="s">
        <v>245</v>
      </c>
      <c r="E55" s="8" t="s">
        <v>26</v>
      </c>
      <c r="F55" s="8" t="s">
        <v>246</v>
      </c>
      <c r="G55" s="8" t="s">
        <v>26</v>
      </c>
      <c r="H55" s="8" t="s">
        <v>247</v>
      </c>
      <c r="I55" s="10" t="s">
        <v>248</v>
      </c>
      <c r="J55" s="10">
        <v>587563.19999999995</v>
      </c>
      <c r="K55" s="10">
        <v>0</v>
      </c>
      <c r="L55" s="10">
        <v>506520</v>
      </c>
      <c r="M55" s="10">
        <v>81043.199999999997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222</v>
      </c>
      <c r="B56" s="9" t="s">
        <v>223</v>
      </c>
      <c r="C56" s="8" t="s">
        <v>24</v>
      </c>
      <c r="D56" s="8" t="s">
        <v>235</v>
      </c>
      <c r="E56" s="8" t="s">
        <v>26</v>
      </c>
      <c r="F56" s="8" t="s">
        <v>236</v>
      </c>
      <c r="G56" s="8" t="s">
        <v>26</v>
      </c>
      <c r="H56" s="8" t="s">
        <v>237</v>
      </c>
      <c r="I56" s="10" t="s">
        <v>238</v>
      </c>
      <c r="J56" s="10">
        <v>870439.71</v>
      </c>
      <c r="K56" s="10">
        <v>-0.08</v>
      </c>
      <c r="L56" s="10">
        <v>750379.06</v>
      </c>
      <c r="M56" s="10">
        <v>120060.64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226</v>
      </c>
      <c r="B57" s="9" t="s">
        <v>223</v>
      </c>
      <c r="C57" s="8" t="s">
        <v>24</v>
      </c>
      <c r="D57" s="8" t="s">
        <v>227</v>
      </c>
      <c r="E57" s="8" t="s">
        <v>26</v>
      </c>
      <c r="F57" s="8" t="s">
        <v>228</v>
      </c>
      <c r="G57" s="8" t="s">
        <v>26</v>
      </c>
      <c r="H57" s="8" t="s">
        <v>229</v>
      </c>
      <c r="I57" s="10" t="s">
        <v>230</v>
      </c>
      <c r="J57" s="10">
        <v>218000.02</v>
      </c>
      <c r="K57" s="10">
        <v>-0.05</v>
      </c>
      <c r="L57" s="10">
        <v>187931.05</v>
      </c>
      <c r="M57" s="10">
        <v>30068.959999999999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231</v>
      </c>
      <c r="B58" s="9" t="s">
        <v>223</v>
      </c>
      <c r="C58" s="8" t="s">
        <v>24</v>
      </c>
      <c r="D58" s="8" t="s">
        <v>232</v>
      </c>
      <c r="E58" s="8" t="s">
        <v>26</v>
      </c>
      <c r="F58" s="8" t="s">
        <v>233</v>
      </c>
      <c r="G58" s="8" t="s">
        <v>26</v>
      </c>
      <c r="H58" s="8" t="s">
        <v>93</v>
      </c>
      <c r="I58" s="10" t="s">
        <v>94</v>
      </c>
      <c r="J58" s="10">
        <v>68904</v>
      </c>
      <c r="K58" s="10">
        <v>0</v>
      </c>
      <c r="L58" s="10">
        <v>59400</v>
      </c>
      <c r="M58" s="10">
        <v>9504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234</v>
      </c>
      <c r="B59" s="9" t="s">
        <v>223</v>
      </c>
      <c r="C59" s="8" t="s">
        <v>24</v>
      </c>
      <c r="D59" s="8" t="s">
        <v>240</v>
      </c>
      <c r="E59" s="8" t="s">
        <v>26</v>
      </c>
      <c r="F59" s="8" t="s">
        <v>241</v>
      </c>
      <c r="G59" s="8" t="s">
        <v>26</v>
      </c>
      <c r="H59" s="8" t="s">
        <v>242</v>
      </c>
      <c r="I59" s="10" t="s">
        <v>243</v>
      </c>
      <c r="J59" s="10">
        <v>490367.64</v>
      </c>
      <c r="K59" s="10">
        <v>0</v>
      </c>
      <c r="L59" s="10">
        <v>422730.72</v>
      </c>
      <c r="M59" s="10">
        <v>67636.91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239</v>
      </c>
      <c r="B60" s="9" t="s">
        <v>223</v>
      </c>
      <c r="C60" s="8" t="s">
        <v>24</v>
      </c>
      <c r="D60" s="8" t="s">
        <v>250</v>
      </c>
      <c r="E60" s="8" t="s">
        <v>26</v>
      </c>
      <c r="F60" s="8" t="s">
        <v>251</v>
      </c>
      <c r="G60" s="8" t="s">
        <v>26</v>
      </c>
      <c r="H60" s="8" t="s">
        <v>252</v>
      </c>
      <c r="I60" s="10" t="s">
        <v>253</v>
      </c>
      <c r="J60" s="10">
        <v>9007222.0399999991</v>
      </c>
      <c r="K60" s="10">
        <v>600.33000000000004</v>
      </c>
      <c r="L60" s="10">
        <v>7764329.0599999996</v>
      </c>
      <c r="M60" s="10">
        <v>1242292.6399999999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244</v>
      </c>
      <c r="B61" s="9" t="s">
        <v>223</v>
      </c>
      <c r="C61" s="8" t="s">
        <v>24</v>
      </c>
      <c r="D61" s="8" t="s">
        <v>255</v>
      </c>
      <c r="E61" s="8" t="s">
        <v>26</v>
      </c>
      <c r="F61" s="8" t="s">
        <v>256</v>
      </c>
      <c r="G61" s="8" t="s">
        <v>26</v>
      </c>
      <c r="H61" s="8" t="s">
        <v>257</v>
      </c>
      <c r="I61" s="10" t="s">
        <v>258</v>
      </c>
      <c r="J61" s="10">
        <v>309372</v>
      </c>
      <c r="K61" s="10">
        <v>0</v>
      </c>
      <c r="L61" s="10">
        <v>266700</v>
      </c>
      <c r="M61" s="10">
        <v>42672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249</v>
      </c>
      <c r="B62" s="9" t="s">
        <v>223</v>
      </c>
      <c r="C62" s="8" t="s">
        <v>32</v>
      </c>
      <c r="D62" s="8" t="s">
        <v>26</v>
      </c>
      <c r="E62" s="8" t="s">
        <v>260</v>
      </c>
      <c r="F62" s="8" t="s">
        <v>26</v>
      </c>
      <c r="G62" s="8" t="s">
        <v>114</v>
      </c>
      <c r="H62" s="8" t="s">
        <v>116</v>
      </c>
      <c r="I62" s="10" t="s">
        <v>117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515404.62</v>
      </c>
      <c r="S62" s="8" t="s">
        <v>261</v>
      </c>
    </row>
    <row r="63" spans="1:19" x14ac:dyDescent="0.25">
      <c r="A63" s="8" t="s">
        <v>254</v>
      </c>
      <c r="B63" s="9" t="s">
        <v>223</v>
      </c>
      <c r="C63" s="8" t="s">
        <v>32</v>
      </c>
      <c r="D63" s="8" t="s">
        <v>26</v>
      </c>
      <c r="E63" s="8" t="s">
        <v>263</v>
      </c>
      <c r="F63" s="8" t="s">
        <v>26</v>
      </c>
      <c r="G63" s="8" t="s">
        <v>133</v>
      </c>
      <c r="H63" s="8" t="s">
        <v>135</v>
      </c>
      <c r="I63" s="10" t="s">
        <v>136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156561.69</v>
      </c>
      <c r="S63" s="8" t="s">
        <v>264</v>
      </c>
    </row>
    <row r="64" spans="1:19" x14ac:dyDescent="0.25">
      <c r="A64" s="8" t="s">
        <v>259</v>
      </c>
      <c r="B64" s="9" t="s">
        <v>223</v>
      </c>
      <c r="C64" s="8" t="s">
        <v>32</v>
      </c>
      <c r="D64" s="8" t="s">
        <v>26</v>
      </c>
      <c r="E64" s="8" t="s">
        <v>266</v>
      </c>
      <c r="F64" s="8" t="s">
        <v>26</v>
      </c>
      <c r="G64" s="8" t="s">
        <v>179</v>
      </c>
      <c r="H64" s="8" t="s">
        <v>181</v>
      </c>
      <c r="I64" s="10" t="s">
        <v>182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50547.3</v>
      </c>
      <c r="S64" s="8" t="s">
        <v>267</v>
      </c>
    </row>
    <row r="65" spans="1:19" x14ac:dyDescent="0.25">
      <c r="A65" s="8" t="s">
        <v>262</v>
      </c>
      <c r="B65" s="9" t="s">
        <v>269</v>
      </c>
      <c r="C65" s="8" t="s">
        <v>32</v>
      </c>
      <c r="D65" s="8" t="s">
        <v>26</v>
      </c>
      <c r="E65" s="8" t="s">
        <v>271</v>
      </c>
      <c r="F65" s="8" t="s">
        <v>26</v>
      </c>
      <c r="G65" s="8" t="s">
        <v>184</v>
      </c>
      <c r="H65" s="8" t="s">
        <v>36</v>
      </c>
      <c r="I65" s="10" t="s">
        <v>37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191974.32</v>
      </c>
      <c r="S65" s="8" t="s">
        <v>272</v>
      </c>
    </row>
    <row r="66" spans="1:19" x14ac:dyDescent="0.25">
      <c r="A66" s="8" t="s">
        <v>265</v>
      </c>
      <c r="B66" s="9" t="s">
        <v>269</v>
      </c>
      <c r="C66" s="8" t="s">
        <v>32</v>
      </c>
      <c r="D66" s="8" t="s">
        <v>26</v>
      </c>
      <c r="E66" s="8" t="s">
        <v>274</v>
      </c>
      <c r="F66" s="8" t="s">
        <v>26</v>
      </c>
      <c r="G66" s="8" t="s">
        <v>224</v>
      </c>
      <c r="H66" s="8" t="s">
        <v>130</v>
      </c>
      <c r="I66" s="10" t="s">
        <v>131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116967.76</v>
      </c>
      <c r="S66" s="8" t="s">
        <v>275</v>
      </c>
    </row>
    <row r="67" spans="1:19" x14ac:dyDescent="0.25">
      <c r="A67" s="8" t="s">
        <v>268</v>
      </c>
      <c r="B67" s="9" t="s">
        <v>269</v>
      </c>
      <c r="C67" s="8" t="s">
        <v>32</v>
      </c>
      <c r="D67" s="8" t="s">
        <v>26</v>
      </c>
      <c r="E67" s="8" t="s">
        <v>277</v>
      </c>
      <c r="F67" s="8" t="s">
        <v>26</v>
      </c>
      <c r="G67" s="8" t="s">
        <v>187</v>
      </c>
      <c r="H67" s="8" t="s">
        <v>181</v>
      </c>
      <c r="I67" s="10" t="s">
        <v>182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182786.16</v>
      </c>
      <c r="S67" s="8" t="s">
        <v>278</v>
      </c>
    </row>
    <row r="68" spans="1:19" x14ac:dyDescent="0.25">
      <c r="A68" s="8" t="s">
        <v>270</v>
      </c>
      <c r="B68" s="9" t="s">
        <v>269</v>
      </c>
      <c r="C68" s="8" t="s">
        <v>32</v>
      </c>
      <c r="D68" s="8" t="s">
        <v>26</v>
      </c>
      <c r="E68" s="8" t="s">
        <v>280</v>
      </c>
      <c r="F68" s="8" t="s">
        <v>26</v>
      </c>
      <c r="G68" s="8" t="s">
        <v>190</v>
      </c>
      <c r="H68" s="8" t="s">
        <v>181</v>
      </c>
      <c r="I68" s="10" t="s">
        <v>182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260984.06</v>
      </c>
      <c r="S68" s="8" t="s">
        <v>281</v>
      </c>
    </row>
    <row r="69" spans="1:19" x14ac:dyDescent="0.25">
      <c r="A69" s="8" t="s">
        <v>273</v>
      </c>
      <c r="B69" s="9" t="s">
        <v>269</v>
      </c>
      <c r="C69" s="8" t="s">
        <v>32</v>
      </c>
      <c r="D69" s="8" t="s">
        <v>26</v>
      </c>
      <c r="E69" s="8" t="s">
        <v>283</v>
      </c>
      <c r="F69" s="8" t="s">
        <v>26</v>
      </c>
      <c r="G69" s="8" t="s">
        <v>193</v>
      </c>
      <c r="H69" s="8" t="s">
        <v>181</v>
      </c>
      <c r="I69" s="10" t="s">
        <v>182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82679.67</v>
      </c>
      <c r="S69" s="8" t="s">
        <v>284</v>
      </c>
    </row>
    <row r="70" spans="1:19" x14ac:dyDescent="0.25">
      <c r="A70" s="8" t="s">
        <v>276</v>
      </c>
      <c r="B70" s="9" t="s">
        <v>269</v>
      </c>
      <c r="C70" s="8" t="s">
        <v>32</v>
      </c>
      <c r="D70" s="8" t="s">
        <v>26</v>
      </c>
      <c r="E70" s="8" t="s">
        <v>286</v>
      </c>
      <c r="F70" s="8" t="s">
        <v>26</v>
      </c>
      <c r="G70" s="8" t="s">
        <v>196</v>
      </c>
      <c r="H70" s="8" t="s">
        <v>181</v>
      </c>
      <c r="I70" s="10" t="s">
        <v>182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45516.29</v>
      </c>
      <c r="S70" s="8" t="s">
        <v>287</v>
      </c>
    </row>
    <row r="71" spans="1:19" x14ac:dyDescent="0.25">
      <c r="A71" s="8" t="s">
        <v>279</v>
      </c>
      <c r="B71" s="9" t="s">
        <v>269</v>
      </c>
      <c r="C71" s="8" t="s">
        <v>32</v>
      </c>
      <c r="D71" s="8" t="s">
        <v>26</v>
      </c>
      <c r="E71" s="8" t="s">
        <v>289</v>
      </c>
      <c r="F71" s="8" t="s">
        <v>26</v>
      </c>
      <c r="G71" s="8" t="s">
        <v>25</v>
      </c>
      <c r="H71" s="8" t="s">
        <v>28</v>
      </c>
      <c r="I71" s="10" t="s">
        <v>29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9600</v>
      </c>
      <c r="S71" s="8" t="s">
        <v>290</v>
      </c>
    </row>
    <row r="72" spans="1:19" x14ac:dyDescent="0.25">
      <c r="A72" s="8" t="s">
        <v>282</v>
      </c>
      <c r="B72" s="9" t="s">
        <v>292</v>
      </c>
      <c r="C72" s="8" t="s">
        <v>32</v>
      </c>
      <c r="D72" s="8" t="s">
        <v>26</v>
      </c>
      <c r="E72" s="8" t="s">
        <v>308</v>
      </c>
      <c r="F72" s="8" t="s">
        <v>26</v>
      </c>
      <c r="G72" s="8" t="s">
        <v>227</v>
      </c>
      <c r="H72" s="8" t="s">
        <v>229</v>
      </c>
      <c r="I72" s="10" t="s">
        <v>230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22551.727500000001</v>
      </c>
      <c r="S72" s="8" t="s">
        <v>309</v>
      </c>
    </row>
    <row r="73" spans="1:19" x14ac:dyDescent="0.25">
      <c r="A73" s="8" t="s">
        <v>285</v>
      </c>
      <c r="B73" s="9" t="s">
        <v>292</v>
      </c>
      <c r="C73" s="8" t="s">
        <v>32</v>
      </c>
      <c r="D73" s="8" t="s">
        <v>26</v>
      </c>
      <c r="E73" s="8" t="s">
        <v>294</v>
      </c>
      <c r="F73" s="8" t="s">
        <v>26</v>
      </c>
      <c r="G73" s="8" t="s">
        <v>250</v>
      </c>
      <c r="H73" s="8" t="s">
        <v>252</v>
      </c>
      <c r="I73" s="10" t="s">
        <v>253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931719.49</v>
      </c>
      <c r="S73" s="8" t="s">
        <v>295</v>
      </c>
    </row>
    <row r="74" spans="1:19" x14ac:dyDescent="0.25">
      <c r="A74" s="8" t="s">
        <v>288</v>
      </c>
      <c r="B74" s="9" t="s">
        <v>292</v>
      </c>
      <c r="C74" s="8" t="s">
        <v>32</v>
      </c>
      <c r="D74" s="8" t="s">
        <v>26</v>
      </c>
      <c r="E74" s="8" t="s">
        <v>297</v>
      </c>
      <c r="F74" s="8" t="s">
        <v>26</v>
      </c>
      <c r="G74" s="8" t="s">
        <v>245</v>
      </c>
      <c r="H74" s="8" t="s">
        <v>247</v>
      </c>
      <c r="I74" s="10" t="s">
        <v>248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60782.400000000001</v>
      </c>
      <c r="S74" s="8" t="s">
        <v>298</v>
      </c>
    </row>
    <row r="75" spans="1:19" x14ac:dyDescent="0.25">
      <c r="A75" s="8" t="s">
        <v>291</v>
      </c>
      <c r="B75" s="9" t="s">
        <v>292</v>
      </c>
      <c r="C75" s="8" t="s">
        <v>32</v>
      </c>
      <c r="D75" s="8" t="s">
        <v>26</v>
      </c>
      <c r="E75" s="8" t="s">
        <v>300</v>
      </c>
      <c r="F75" s="8" t="s">
        <v>26</v>
      </c>
      <c r="G75" s="8" t="s">
        <v>240</v>
      </c>
      <c r="H75" s="8" t="s">
        <v>242</v>
      </c>
      <c r="I75" s="10" t="s">
        <v>243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50727.69</v>
      </c>
      <c r="S75" s="8" t="s">
        <v>301</v>
      </c>
    </row>
    <row r="76" spans="1:19" x14ac:dyDescent="0.25">
      <c r="A76" s="8" t="s">
        <v>293</v>
      </c>
      <c r="B76" s="9" t="s">
        <v>292</v>
      </c>
      <c r="C76" s="8" t="s">
        <v>32</v>
      </c>
      <c r="D76" s="8" t="s">
        <v>26</v>
      </c>
      <c r="E76" s="8" t="s">
        <v>302</v>
      </c>
      <c r="F76" s="8" t="s">
        <v>26</v>
      </c>
      <c r="G76" s="8" t="s">
        <v>235</v>
      </c>
      <c r="H76" s="8" t="s">
        <v>237</v>
      </c>
      <c r="I76" s="10" t="s">
        <v>238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90045.49</v>
      </c>
      <c r="S76" s="8" t="s">
        <v>303</v>
      </c>
    </row>
    <row r="77" spans="1:19" x14ac:dyDescent="0.25">
      <c r="A77" s="8" t="s">
        <v>296</v>
      </c>
      <c r="B77" s="9" t="s">
        <v>292</v>
      </c>
      <c r="C77" s="8" t="s">
        <v>32</v>
      </c>
      <c r="D77" s="8" t="s">
        <v>26</v>
      </c>
      <c r="E77" s="8" t="s">
        <v>304</v>
      </c>
      <c r="F77" s="8" t="s">
        <v>26</v>
      </c>
      <c r="G77" s="8" t="s">
        <v>232</v>
      </c>
      <c r="H77" s="8" t="s">
        <v>93</v>
      </c>
      <c r="I77" s="10" t="s">
        <v>94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7128</v>
      </c>
      <c r="S77" s="8" t="s">
        <v>305</v>
      </c>
    </row>
    <row r="78" spans="1:19" x14ac:dyDescent="0.25">
      <c r="A78" s="8" t="s">
        <v>299</v>
      </c>
      <c r="B78" s="9" t="s">
        <v>292</v>
      </c>
      <c r="C78" s="8" t="s">
        <v>32</v>
      </c>
      <c r="D78" s="8" t="s">
        <v>26</v>
      </c>
      <c r="E78" s="8" t="s">
        <v>306</v>
      </c>
      <c r="F78" s="8" t="s">
        <v>26</v>
      </c>
      <c r="G78" s="8" t="s">
        <v>255</v>
      </c>
      <c r="H78" s="8" t="s">
        <v>257</v>
      </c>
      <c r="I78" s="10" t="s">
        <v>258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42672</v>
      </c>
      <c r="S78" s="8" t="s">
        <v>307</v>
      </c>
    </row>
    <row r="80" spans="1:19" x14ac:dyDescent="0.25">
      <c r="J80" s="14">
        <f>SUM(J8:J78)</f>
        <v>73804305.969999999</v>
      </c>
      <c r="K80" s="14">
        <f t="shared" ref="K80:R80" si="0">SUM(K8:K78)</f>
        <v>28995866.949999999</v>
      </c>
      <c r="L80" s="14">
        <f t="shared" si="0"/>
        <v>38627963.829999998</v>
      </c>
      <c r="M80" s="14">
        <f t="shared" si="0"/>
        <v>6180474.629999999</v>
      </c>
      <c r="N80" s="14">
        <f t="shared" si="0"/>
        <v>0</v>
      </c>
      <c r="O80" s="14">
        <f t="shared" si="0"/>
        <v>0</v>
      </c>
      <c r="P80" s="14">
        <f t="shared" si="0"/>
        <v>0</v>
      </c>
      <c r="Q80" s="14">
        <f t="shared" si="0"/>
        <v>0</v>
      </c>
      <c r="R80" s="14">
        <f t="shared" si="0"/>
        <v>4677494.517500001</v>
      </c>
    </row>
    <row r="82" spans="9:12" x14ac:dyDescent="0.25">
      <c r="J82" s="13" t="s">
        <v>310</v>
      </c>
    </row>
    <row r="84" spans="9:12" x14ac:dyDescent="0.25">
      <c r="J84" s="13" t="s">
        <v>311</v>
      </c>
      <c r="K84" s="13" t="s">
        <v>312</v>
      </c>
      <c r="L84" s="11" t="s">
        <v>313</v>
      </c>
    </row>
    <row r="86" spans="9:12" x14ac:dyDescent="0.25">
      <c r="I86" s="13" t="s">
        <v>314</v>
      </c>
      <c r="J86" s="13">
        <f>K80</f>
        <v>28995866.949999999</v>
      </c>
    </row>
    <row r="88" spans="9:12" x14ac:dyDescent="0.25">
      <c r="I88" s="13" t="s">
        <v>315</v>
      </c>
      <c r="J88" s="13">
        <f>L80</f>
        <v>38627963.829999998</v>
      </c>
      <c r="K88" s="13">
        <f>M80</f>
        <v>6180474.629999999</v>
      </c>
    </row>
    <row r="90" spans="9:12" x14ac:dyDescent="0.25">
      <c r="I90" s="13" t="s">
        <v>316</v>
      </c>
      <c r="J90" s="13">
        <v>0</v>
      </c>
      <c r="K90" s="13">
        <v>0</v>
      </c>
      <c r="L90" s="11">
        <v>0</v>
      </c>
    </row>
    <row r="92" spans="9:12" x14ac:dyDescent="0.25">
      <c r="I92" s="13" t="s">
        <v>317</v>
      </c>
      <c r="J92" s="13">
        <v>0</v>
      </c>
      <c r="K92" s="13">
        <v>0</v>
      </c>
    </row>
    <row r="94" spans="9:12" x14ac:dyDescent="0.25">
      <c r="I94" s="13" t="s">
        <v>318</v>
      </c>
      <c r="J94" s="13">
        <f>J86+J88</f>
        <v>67623830.780000001</v>
      </c>
      <c r="K94" s="13">
        <f>K88</f>
        <v>6180474.629999999</v>
      </c>
      <c r="L94" s="11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4"/>
  <sheetViews>
    <sheetView tabSelected="1" workbookViewId="0">
      <pane ySplit="7" topLeftCell="A8" activePane="bottomLeft" state="frozen"/>
      <selection pane="bottomLeft" activeCell="I75" sqref="I75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43.7109375" style="13" customWidth="1"/>
    <col min="10" max="10" width="18.5703125" style="13" customWidth="1"/>
    <col min="11" max="11" width="13.28515625" style="13" bestFit="1" customWidth="1"/>
    <col min="12" max="12" width="13.28515625" style="13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3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8" t="s">
        <v>320</v>
      </c>
      <c r="B4" s="28"/>
      <c r="C4" s="28"/>
      <c r="D4" s="28"/>
      <c r="E4" s="28"/>
      <c r="F4" s="28"/>
      <c r="G4" s="28"/>
      <c r="H4" s="28"/>
      <c r="I4" s="2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2" customFormat="1" x14ac:dyDescent="0.25">
      <c r="A8" s="19" t="s">
        <v>118</v>
      </c>
      <c r="B8" s="20" t="s">
        <v>119</v>
      </c>
      <c r="C8" s="19" t="s">
        <v>24</v>
      </c>
      <c r="D8" s="19" t="s">
        <v>133</v>
      </c>
      <c r="E8" s="19" t="s">
        <v>26</v>
      </c>
      <c r="F8" s="19" t="s">
        <v>134</v>
      </c>
      <c r="G8" s="19" t="s">
        <v>26</v>
      </c>
      <c r="H8" s="19" t="s">
        <v>135</v>
      </c>
      <c r="I8" s="21" t="s">
        <v>136</v>
      </c>
      <c r="J8" s="21">
        <v>15704757.869999999</v>
      </c>
      <c r="K8" s="21">
        <v>14191328.199999999</v>
      </c>
      <c r="L8" s="21">
        <v>1304680.75</v>
      </c>
      <c r="M8" s="21">
        <v>208748.92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254</v>
      </c>
      <c r="B9" s="20" t="s">
        <v>223</v>
      </c>
      <c r="C9" s="19" t="s">
        <v>32</v>
      </c>
      <c r="D9" s="19" t="s">
        <v>26</v>
      </c>
      <c r="E9" s="19" t="s">
        <v>263</v>
      </c>
      <c r="F9" s="19" t="s">
        <v>26</v>
      </c>
      <c r="G9" s="19" t="s">
        <v>133</v>
      </c>
      <c r="H9" s="19" t="s">
        <v>135</v>
      </c>
      <c r="I9" s="21" t="s">
        <v>136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156561.69</v>
      </c>
      <c r="S9" s="19" t="s">
        <v>264</v>
      </c>
    </row>
    <row r="10" spans="1:19" s="22" customFormat="1" x14ac:dyDescent="0.25">
      <c r="A10" s="19" t="s">
        <v>124</v>
      </c>
      <c r="B10" s="20" t="s">
        <v>119</v>
      </c>
      <c r="C10" s="19" t="s">
        <v>24</v>
      </c>
      <c r="D10" s="19" t="s">
        <v>143</v>
      </c>
      <c r="E10" s="19" t="s">
        <v>26</v>
      </c>
      <c r="F10" s="19" t="s">
        <v>144</v>
      </c>
      <c r="G10" s="19" t="s">
        <v>26</v>
      </c>
      <c r="H10" s="19" t="s">
        <v>145</v>
      </c>
      <c r="I10" s="21" t="s">
        <v>146</v>
      </c>
      <c r="J10" s="21">
        <v>1225303.98</v>
      </c>
      <c r="K10" s="21">
        <v>1225303.98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127</v>
      </c>
      <c r="B11" s="20" t="s">
        <v>119</v>
      </c>
      <c r="C11" s="19" t="s">
        <v>24</v>
      </c>
      <c r="D11" s="19" t="s">
        <v>128</v>
      </c>
      <c r="E11" s="19" t="s">
        <v>26</v>
      </c>
      <c r="F11" s="19" t="s">
        <v>129</v>
      </c>
      <c r="G11" s="19" t="s">
        <v>26</v>
      </c>
      <c r="H11" s="19" t="s">
        <v>130</v>
      </c>
      <c r="I11" s="21" t="s">
        <v>131</v>
      </c>
      <c r="J11" s="21">
        <v>3568352.91</v>
      </c>
      <c r="K11" s="21">
        <v>190666.87</v>
      </c>
      <c r="L11" s="21">
        <v>2911798.31</v>
      </c>
      <c r="M11" s="21">
        <v>465887.73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204</v>
      </c>
      <c r="B12" s="20" t="s">
        <v>173</v>
      </c>
      <c r="C12" s="19" t="s">
        <v>32</v>
      </c>
      <c r="D12" s="19" t="s">
        <v>26</v>
      </c>
      <c r="E12" s="19" t="s">
        <v>211</v>
      </c>
      <c r="F12" s="19" t="s">
        <v>26</v>
      </c>
      <c r="G12" s="19" t="s">
        <v>128</v>
      </c>
      <c r="H12" s="19" t="s">
        <v>130</v>
      </c>
      <c r="I12" s="21" t="s">
        <v>131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349415.8</v>
      </c>
      <c r="S12" s="19" t="s">
        <v>212</v>
      </c>
    </row>
    <row r="13" spans="1:19" s="26" customFormat="1" x14ac:dyDescent="0.25">
      <c r="A13" s="23" t="s">
        <v>216</v>
      </c>
      <c r="B13" s="24" t="s">
        <v>223</v>
      </c>
      <c r="C13" s="23" t="s">
        <v>24</v>
      </c>
      <c r="D13" s="23" t="s">
        <v>224</v>
      </c>
      <c r="E13" s="23" t="s">
        <v>26</v>
      </c>
      <c r="F13" s="23" t="s">
        <v>225</v>
      </c>
      <c r="G13" s="23" t="s">
        <v>26</v>
      </c>
      <c r="H13" s="23" t="s">
        <v>130</v>
      </c>
      <c r="I13" s="25" t="s">
        <v>131</v>
      </c>
      <c r="J13" s="25">
        <v>1414451.1</v>
      </c>
      <c r="K13" s="25">
        <v>283763.21999999997</v>
      </c>
      <c r="L13" s="25">
        <v>974730.87</v>
      </c>
      <c r="M13" s="25">
        <v>155957.01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265</v>
      </c>
      <c r="B14" s="24" t="s">
        <v>269</v>
      </c>
      <c r="C14" s="23" t="s">
        <v>32</v>
      </c>
      <c r="D14" s="23" t="s">
        <v>26</v>
      </c>
      <c r="E14" s="23" t="s">
        <v>274</v>
      </c>
      <c r="F14" s="23" t="s">
        <v>26</v>
      </c>
      <c r="G14" s="23" t="s">
        <v>224</v>
      </c>
      <c r="H14" s="23" t="s">
        <v>130</v>
      </c>
      <c r="I14" s="25" t="s">
        <v>131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116967.76</v>
      </c>
      <c r="S14" s="23" t="s">
        <v>275</v>
      </c>
    </row>
    <row r="15" spans="1:19" s="22" customFormat="1" x14ac:dyDescent="0.25">
      <c r="A15" s="19" t="s">
        <v>44</v>
      </c>
      <c r="B15" s="20" t="s">
        <v>45</v>
      </c>
      <c r="C15" s="19" t="s">
        <v>24</v>
      </c>
      <c r="D15" s="19" t="s">
        <v>61</v>
      </c>
      <c r="E15" s="19" t="s">
        <v>26</v>
      </c>
      <c r="F15" s="19" t="s">
        <v>62</v>
      </c>
      <c r="G15" s="19" t="s">
        <v>26</v>
      </c>
      <c r="H15" s="19" t="s">
        <v>63</v>
      </c>
      <c r="I15" s="21" t="s">
        <v>64</v>
      </c>
      <c r="J15" s="21">
        <v>809731.01</v>
      </c>
      <c r="K15" s="21">
        <v>0</v>
      </c>
      <c r="L15" s="21">
        <v>698043.97</v>
      </c>
      <c r="M15" s="21">
        <v>111687.03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198</v>
      </c>
      <c r="B16" s="20" t="s">
        <v>173</v>
      </c>
      <c r="C16" s="19" t="s">
        <v>32</v>
      </c>
      <c r="D16" s="19" t="s">
        <v>26</v>
      </c>
      <c r="E16" s="19" t="s">
        <v>205</v>
      </c>
      <c r="F16" s="19" t="s">
        <v>26</v>
      </c>
      <c r="G16" s="19" t="s">
        <v>61</v>
      </c>
      <c r="H16" s="19" t="s">
        <v>63</v>
      </c>
      <c r="I16" s="21" t="s">
        <v>64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83765.279999999999</v>
      </c>
      <c r="S16" s="19" t="s">
        <v>206</v>
      </c>
    </row>
    <row r="17" spans="1:19" s="22" customFormat="1" x14ac:dyDescent="0.25">
      <c r="A17" s="19" t="s">
        <v>169</v>
      </c>
      <c r="B17" s="20" t="s">
        <v>173</v>
      </c>
      <c r="C17" s="19" t="s">
        <v>24</v>
      </c>
      <c r="D17" s="19" t="s">
        <v>199</v>
      </c>
      <c r="E17" s="19" t="s">
        <v>26</v>
      </c>
      <c r="F17" s="19" t="s">
        <v>200</v>
      </c>
      <c r="G17" s="19" t="s">
        <v>26</v>
      </c>
      <c r="H17" s="19" t="s">
        <v>201</v>
      </c>
      <c r="I17" s="21" t="s">
        <v>202</v>
      </c>
      <c r="J17" s="21">
        <v>271428.55</v>
      </c>
      <c r="K17" s="21">
        <v>271428.55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8" t="s">
        <v>172</v>
      </c>
      <c r="B18" s="9" t="s">
        <v>173</v>
      </c>
      <c r="C18" s="8" t="s">
        <v>24</v>
      </c>
      <c r="D18" s="8" t="s">
        <v>174</v>
      </c>
      <c r="E18" s="8" t="s">
        <v>26</v>
      </c>
      <c r="F18" s="8" t="s">
        <v>175</v>
      </c>
      <c r="G18" s="8" t="s">
        <v>26</v>
      </c>
      <c r="H18" s="8" t="s">
        <v>176</v>
      </c>
      <c r="I18" s="10" t="s">
        <v>177</v>
      </c>
      <c r="J18" s="10">
        <v>427499.49</v>
      </c>
      <c r="K18" s="10">
        <v>0</v>
      </c>
      <c r="L18" s="10">
        <v>368534.04</v>
      </c>
      <c r="M18" s="10">
        <v>58965.440000000002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203</v>
      </c>
      <c r="B19" s="9" t="s">
        <v>173</v>
      </c>
      <c r="C19" s="8" t="s">
        <v>32</v>
      </c>
      <c r="D19" s="8" t="s">
        <v>26</v>
      </c>
      <c r="E19" s="8" t="s">
        <v>208</v>
      </c>
      <c r="F19" s="8" t="s">
        <v>26</v>
      </c>
      <c r="G19" s="8" t="s">
        <v>174</v>
      </c>
      <c r="H19" s="8" t="s">
        <v>176</v>
      </c>
      <c r="I19" s="10" t="s">
        <v>177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44224.08</v>
      </c>
      <c r="S19" s="8" t="s">
        <v>209</v>
      </c>
    </row>
    <row r="20" spans="1:19" s="22" customFormat="1" x14ac:dyDescent="0.25">
      <c r="A20" s="19" t="s">
        <v>219</v>
      </c>
      <c r="B20" s="20" t="s">
        <v>223</v>
      </c>
      <c r="C20" s="19" t="s">
        <v>24</v>
      </c>
      <c r="D20" s="19" t="s">
        <v>245</v>
      </c>
      <c r="E20" s="19" t="s">
        <v>26</v>
      </c>
      <c r="F20" s="19" t="s">
        <v>246</v>
      </c>
      <c r="G20" s="19" t="s">
        <v>26</v>
      </c>
      <c r="H20" s="19" t="s">
        <v>247</v>
      </c>
      <c r="I20" s="21" t="s">
        <v>248</v>
      </c>
      <c r="J20" s="21">
        <v>587563.19999999995</v>
      </c>
      <c r="K20" s="21">
        <v>0</v>
      </c>
      <c r="L20" s="21">
        <v>506520</v>
      </c>
      <c r="M20" s="21">
        <v>81043.199999999997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288</v>
      </c>
      <c r="B21" s="20" t="s">
        <v>292</v>
      </c>
      <c r="C21" s="19" t="s">
        <v>32</v>
      </c>
      <c r="D21" s="19" t="s">
        <v>26</v>
      </c>
      <c r="E21" s="19" t="s">
        <v>297</v>
      </c>
      <c r="F21" s="19" t="s">
        <v>26</v>
      </c>
      <c r="G21" s="19" t="s">
        <v>245</v>
      </c>
      <c r="H21" s="19" t="s">
        <v>247</v>
      </c>
      <c r="I21" s="21" t="s">
        <v>248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60782.400000000001</v>
      </c>
      <c r="S21" s="19" t="s">
        <v>298</v>
      </c>
    </row>
    <row r="22" spans="1:19" s="22" customFormat="1" x14ac:dyDescent="0.25">
      <c r="A22" s="19" t="s">
        <v>69</v>
      </c>
      <c r="B22" s="20" t="s">
        <v>70</v>
      </c>
      <c r="C22" s="19" t="s">
        <v>24</v>
      </c>
      <c r="D22" s="19" t="s">
        <v>114</v>
      </c>
      <c r="E22" s="19" t="s">
        <v>26</v>
      </c>
      <c r="F22" s="19" t="s">
        <v>115</v>
      </c>
      <c r="G22" s="19" t="s">
        <v>26</v>
      </c>
      <c r="H22" s="19" t="s">
        <v>116</v>
      </c>
      <c r="I22" s="21" t="s">
        <v>117</v>
      </c>
      <c r="J22" s="21">
        <v>6283340.6200000001</v>
      </c>
      <c r="K22" s="21">
        <v>1301098.73</v>
      </c>
      <c r="L22" s="21">
        <v>4295035.7300000004</v>
      </c>
      <c r="M22" s="21">
        <v>687206.16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249</v>
      </c>
      <c r="B23" s="20" t="s">
        <v>223</v>
      </c>
      <c r="C23" s="19" t="s">
        <v>32</v>
      </c>
      <c r="D23" s="19" t="s">
        <v>26</v>
      </c>
      <c r="E23" s="19" t="s">
        <v>260</v>
      </c>
      <c r="F23" s="19" t="s">
        <v>26</v>
      </c>
      <c r="G23" s="19" t="s">
        <v>114</v>
      </c>
      <c r="H23" s="19" t="s">
        <v>116</v>
      </c>
      <c r="I23" s="21" t="s">
        <v>117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515404.62</v>
      </c>
      <c r="S23" s="19" t="s">
        <v>261</v>
      </c>
    </row>
    <row r="24" spans="1:19" s="22" customFormat="1" x14ac:dyDescent="0.25">
      <c r="A24" s="19" t="s">
        <v>132</v>
      </c>
      <c r="B24" s="20" t="s">
        <v>119</v>
      </c>
      <c r="C24" s="19" t="s">
        <v>24</v>
      </c>
      <c r="D24" s="19" t="s">
        <v>120</v>
      </c>
      <c r="E24" s="19" t="s">
        <v>26</v>
      </c>
      <c r="F24" s="19" t="s">
        <v>121</v>
      </c>
      <c r="G24" s="19" t="s">
        <v>26</v>
      </c>
      <c r="H24" s="19" t="s">
        <v>122</v>
      </c>
      <c r="I24" s="21" t="s">
        <v>123</v>
      </c>
      <c r="J24" s="21">
        <v>2600000</v>
      </c>
      <c r="K24" s="21">
        <v>2600000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137</v>
      </c>
      <c r="B25" s="20" t="s">
        <v>119</v>
      </c>
      <c r="C25" s="19" t="s">
        <v>24</v>
      </c>
      <c r="D25" s="19" t="s">
        <v>138</v>
      </c>
      <c r="E25" s="19" t="s">
        <v>26</v>
      </c>
      <c r="F25" s="19" t="s">
        <v>139</v>
      </c>
      <c r="G25" s="19" t="s">
        <v>26</v>
      </c>
      <c r="H25" s="19" t="s">
        <v>140</v>
      </c>
      <c r="I25" s="21" t="s">
        <v>141</v>
      </c>
      <c r="J25" s="21">
        <v>1636493.59</v>
      </c>
      <c r="K25" s="21">
        <v>1636493.59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222</v>
      </c>
      <c r="B26" s="20" t="s">
        <v>223</v>
      </c>
      <c r="C26" s="19" t="s">
        <v>24</v>
      </c>
      <c r="D26" s="19" t="s">
        <v>235</v>
      </c>
      <c r="E26" s="19" t="s">
        <v>26</v>
      </c>
      <c r="F26" s="19" t="s">
        <v>236</v>
      </c>
      <c r="G26" s="19" t="s">
        <v>26</v>
      </c>
      <c r="H26" s="19" t="s">
        <v>237</v>
      </c>
      <c r="I26" s="21" t="s">
        <v>238</v>
      </c>
      <c r="J26" s="21">
        <v>870439.71</v>
      </c>
      <c r="K26" s="21">
        <v>-0.08</v>
      </c>
      <c r="L26" s="21">
        <v>750379.06</v>
      </c>
      <c r="M26" s="21">
        <v>120060.64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293</v>
      </c>
      <c r="B27" s="20" t="s">
        <v>292</v>
      </c>
      <c r="C27" s="19" t="s">
        <v>32</v>
      </c>
      <c r="D27" s="19" t="s">
        <v>26</v>
      </c>
      <c r="E27" s="19" t="s">
        <v>302</v>
      </c>
      <c r="F27" s="19" t="s">
        <v>26</v>
      </c>
      <c r="G27" s="19" t="s">
        <v>235</v>
      </c>
      <c r="H27" s="19" t="s">
        <v>237</v>
      </c>
      <c r="I27" s="21" t="s">
        <v>238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90045.49</v>
      </c>
      <c r="S27" s="19" t="s">
        <v>303</v>
      </c>
    </row>
    <row r="28" spans="1:19" s="22" customFormat="1" x14ac:dyDescent="0.25">
      <c r="A28" s="19" t="s">
        <v>75</v>
      </c>
      <c r="B28" s="20" t="s">
        <v>70</v>
      </c>
      <c r="C28" s="19" t="s">
        <v>24</v>
      </c>
      <c r="D28" s="19" t="s">
        <v>106</v>
      </c>
      <c r="E28" s="19" t="s">
        <v>26</v>
      </c>
      <c r="F28" s="19" t="s">
        <v>107</v>
      </c>
      <c r="G28" s="19" t="s">
        <v>26</v>
      </c>
      <c r="H28" s="19" t="s">
        <v>108</v>
      </c>
      <c r="I28" s="21" t="s">
        <v>109</v>
      </c>
      <c r="J28" s="21">
        <v>129340</v>
      </c>
      <c r="K28" s="21">
        <v>0</v>
      </c>
      <c r="L28" s="21">
        <v>111500</v>
      </c>
      <c r="M28" s="21">
        <v>17840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210</v>
      </c>
      <c r="B29" s="20" t="s">
        <v>173</v>
      </c>
      <c r="C29" s="19" t="s">
        <v>32</v>
      </c>
      <c r="D29" s="19" t="s">
        <v>26</v>
      </c>
      <c r="E29" s="19" t="s">
        <v>217</v>
      </c>
      <c r="F29" s="19" t="s">
        <v>26</v>
      </c>
      <c r="G29" s="19" t="s">
        <v>106</v>
      </c>
      <c r="H29" s="19" t="s">
        <v>108</v>
      </c>
      <c r="I29" s="21" t="s">
        <v>109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13380</v>
      </c>
      <c r="S29" s="19" t="s">
        <v>218</v>
      </c>
    </row>
    <row r="30" spans="1:19" s="22" customFormat="1" x14ac:dyDescent="0.25">
      <c r="A30" s="19" t="s">
        <v>80</v>
      </c>
      <c r="B30" s="20" t="s">
        <v>70</v>
      </c>
      <c r="C30" s="19" t="s">
        <v>24</v>
      </c>
      <c r="D30" s="19" t="s">
        <v>86</v>
      </c>
      <c r="E30" s="19" t="s">
        <v>26</v>
      </c>
      <c r="F30" s="19" t="s">
        <v>87</v>
      </c>
      <c r="G30" s="19" t="s">
        <v>26</v>
      </c>
      <c r="H30" s="19" t="s">
        <v>88</v>
      </c>
      <c r="I30" s="21" t="s">
        <v>89</v>
      </c>
      <c r="J30" s="21">
        <v>583907.68000000005</v>
      </c>
      <c r="K30" s="21">
        <v>-0.11</v>
      </c>
      <c r="L30" s="21">
        <v>503368.69</v>
      </c>
      <c r="M30" s="21">
        <v>80538.990000000005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157</v>
      </c>
      <c r="B31" s="20" t="s">
        <v>119</v>
      </c>
      <c r="C31" s="19" t="s">
        <v>32</v>
      </c>
      <c r="D31" s="19" t="s">
        <v>26</v>
      </c>
      <c r="E31" s="19" t="s">
        <v>161</v>
      </c>
      <c r="F31" s="19" t="s">
        <v>26</v>
      </c>
      <c r="G31" s="19" t="s">
        <v>162</v>
      </c>
      <c r="H31" s="19" t="s">
        <v>88</v>
      </c>
      <c r="I31" s="21" t="s">
        <v>89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60404.24</v>
      </c>
      <c r="S31" s="19" t="s">
        <v>319</v>
      </c>
    </row>
    <row r="32" spans="1:19" s="22" customFormat="1" x14ac:dyDescent="0.25">
      <c r="A32" s="19" t="s">
        <v>85</v>
      </c>
      <c r="B32" s="20" t="s">
        <v>70</v>
      </c>
      <c r="C32" s="19" t="s">
        <v>24</v>
      </c>
      <c r="D32" s="19" t="s">
        <v>76</v>
      </c>
      <c r="E32" s="19" t="s">
        <v>26</v>
      </c>
      <c r="F32" s="19" t="s">
        <v>77</v>
      </c>
      <c r="G32" s="19" t="s">
        <v>26</v>
      </c>
      <c r="H32" s="19" t="s">
        <v>78</v>
      </c>
      <c r="I32" s="21" t="s">
        <v>79</v>
      </c>
      <c r="J32" s="21">
        <v>166140</v>
      </c>
      <c r="K32" s="21">
        <v>166140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30</v>
      </c>
      <c r="B33" s="20" t="s">
        <v>31</v>
      </c>
      <c r="C33" s="19" t="s">
        <v>32</v>
      </c>
      <c r="D33" s="19" t="s">
        <v>26</v>
      </c>
      <c r="E33" s="19" t="s">
        <v>33</v>
      </c>
      <c r="F33" s="19" t="s">
        <v>34</v>
      </c>
      <c r="G33" s="19" t="s">
        <v>35</v>
      </c>
      <c r="H33" s="19" t="s">
        <v>36</v>
      </c>
      <c r="I33" s="21" t="s">
        <v>37</v>
      </c>
      <c r="J33" s="21">
        <v>-281014.45</v>
      </c>
      <c r="K33" s="21">
        <v>0</v>
      </c>
      <c r="L33" s="21">
        <v>-242253.84</v>
      </c>
      <c r="M33" s="21">
        <v>-38760.61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178</v>
      </c>
      <c r="B34" s="20" t="s">
        <v>173</v>
      </c>
      <c r="C34" s="19" t="s">
        <v>24</v>
      </c>
      <c r="D34" s="19" t="s">
        <v>184</v>
      </c>
      <c r="E34" s="19" t="s">
        <v>26</v>
      </c>
      <c r="F34" s="19" t="s">
        <v>185</v>
      </c>
      <c r="G34" s="19" t="s">
        <v>26</v>
      </c>
      <c r="H34" s="19" t="s">
        <v>36</v>
      </c>
      <c r="I34" s="21" t="s">
        <v>37</v>
      </c>
      <c r="J34" s="21">
        <v>2184809.6</v>
      </c>
      <c r="K34" s="21">
        <v>329057.81</v>
      </c>
      <c r="L34" s="21">
        <v>1599786.03</v>
      </c>
      <c r="M34" s="21">
        <v>255965.76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262</v>
      </c>
      <c r="B35" s="20" t="s">
        <v>269</v>
      </c>
      <c r="C35" s="19" t="s">
        <v>32</v>
      </c>
      <c r="D35" s="19" t="s">
        <v>26</v>
      </c>
      <c r="E35" s="19" t="s">
        <v>271</v>
      </c>
      <c r="F35" s="19" t="s">
        <v>26</v>
      </c>
      <c r="G35" s="19" t="s">
        <v>184</v>
      </c>
      <c r="H35" s="19" t="s">
        <v>36</v>
      </c>
      <c r="I35" s="21" t="s">
        <v>37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191974.32</v>
      </c>
      <c r="S35" s="19" t="s">
        <v>272</v>
      </c>
    </row>
    <row r="36" spans="1:19" s="22" customFormat="1" x14ac:dyDescent="0.25">
      <c r="A36" s="19" t="s">
        <v>226</v>
      </c>
      <c r="B36" s="20" t="s">
        <v>223</v>
      </c>
      <c r="C36" s="19" t="s">
        <v>24</v>
      </c>
      <c r="D36" s="19" t="s">
        <v>227</v>
      </c>
      <c r="E36" s="19" t="s">
        <v>26</v>
      </c>
      <c r="F36" s="19" t="s">
        <v>228</v>
      </c>
      <c r="G36" s="19" t="s">
        <v>26</v>
      </c>
      <c r="H36" s="19" t="s">
        <v>229</v>
      </c>
      <c r="I36" s="21" t="s">
        <v>230</v>
      </c>
      <c r="J36" s="21">
        <v>218000.02</v>
      </c>
      <c r="K36" s="21">
        <v>-0.05</v>
      </c>
      <c r="L36" s="21">
        <v>187931.05</v>
      </c>
      <c r="M36" s="21">
        <v>30068.959999999999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282</v>
      </c>
      <c r="B37" s="20" t="s">
        <v>292</v>
      </c>
      <c r="C37" s="19" t="s">
        <v>32</v>
      </c>
      <c r="D37" s="19" t="s">
        <v>26</v>
      </c>
      <c r="E37" s="19" t="s">
        <v>308</v>
      </c>
      <c r="F37" s="19" t="s">
        <v>26</v>
      </c>
      <c r="G37" s="19" t="s">
        <v>227</v>
      </c>
      <c r="H37" s="19" t="s">
        <v>229</v>
      </c>
      <c r="I37" s="21" t="s">
        <v>230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22551.727500000001</v>
      </c>
      <c r="S37" s="19" t="s">
        <v>309</v>
      </c>
    </row>
    <row r="38" spans="1:19" s="22" customFormat="1" x14ac:dyDescent="0.25">
      <c r="A38" s="19" t="s">
        <v>50</v>
      </c>
      <c r="B38" s="20" t="s">
        <v>45</v>
      </c>
      <c r="C38" s="19" t="s">
        <v>24</v>
      </c>
      <c r="D38" s="19" t="s">
        <v>46</v>
      </c>
      <c r="E38" s="19" t="s">
        <v>26</v>
      </c>
      <c r="F38" s="19" t="s">
        <v>47</v>
      </c>
      <c r="G38" s="19" t="s">
        <v>26</v>
      </c>
      <c r="H38" s="19" t="s">
        <v>48</v>
      </c>
      <c r="I38" s="21" t="s">
        <v>49</v>
      </c>
      <c r="J38" s="21">
        <v>510384</v>
      </c>
      <c r="K38" s="21">
        <v>510384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90</v>
      </c>
      <c r="B39" s="20" t="s">
        <v>70</v>
      </c>
      <c r="C39" s="19" t="s">
        <v>24</v>
      </c>
      <c r="D39" s="19" t="s">
        <v>91</v>
      </c>
      <c r="E39" s="19" t="s">
        <v>26</v>
      </c>
      <c r="F39" s="19" t="s">
        <v>92</v>
      </c>
      <c r="G39" s="19" t="s">
        <v>26</v>
      </c>
      <c r="H39" s="19" t="s">
        <v>93</v>
      </c>
      <c r="I39" s="21" t="s">
        <v>94</v>
      </c>
      <c r="J39" s="21">
        <v>25520</v>
      </c>
      <c r="K39" s="21">
        <v>0</v>
      </c>
      <c r="L39" s="21">
        <v>22000</v>
      </c>
      <c r="M39" s="21">
        <v>3520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142</v>
      </c>
      <c r="B40" s="20" t="s">
        <v>119</v>
      </c>
      <c r="C40" s="19" t="s">
        <v>24</v>
      </c>
      <c r="D40" s="19" t="s">
        <v>125</v>
      </c>
      <c r="E40" s="19" t="s">
        <v>26</v>
      </c>
      <c r="F40" s="19" t="s">
        <v>126</v>
      </c>
      <c r="G40" s="19" t="s">
        <v>26</v>
      </c>
      <c r="H40" s="19" t="s">
        <v>93</v>
      </c>
      <c r="I40" s="21" t="s">
        <v>94</v>
      </c>
      <c r="J40" s="21">
        <v>66352</v>
      </c>
      <c r="K40" s="21">
        <v>0</v>
      </c>
      <c r="L40" s="21">
        <v>57200</v>
      </c>
      <c r="M40" s="21">
        <v>9152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154</v>
      </c>
      <c r="B41" s="20" t="s">
        <v>119</v>
      </c>
      <c r="C41" s="19" t="s">
        <v>32</v>
      </c>
      <c r="D41" s="19" t="s">
        <v>26</v>
      </c>
      <c r="E41" s="19" t="s">
        <v>158</v>
      </c>
      <c r="F41" s="19" t="s">
        <v>26</v>
      </c>
      <c r="G41" s="19" t="s">
        <v>91</v>
      </c>
      <c r="H41" s="19" t="s">
        <v>93</v>
      </c>
      <c r="I41" s="21" t="s">
        <v>94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2640</v>
      </c>
      <c r="S41" s="19" t="s">
        <v>159</v>
      </c>
    </row>
    <row r="42" spans="1:19" s="22" customFormat="1" x14ac:dyDescent="0.25">
      <c r="A42" s="19" t="s">
        <v>213</v>
      </c>
      <c r="B42" s="20" t="s">
        <v>173</v>
      </c>
      <c r="C42" s="19" t="s">
        <v>32</v>
      </c>
      <c r="D42" s="19" t="s">
        <v>26</v>
      </c>
      <c r="E42" s="19" t="s">
        <v>220</v>
      </c>
      <c r="F42" s="19" t="s">
        <v>26</v>
      </c>
      <c r="G42" s="19" t="s">
        <v>125</v>
      </c>
      <c r="H42" s="19" t="s">
        <v>93</v>
      </c>
      <c r="I42" s="21" t="s">
        <v>94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6864</v>
      </c>
      <c r="S42" s="19" t="s">
        <v>221</v>
      </c>
    </row>
    <row r="43" spans="1:19" s="22" customFormat="1" x14ac:dyDescent="0.25">
      <c r="A43" s="19" t="s">
        <v>231</v>
      </c>
      <c r="B43" s="20" t="s">
        <v>223</v>
      </c>
      <c r="C43" s="19" t="s">
        <v>24</v>
      </c>
      <c r="D43" s="19" t="s">
        <v>232</v>
      </c>
      <c r="E43" s="19" t="s">
        <v>26</v>
      </c>
      <c r="F43" s="19" t="s">
        <v>233</v>
      </c>
      <c r="G43" s="19" t="s">
        <v>26</v>
      </c>
      <c r="H43" s="19" t="s">
        <v>93</v>
      </c>
      <c r="I43" s="21" t="s">
        <v>94</v>
      </c>
      <c r="J43" s="21">
        <v>68904</v>
      </c>
      <c r="K43" s="21">
        <v>0</v>
      </c>
      <c r="L43" s="21">
        <v>59400</v>
      </c>
      <c r="M43" s="21">
        <v>9504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296</v>
      </c>
      <c r="B44" s="20" t="s">
        <v>292</v>
      </c>
      <c r="C44" s="19" t="s">
        <v>32</v>
      </c>
      <c r="D44" s="19" t="s">
        <v>26</v>
      </c>
      <c r="E44" s="19" t="s">
        <v>304</v>
      </c>
      <c r="F44" s="19" t="s">
        <v>26</v>
      </c>
      <c r="G44" s="19" t="s">
        <v>232</v>
      </c>
      <c r="H44" s="19" t="s">
        <v>93</v>
      </c>
      <c r="I44" s="21" t="s">
        <v>94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7128</v>
      </c>
      <c r="S44" s="19" t="s">
        <v>305</v>
      </c>
    </row>
    <row r="45" spans="1:19" s="22" customFormat="1" x14ac:dyDescent="0.25">
      <c r="A45" s="19" t="s">
        <v>183</v>
      </c>
      <c r="B45" s="20" t="s">
        <v>173</v>
      </c>
      <c r="C45" s="19" t="s">
        <v>24</v>
      </c>
      <c r="D45" s="19" t="s">
        <v>179</v>
      </c>
      <c r="E45" s="19" t="s">
        <v>26</v>
      </c>
      <c r="F45" s="19" t="s">
        <v>180</v>
      </c>
      <c r="G45" s="19" t="s">
        <v>26</v>
      </c>
      <c r="H45" s="19" t="s">
        <v>181</v>
      </c>
      <c r="I45" s="21" t="s">
        <v>182</v>
      </c>
      <c r="J45" s="21">
        <v>488623.88</v>
      </c>
      <c r="K45" s="21">
        <v>0</v>
      </c>
      <c r="L45" s="21">
        <v>421227.48</v>
      </c>
      <c r="M45" s="21">
        <v>67396.39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186</v>
      </c>
      <c r="B46" s="20" t="s">
        <v>173</v>
      </c>
      <c r="C46" s="19" t="s">
        <v>24</v>
      </c>
      <c r="D46" s="19" t="s">
        <v>187</v>
      </c>
      <c r="E46" s="19" t="s">
        <v>26</v>
      </c>
      <c r="F46" s="19" t="s">
        <v>188</v>
      </c>
      <c r="G46" s="19" t="s">
        <v>26</v>
      </c>
      <c r="H46" s="19" t="s">
        <v>181</v>
      </c>
      <c r="I46" s="21" t="s">
        <v>182</v>
      </c>
      <c r="J46" s="21">
        <v>1766932.91</v>
      </c>
      <c r="K46" s="21">
        <v>-0.05</v>
      </c>
      <c r="L46" s="21">
        <v>1523218.03</v>
      </c>
      <c r="M46" s="21">
        <v>243714.88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189</v>
      </c>
      <c r="B47" s="20" t="s">
        <v>173</v>
      </c>
      <c r="C47" s="19" t="s">
        <v>24</v>
      </c>
      <c r="D47" s="19" t="s">
        <v>190</v>
      </c>
      <c r="E47" s="19" t="s">
        <v>26</v>
      </c>
      <c r="F47" s="19" t="s">
        <v>191</v>
      </c>
      <c r="G47" s="19" t="s">
        <v>26</v>
      </c>
      <c r="H47" s="19" t="s">
        <v>181</v>
      </c>
      <c r="I47" s="21" t="s">
        <v>182</v>
      </c>
      <c r="J47" s="21">
        <v>2522845.88</v>
      </c>
      <c r="K47" s="21">
        <v>-0.08</v>
      </c>
      <c r="L47" s="21">
        <v>2174867.14</v>
      </c>
      <c r="M47" s="21">
        <v>347978.74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192</v>
      </c>
      <c r="B48" s="20" t="s">
        <v>173</v>
      </c>
      <c r="C48" s="19" t="s">
        <v>24</v>
      </c>
      <c r="D48" s="19" t="s">
        <v>193</v>
      </c>
      <c r="E48" s="19" t="s">
        <v>26</v>
      </c>
      <c r="F48" s="19" t="s">
        <v>194</v>
      </c>
      <c r="G48" s="19" t="s">
        <v>26</v>
      </c>
      <c r="H48" s="19" t="s">
        <v>181</v>
      </c>
      <c r="I48" s="21" t="s">
        <v>182</v>
      </c>
      <c r="J48" s="21">
        <v>799236.78</v>
      </c>
      <c r="K48" s="21">
        <v>-0.03</v>
      </c>
      <c r="L48" s="21">
        <v>688997.22</v>
      </c>
      <c r="M48" s="21">
        <v>110239.55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195</v>
      </c>
      <c r="B49" s="20" t="s">
        <v>173</v>
      </c>
      <c r="C49" s="19" t="s">
        <v>24</v>
      </c>
      <c r="D49" s="19" t="s">
        <v>196</v>
      </c>
      <c r="E49" s="19" t="s">
        <v>26</v>
      </c>
      <c r="F49" s="19" t="s">
        <v>197</v>
      </c>
      <c r="G49" s="19" t="s">
        <v>26</v>
      </c>
      <c r="H49" s="19" t="s">
        <v>181</v>
      </c>
      <c r="I49" s="21" t="s">
        <v>182</v>
      </c>
      <c r="J49" s="21">
        <v>439990.82</v>
      </c>
      <c r="K49" s="21">
        <v>-0.02</v>
      </c>
      <c r="L49" s="21">
        <v>379302.43</v>
      </c>
      <c r="M49" s="21">
        <v>60688.38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259</v>
      </c>
      <c r="B50" s="20" t="s">
        <v>223</v>
      </c>
      <c r="C50" s="19" t="s">
        <v>32</v>
      </c>
      <c r="D50" s="19" t="s">
        <v>26</v>
      </c>
      <c r="E50" s="19" t="s">
        <v>266</v>
      </c>
      <c r="F50" s="19" t="s">
        <v>26</v>
      </c>
      <c r="G50" s="19" t="s">
        <v>179</v>
      </c>
      <c r="H50" s="19" t="s">
        <v>181</v>
      </c>
      <c r="I50" s="21" t="s">
        <v>182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50547.3</v>
      </c>
      <c r="S50" s="19" t="s">
        <v>267</v>
      </c>
    </row>
    <row r="51" spans="1:19" s="22" customFormat="1" x14ac:dyDescent="0.25">
      <c r="A51" s="19" t="s">
        <v>268</v>
      </c>
      <c r="B51" s="20" t="s">
        <v>269</v>
      </c>
      <c r="C51" s="19" t="s">
        <v>32</v>
      </c>
      <c r="D51" s="19" t="s">
        <v>26</v>
      </c>
      <c r="E51" s="19" t="s">
        <v>277</v>
      </c>
      <c r="F51" s="19" t="s">
        <v>26</v>
      </c>
      <c r="G51" s="19" t="s">
        <v>187</v>
      </c>
      <c r="H51" s="19" t="s">
        <v>181</v>
      </c>
      <c r="I51" s="21" t="s">
        <v>182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182786.16</v>
      </c>
      <c r="S51" s="19" t="s">
        <v>278</v>
      </c>
    </row>
    <row r="52" spans="1:19" s="22" customFormat="1" x14ac:dyDescent="0.25">
      <c r="A52" s="19" t="s">
        <v>270</v>
      </c>
      <c r="B52" s="20" t="s">
        <v>269</v>
      </c>
      <c r="C52" s="19" t="s">
        <v>32</v>
      </c>
      <c r="D52" s="19" t="s">
        <v>26</v>
      </c>
      <c r="E52" s="19" t="s">
        <v>280</v>
      </c>
      <c r="F52" s="19" t="s">
        <v>26</v>
      </c>
      <c r="G52" s="19" t="s">
        <v>190</v>
      </c>
      <c r="H52" s="19" t="s">
        <v>181</v>
      </c>
      <c r="I52" s="21" t="s">
        <v>182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260984.06</v>
      </c>
      <c r="S52" s="19" t="s">
        <v>281</v>
      </c>
    </row>
    <row r="53" spans="1:19" s="22" customFormat="1" x14ac:dyDescent="0.25">
      <c r="A53" s="19" t="s">
        <v>273</v>
      </c>
      <c r="B53" s="20" t="s">
        <v>269</v>
      </c>
      <c r="C53" s="19" t="s">
        <v>32</v>
      </c>
      <c r="D53" s="19" t="s">
        <v>26</v>
      </c>
      <c r="E53" s="19" t="s">
        <v>283</v>
      </c>
      <c r="F53" s="19" t="s">
        <v>26</v>
      </c>
      <c r="G53" s="19" t="s">
        <v>193</v>
      </c>
      <c r="H53" s="19" t="s">
        <v>181</v>
      </c>
      <c r="I53" s="21" t="s">
        <v>182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82679.67</v>
      </c>
      <c r="S53" s="19" t="s">
        <v>284</v>
      </c>
    </row>
    <row r="54" spans="1:19" s="22" customFormat="1" x14ac:dyDescent="0.25">
      <c r="A54" s="19" t="s">
        <v>276</v>
      </c>
      <c r="B54" s="20" t="s">
        <v>269</v>
      </c>
      <c r="C54" s="19" t="s">
        <v>32</v>
      </c>
      <c r="D54" s="19" t="s">
        <v>26</v>
      </c>
      <c r="E54" s="19" t="s">
        <v>286</v>
      </c>
      <c r="F54" s="19" t="s">
        <v>26</v>
      </c>
      <c r="G54" s="19" t="s">
        <v>196</v>
      </c>
      <c r="H54" s="19" t="s">
        <v>181</v>
      </c>
      <c r="I54" s="21" t="s">
        <v>182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45516.29</v>
      </c>
      <c r="S54" s="19" t="s">
        <v>287</v>
      </c>
    </row>
    <row r="55" spans="1:19" s="22" customFormat="1" x14ac:dyDescent="0.25">
      <c r="A55" s="19" t="s">
        <v>234</v>
      </c>
      <c r="B55" s="20" t="s">
        <v>223</v>
      </c>
      <c r="C55" s="19" t="s">
        <v>24</v>
      </c>
      <c r="D55" s="19" t="s">
        <v>240</v>
      </c>
      <c r="E55" s="19" t="s">
        <v>26</v>
      </c>
      <c r="F55" s="19" t="s">
        <v>241</v>
      </c>
      <c r="G55" s="19" t="s">
        <v>26</v>
      </c>
      <c r="H55" s="19" t="s">
        <v>242</v>
      </c>
      <c r="I55" s="21" t="s">
        <v>243</v>
      </c>
      <c r="J55" s="21">
        <v>490367.64</v>
      </c>
      <c r="K55" s="21">
        <v>0</v>
      </c>
      <c r="L55" s="21">
        <v>422730.72</v>
      </c>
      <c r="M55" s="21">
        <v>67636.91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291</v>
      </c>
      <c r="B56" s="20" t="s">
        <v>292</v>
      </c>
      <c r="C56" s="19" t="s">
        <v>32</v>
      </c>
      <c r="D56" s="19" t="s">
        <v>26</v>
      </c>
      <c r="E56" s="19" t="s">
        <v>300</v>
      </c>
      <c r="F56" s="19" t="s">
        <v>26</v>
      </c>
      <c r="G56" s="19" t="s">
        <v>240</v>
      </c>
      <c r="H56" s="19" t="s">
        <v>242</v>
      </c>
      <c r="I56" s="21" t="s">
        <v>243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50727.69</v>
      </c>
      <c r="S56" s="19" t="s">
        <v>301</v>
      </c>
    </row>
    <row r="57" spans="1:19" s="22" customFormat="1" x14ac:dyDescent="0.25">
      <c r="A57" s="19" t="s">
        <v>95</v>
      </c>
      <c r="B57" s="20" t="s">
        <v>70</v>
      </c>
      <c r="C57" s="19" t="s">
        <v>24</v>
      </c>
      <c r="D57" s="19" t="s">
        <v>71</v>
      </c>
      <c r="E57" s="19" t="s">
        <v>26</v>
      </c>
      <c r="F57" s="19" t="s">
        <v>72</v>
      </c>
      <c r="G57" s="19" t="s">
        <v>26</v>
      </c>
      <c r="H57" s="19" t="s">
        <v>73</v>
      </c>
      <c r="I57" s="21" t="s">
        <v>74</v>
      </c>
      <c r="J57" s="21">
        <v>5496053.8499999996</v>
      </c>
      <c r="K57" s="21">
        <v>5496053.8499999996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55</v>
      </c>
      <c r="B58" s="20" t="s">
        <v>45</v>
      </c>
      <c r="C58" s="19" t="s">
        <v>24</v>
      </c>
      <c r="D58" s="19" t="s">
        <v>56</v>
      </c>
      <c r="E58" s="19" t="s">
        <v>26</v>
      </c>
      <c r="F58" s="19" t="s">
        <v>57</v>
      </c>
      <c r="G58" s="19" t="s">
        <v>26</v>
      </c>
      <c r="H58" s="19" t="s">
        <v>58</v>
      </c>
      <c r="I58" s="21" t="s">
        <v>59</v>
      </c>
      <c r="J58" s="21">
        <v>6000243.2000000002</v>
      </c>
      <c r="K58" s="21">
        <v>839999.96</v>
      </c>
      <c r="L58" s="21">
        <v>4448485.5599999996</v>
      </c>
      <c r="M58" s="21">
        <v>711757.68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60</v>
      </c>
      <c r="B59" s="20" t="s">
        <v>45</v>
      </c>
      <c r="C59" s="19" t="s">
        <v>32</v>
      </c>
      <c r="D59" s="19" t="s">
        <v>26</v>
      </c>
      <c r="E59" s="19" t="s">
        <v>66</v>
      </c>
      <c r="F59" s="19" t="s">
        <v>67</v>
      </c>
      <c r="G59" s="19" t="s">
        <v>68</v>
      </c>
      <c r="H59" s="19" t="s">
        <v>58</v>
      </c>
      <c r="I59" s="21" t="s">
        <v>59</v>
      </c>
      <c r="J59" s="21">
        <v>-46451.67</v>
      </c>
      <c r="K59" s="21">
        <v>-46451.67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163</v>
      </c>
      <c r="B60" s="20" t="s">
        <v>119</v>
      </c>
      <c r="C60" s="19" t="s">
        <v>32</v>
      </c>
      <c r="D60" s="19" t="s">
        <v>26</v>
      </c>
      <c r="E60" s="19" t="s">
        <v>167</v>
      </c>
      <c r="F60" s="19" t="s">
        <v>26</v>
      </c>
      <c r="G60" s="19" t="s">
        <v>56</v>
      </c>
      <c r="H60" s="19" t="s">
        <v>58</v>
      </c>
      <c r="I60" s="21" t="s">
        <v>59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533818.26</v>
      </c>
      <c r="S60" s="19" t="s">
        <v>168</v>
      </c>
    </row>
    <row r="61" spans="1:19" s="22" customFormat="1" x14ac:dyDescent="0.25">
      <c r="A61" s="19" t="s">
        <v>100</v>
      </c>
      <c r="B61" s="20" t="s">
        <v>70</v>
      </c>
      <c r="C61" s="19" t="s">
        <v>24</v>
      </c>
      <c r="D61" s="19" t="s">
        <v>81</v>
      </c>
      <c r="E61" s="19" t="s">
        <v>26</v>
      </c>
      <c r="F61" s="19" t="s">
        <v>82</v>
      </c>
      <c r="G61" s="19" t="s">
        <v>26</v>
      </c>
      <c r="H61" s="19" t="s">
        <v>83</v>
      </c>
      <c r="I61" s="21" t="s">
        <v>84</v>
      </c>
      <c r="J61" s="21">
        <v>134344.70000000001</v>
      </c>
      <c r="K61" s="21">
        <v>0</v>
      </c>
      <c r="L61" s="21">
        <v>115814.39999999999</v>
      </c>
      <c r="M61" s="21">
        <v>18530.3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160</v>
      </c>
      <c r="B62" s="20" t="s">
        <v>119</v>
      </c>
      <c r="C62" s="19" t="s">
        <v>32</v>
      </c>
      <c r="D62" s="19" t="s">
        <v>26</v>
      </c>
      <c r="E62" s="19" t="s">
        <v>164</v>
      </c>
      <c r="F62" s="19" t="s">
        <v>26</v>
      </c>
      <c r="G62" s="19" t="s">
        <v>81</v>
      </c>
      <c r="H62" s="19" t="s">
        <v>83</v>
      </c>
      <c r="I62" s="21" t="s">
        <v>84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13897.73</v>
      </c>
      <c r="S62" s="19" t="s">
        <v>165</v>
      </c>
    </row>
    <row r="63" spans="1:19" s="26" customFormat="1" x14ac:dyDescent="0.25">
      <c r="A63" s="23" t="s">
        <v>105</v>
      </c>
      <c r="B63" s="24" t="s">
        <v>70</v>
      </c>
      <c r="C63" s="23" t="s">
        <v>24</v>
      </c>
      <c r="D63" s="23" t="s">
        <v>96</v>
      </c>
      <c r="E63" s="23" t="s">
        <v>26</v>
      </c>
      <c r="F63" s="23" t="s">
        <v>97</v>
      </c>
      <c r="G63" s="23" t="s">
        <v>26</v>
      </c>
      <c r="H63" s="23" t="s">
        <v>98</v>
      </c>
      <c r="I63" s="25" t="s">
        <v>99</v>
      </c>
      <c r="J63" s="25">
        <v>1479725</v>
      </c>
      <c r="K63" s="25">
        <v>0</v>
      </c>
      <c r="L63" s="25">
        <v>1275625</v>
      </c>
      <c r="M63" s="25">
        <v>204100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151</v>
      </c>
      <c r="B64" s="24" t="s">
        <v>119</v>
      </c>
      <c r="C64" s="23" t="s">
        <v>32</v>
      </c>
      <c r="D64" s="23" t="s">
        <v>26</v>
      </c>
      <c r="E64" s="23" t="s">
        <v>155</v>
      </c>
      <c r="F64" s="23" t="s">
        <v>26</v>
      </c>
      <c r="G64" s="23" t="s">
        <v>96</v>
      </c>
      <c r="H64" s="23" t="s">
        <v>98</v>
      </c>
      <c r="I64" s="25" t="s">
        <v>99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153075</v>
      </c>
      <c r="S64" s="23" t="s">
        <v>156</v>
      </c>
    </row>
    <row r="65" spans="1:19" s="26" customFormat="1" x14ac:dyDescent="0.25">
      <c r="A65" s="23" t="s">
        <v>239</v>
      </c>
      <c r="B65" s="24" t="s">
        <v>223</v>
      </c>
      <c r="C65" s="23" t="s">
        <v>24</v>
      </c>
      <c r="D65" s="23" t="s">
        <v>250</v>
      </c>
      <c r="E65" s="23" t="s">
        <v>26</v>
      </c>
      <c r="F65" s="23" t="s">
        <v>251</v>
      </c>
      <c r="G65" s="23" t="s">
        <v>26</v>
      </c>
      <c r="H65" s="23" t="s">
        <v>252</v>
      </c>
      <c r="I65" s="25" t="s">
        <v>253</v>
      </c>
      <c r="J65" s="25">
        <v>9007222.0399999991</v>
      </c>
      <c r="K65" s="25">
        <v>600.33000000000004</v>
      </c>
      <c r="L65" s="25">
        <v>7764329.0599999996</v>
      </c>
      <c r="M65" s="25">
        <v>1242292.6399999999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x14ac:dyDescent="0.25">
      <c r="A66" s="23" t="s">
        <v>285</v>
      </c>
      <c r="B66" s="24" t="s">
        <v>292</v>
      </c>
      <c r="C66" s="23" t="s">
        <v>32</v>
      </c>
      <c r="D66" s="23" t="s">
        <v>26</v>
      </c>
      <c r="E66" s="23" t="s">
        <v>294</v>
      </c>
      <c r="F66" s="23" t="s">
        <v>26</v>
      </c>
      <c r="G66" s="23" t="s">
        <v>250</v>
      </c>
      <c r="H66" s="23" t="s">
        <v>252</v>
      </c>
      <c r="I66" s="25" t="s">
        <v>253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931719.49</v>
      </c>
      <c r="S66" s="23" t="s">
        <v>295</v>
      </c>
    </row>
    <row r="67" spans="1:19" s="22" customFormat="1" x14ac:dyDescent="0.25">
      <c r="A67" s="19" t="s">
        <v>244</v>
      </c>
      <c r="B67" s="20" t="s">
        <v>223</v>
      </c>
      <c r="C67" s="19" t="s">
        <v>24</v>
      </c>
      <c r="D67" s="19" t="s">
        <v>255</v>
      </c>
      <c r="E67" s="19" t="s">
        <v>26</v>
      </c>
      <c r="F67" s="19" t="s">
        <v>256</v>
      </c>
      <c r="G67" s="19" t="s">
        <v>26</v>
      </c>
      <c r="H67" s="19" t="s">
        <v>257</v>
      </c>
      <c r="I67" s="21" t="s">
        <v>258</v>
      </c>
      <c r="J67" s="21">
        <v>309372</v>
      </c>
      <c r="K67" s="21">
        <v>0</v>
      </c>
      <c r="L67" s="21">
        <v>266700</v>
      </c>
      <c r="M67" s="21">
        <v>42672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19" t="s">
        <v>299</v>
      </c>
      <c r="B68" s="20" t="s">
        <v>292</v>
      </c>
      <c r="C68" s="19" t="s">
        <v>32</v>
      </c>
      <c r="D68" s="19" t="s">
        <v>26</v>
      </c>
      <c r="E68" s="19" t="s">
        <v>306</v>
      </c>
      <c r="F68" s="19" t="s">
        <v>26</v>
      </c>
      <c r="G68" s="19" t="s">
        <v>255</v>
      </c>
      <c r="H68" s="19" t="s">
        <v>257</v>
      </c>
      <c r="I68" s="21" t="s">
        <v>258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42672</v>
      </c>
      <c r="S68" s="19" t="s">
        <v>307</v>
      </c>
    </row>
    <row r="69" spans="1:19" s="22" customFormat="1" x14ac:dyDescent="0.25">
      <c r="A69" s="19" t="s">
        <v>65</v>
      </c>
      <c r="B69" s="20" t="s">
        <v>45</v>
      </c>
      <c r="C69" s="19" t="s">
        <v>24</v>
      </c>
      <c r="D69" s="19" t="s">
        <v>51</v>
      </c>
      <c r="E69" s="19" t="s">
        <v>26</v>
      </c>
      <c r="F69" s="19" t="s">
        <v>52</v>
      </c>
      <c r="G69" s="19" t="s">
        <v>26</v>
      </c>
      <c r="H69" s="19" t="s">
        <v>53</v>
      </c>
      <c r="I69" s="21" t="s">
        <v>54</v>
      </c>
      <c r="J69" s="21">
        <v>2711093.23</v>
      </c>
      <c r="K69" s="21">
        <v>0</v>
      </c>
      <c r="L69" s="21">
        <v>2337149.34</v>
      </c>
      <c r="M69" s="21">
        <v>373943.89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166</v>
      </c>
      <c r="B70" s="20" t="s">
        <v>119</v>
      </c>
      <c r="C70" s="19" t="s">
        <v>32</v>
      </c>
      <c r="D70" s="19" t="s">
        <v>26</v>
      </c>
      <c r="E70" s="19" t="s">
        <v>170</v>
      </c>
      <c r="F70" s="19" t="s">
        <v>26</v>
      </c>
      <c r="G70" s="19" t="s">
        <v>51</v>
      </c>
      <c r="H70" s="19" t="s">
        <v>53</v>
      </c>
      <c r="I70" s="21" t="s">
        <v>54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280457.92</v>
      </c>
      <c r="S70" s="19" t="s">
        <v>171</v>
      </c>
    </row>
    <row r="71" spans="1:19" s="22" customFormat="1" x14ac:dyDescent="0.25">
      <c r="A71" s="19" t="s">
        <v>110</v>
      </c>
      <c r="B71" s="20" t="s">
        <v>70</v>
      </c>
      <c r="C71" s="19" t="s">
        <v>24</v>
      </c>
      <c r="D71" s="19" t="s">
        <v>101</v>
      </c>
      <c r="E71" s="19" t="s">
        <v>26</v>
      </c>
      <c r="F71" s="19" t="s">
        <v>102</v>
      </c>
      <c r="G71" s="19" t="s">
        <v>26</v>
      </c>
      <c r="H71" s="19" t="s">
        <v>103</v>
      </c>
      <c r="I71" s="21" t="s">
        <v>104</v>
      </c>
      <c r="J71" s="21">
        <v>1856659.7</v>
      </c>
      <c r="K71" s="21">
        <v>-0.05</v>
      </c>
      <c r="L71" s="21">
        <v>1600568.71</v>
      </c>
      <c r="M71" s="21">
        <v>256090.99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2" customFormat="1" x14ac:dyDescent="0.25">
      <c r="A72" s="19" t="s">
        <v>147</v>
      </c>
      <c r="B72" s="20" t="s">
        <v>119</v>
      </c>
      <c r="C72" s="19" t="s">
        <v>32</v>
      </c>
      <c r="D72" s="19" t="s">
        <v>26</v>
      </c>
      <c r="E72" s="19" t="s">
        <v>149</v>
      </c>
      <c r="F72" s="19" t="s">
        <v>26</v>
      </c>
      <c r="G72" s="19" t="s">
        <v>101</v>
      </c>
      <c r="H72" s="19" t="s">
        <v>103</v>
      </c>
      <c r="I72" s="21" t="s">
        <v>104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192068.25</v>
      </c>
      <c r="S72" s="19" t="s">
        <v>150</v>
      </c>
    </row>
    <row r="73" spans="1:19" s="22" customFormat="1" x14ac:dyDescent="0.25">
      <c r="A73" s="19" t="s">
        <v>38</v>
      </c>
      <c r="B73" s="20" t="s">
        <v>39</v>
      </c>
      <c r="C73" s="19" t="s">
        <v>24</v>
      </c>
      <c r="D73" s="19" t="s">
        <v>40</v>
      </c>
      <c r="E73" s="19" t="s">
        <v>26</v>
      </c>
      <c r="F73" s="19" t="s">
        <v>41</v>
      </c>
      <c r="G73" s="19" t="s">
        <v>26</v>
      </c>
      <c r="H73" s="19" t="s">
        <v>42</v>
      </c>
      <c r="I73" s="21" t="s">
        <v>43</v>
      </c>
      <c r="J73" s="21">
        <v>1061750.4099999999</v>
      </c>
      <c r="K73" s="21">
        <v>0</v>
      </c>
      <c r="L73" s="21">
        <v>915302.08</v>
      </c>
      <c r="M73" s="21">
        <v>146448.32999999999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s="22" customFormat="1" x14ac:dyDescent="0.25">
      <c r="A74" s="19" t="s">
        <v>113</v>
      </c>
      <c r="B74" s="20" t="s">
        <v>70</v>
      </c>
      <c r="C74" s="19" t="s">
        <v>24</v>
      </c>
      <c r="D74" s="19" t="s">
        <v>111</v>
      </c>
      <c r="E74" s="19" t="s">
        <v>26</v>
      </c>
      <c r="F74" s="19" t="s">
        <v>112</v>
      </c>
      <c r="G74" s="19" t="s">
        <v>26</v>
      </c>
      <c r="H74" s="19" t="s">
        <v>42</v>
      </c>
      <c r="I74" s="21" t="s">
        <v>43</v>
      </c>
      <c r="J74" s="21">
        <v>144990.72</v>
      </c>
      <c r="K74" s="21">
        <v>0</v>
      </c>
      <c r="L74" s="21">
        <v>124992</v>
      </c>
      <c r="M74" s="21">
        <v>19998.72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2" customFormat="1" x14ac:dyDescent="0.25">
      <c r="A75" s="19" t="s">
        <v>148</v>
      </c>
      <c r="B75" s="20" t="s">
        <v>119</v>
      </c>
      <c r="C75" s="19" t="s">
        <v>32</v>
      </c>
      <c r="D75" s="19" t="s">
        <v>26</v>
      </c>
      <c r="E75" s="19" t="s">
        <v>152</v>
      </c>
      <c r="F75" s="19" t="s">
        <v>26</v>
      </c>
      <c r="G75" s="19" t="s">
        <v>40</v>
      </c>
      <c r="H75" s="19" t="s">
        <v>42</v>
      </c>
      <c r="I75" s="21" t="s">
        <v>43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109836.25</v>
      </c>
      <c r="S75" s="19" t="s">
        <v>153</v>
      </c>
    </row>
    <row r="76" spans="1:19" s="22" customFormat="1" x14ac:dyDescent="0.25">
      <c r="A76" s="19" t="s">
        <v>207</v>
      </c>
      <c r="B76" s="20" t="s">
        <v>173</v>
      </c>
      <c r="C76" s="19" t="s">
        <v>32</v>
      </c>
      <c r="D76" s="19" t="s">
        <v>26</v>
      </c>
      <c r="E76" s="19" t="s">
        <v>214</v>
      </c>
      <c r="F76" s="19" t="s">
        <v>26</v>
      </c>
      <c r="G76" s="19" t="s">
        <v>111</v>
      </c>
      <c r="H76" s="19" t="s">
        <v>42</v>
      </c>
      <c r="I76" s="21" t="s">
        <v>43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14999.04</v>
      </c>
      <c r="S76" s="19" t="s">
        <v>215</v>
      </c>
    </row>
    <row r="77" spans="1:19" s="22" customFormat="1" x14ac:dyDescent="0.25">
      <c r="A77" s="19" t="s">
        <v>22</v>
      </c>
      <c r="B77" s="20" t="s">
        <v>23</v>
      </c>
      <c r="C77" s="19" t="s">
        <v>24</v>
      </c>
      <c r="D77" s="19" t="s">
        <v>25</v>
      </c>
      <c r="E77" s="19" t="s">
        <v>26</v>
      </c>
      <c r="F77" s="19" t="s">
        <v>27</v>
      </c>
      <c r="G77" s="19" t="s">
        <v>26</v>
      </c>
      <c r="H77" s="19" t="s">
        <v>28</v>
      </c>
      <c r="I77" s="21" t="s">
        <v>29</v>
      </c>
      <c r="J77" s="21">
        <v>69600</v>
      </c>
      <c r="K77" s="21">
        <v>0</v>
      </c>
      <c r="L77" s="21">
        <v>60000</v>
      </c>
      <c r="M77" s="21">
        <v>9600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26</v>
      </c>
    </row>
    <row r="78" spans="1:19" s="22" customFormat="1" x14ac:dyDescent="0.25">
      <c r="A78" s="19" t="s">
        <v>279</v>
      </c>
      <c r="B78" s="20" t="s">
        <v>269</v>
      </c>
      <c r="C78" s="19" t="s">
        <v>32</v>
      </c>
      <c r="D78" s="19" t="s">
        <v>26</v>
      </c>
      <c r="E78" s="19" t="s">
        <v>289</v>
      </c>
      <c r="F78" s="19" t="s">
        <v>26</v>
      </c>
      <c r="G78" s="19" t="s">
        <v>25</v>
      </c>
      <c r="H78" s="19" t="s">
        <v>28</v>
      </c>
      <c r="I78" s="21" t="s">
        <v>29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9600</v>
      </c>
      <c r="S78" s="19" t="s">
        <v>290</v>
      </c>
    </row>
    <row r="80" spans="1:19" x14ac:dyDescent="0.25">
      <c r="J80" s="14">
        <f>SUM(J8:J78)</f>
        <v>73804305.970000014</v>
      </c>
      <c r="K80" s="14">
        <f t="shared" ref="K80:R80" si="0">SUM(K8:K78)</f>
        <v>28995866.949999999</v>
      </c>
      <c r="L80" s="14">
        <f t="shared" si="0"/>
        <v>38627963.829999991</v>
      </c>
      <c r="M80" s="14">
        <f t="shared" si="0"/>
        <v>6180474.6299999999</v>
      </c>
      <c r="N80" s="14">
        <f t="shared" si="0"/>
        <v>0</v>
      </c>
      <c r="O80" s="14">
        <f t="shared" si="0"/>
        <v>0</v>
      </c>
      <c r="P80" s="14">
        <f t="shared" si="0"/>
        <v>0</v>
      </c>
      <c r="Q80" s="14">
        <f t="shared" si="0"/>
        <v>0</v>
      </c>
      <c r="R80" s="14">
        <f t="shared" si="0"/>
        <v>4677494.5174999991</v>
      </c>
    </row>
    <row r="82" spans="9:12" x14ac:dyDescent="0.25">
      <c r="J82" s="13" t="s">
        <v>310</v>
      </c>
    </row>
    <row r="84" spans="9:12" x14ac:dyDescent="0.25">
      <c r="J84" s="13" t="s">
        <v>311</v>
      </c>
      <c r="K84" s="13" t="s">
        <v>312</v>
      </c>
      <c r="L84" s="11" t="s">
        <v>313</v>
      </c>
    </row>
    <row r="86" spans="9:12" x14ac:dyDescent="0.25">
      <c r="I86" s="13" t="s">
        <v>314</v>
      </c>
      <c r="J86" s="13">
        <f>K80</f>
        <v>28995866.949999999</v>
      </c>
    </row>
    <row r="88" spans="9:12" x14ac:dyDescent="0.25">
      <c r="I88" s="13" t="s">
        <v>315</v>
      </c>
      <c r="J88" s="13">
        <f>L80</f>
        <v>38627963.829999991</v>
      </c>
      <c r="K88" s="13">
        <f>M80</f>
        <v>6180474.6299999999</v>
      </c>
    </row>
    <row r="90" spans="9:12" x14ac:dyDescent="0.25">
      <c r="I90" s="13" t="s">
        <v>316</v>
      </c>
      <c r="J90" s="13">
        <v>0</v>
      </c>
      <c r="K90" s="13">
        <v>0</v>
      </c>
      <c r="L90" s="11">
        <v>0</v>
      </c>
    </row>
    <row r="92" spans="9:12" x14ac:dyDescent="0.25">
      <c r="I92" s="13" t="s">
        <v>317</v>
      </c>
      <c r="J92" s="13">
        <v>0</v>
      </c>
      <c r="K92" s="13">
        <v>0</v>
      </c>
    </row>
    <row r="94" spans="9:12" x14ac:dyDescent="0.25">
      <c r="I94" s="13" t="s">
        <v>318</v>
      </c>
      <c r="J94" s="13">
        <f>J86+J88</f>
        <v>67623830.779999986</v>
      </c>
      <c r="K94" s="13">
        <f>K88</f>
        <v>6180474.6299999999</v>
      </c>
      <c r="L94" s="11">
        <v>0</v>
      </c>
    </row>
  </sheetData>
  <sortState ref="A8:S78">
    <sortCondition ref="I8:I7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 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2019-03-25T18:36:29Z</dcterms:created>
  <dcterms:modified xsi:type="dcterms:W3CDTF">2019-06-06T16:51:28Z</dcterms:modified>
</cp:coreProperties>
</file>