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10050" activeTab="1"/>
  </bookViews>
  <sheets>
    <sheet name="DECLARAR" sheetId="4" r:id="rId1"/>
    <sheet name="CONTROL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R38" i="4" l="1"/>
  <c r="Q38" i="4"/>
  <c r="P38" i="4"/>
  <c r="O38" i="4"/>
  <c r="N38" i="4"/>
  <c r="M38" i="4"/>
  <c r="L38" i="4"/>
  <c r="K38" i="4"/>
  <c r="J38" i="4"/>
  <c r="R38" i="1" l="1"/>
  <c r="Q38" i="1"/>
  <c r="P38" i="1"/>
  <c r="O38" i="1"/>
  <c r="N38" i="1"/>
  <c r="M38" i="1"/>
  <c r="L38" i="1"/>
  <c r="K38" i="1"/>
  <c r="J38" i="1"/>
</calcChain>
</file>

<file path=xl/comments1.xml><?xml version="1.0" encoding="utf-8"?>
<comments xmlns="http://schemas.openxmlformats.org/spreadsheetml/2006/main">
  <authors>
    <author>Contaduria</author>
  </authors>
  <commentList>
    <comment ref="A27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soporte en semana 6.2</t>
        </r>
      </text>
    </comment>
  </commentList>
</comments>
</file>

<file path=xl/sharedStrings.xml><?xml version="1.0" encoding="utf-8"?>
<sst xmlns="http://schemas.openxmlformats.org/spreadsheetml/2006/main" count="644" uniqueCount="156">
  <si>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</si>
  <si>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</si>
  <si>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</si>
  <si>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</si>
  <si>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</si>
  <si>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</si>
  <si>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</si>
  <si>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</si>
  <si>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</si>
  <si>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</si>
  <si>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</si>
  <si>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</si>
  <si>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</si>
  <si>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</si>
  <si>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</si>
  <si>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</si>
  <si>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</si>
  <si>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</si>
  <si>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</si>
  <si>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</si>
  <si>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</si>
  <si>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</si>
  <si>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</si>
  <si>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12/06/2019</t>
  </si>
  <si>
    <t>FC</t>
  </si>
  <si>
    <t>L118023538</t>
  </si>
  <si>
    <t/>
  </si>
  <si>
    <t>00-4957382</t>
  </si>
  <si>
    <t>J000193614</t>
  </si>
  <si>
    <t>PLUMROSE LATINOAMERICANA, C.A.</t>
  </si>
  <si>
    <t>2</t>
  </si>
  <si>
    <t>13/06/2019</t>
  </si>
  <si>
    <t>369822</t>
  </si>
  <si>
    <t>00-0727391</t>
  </si>
  <si>
    <t>J085033289</t>
  </si>
  <si>
    <t>INDUSTRIA ALIMENTICIA NACIONAL DE CEREALES Y HARINAS C.A.</t>
  </si>
  <si>
    <t>3</t>
  </si>
  <si>
    <t>A119726</t>
  </si>
  <si>
    <t>00-00197449</t>
  </si>
  <si>
    <t xml:space="preserve">J309424149 </t>
  </si>
  <si>
    <t>FIRMAS SELECTAS, C.A.</t>
  </si>
  <si>
    <t>4</t>
  </si>
  <si>
    <t>1345745</t>
  </si>
  <si>
    <t>00-2029337</t>
  </si>
  <si>
    <t>J000303614</t>
  </si>
  <si>
    <t>C.A. SUCESORA DE JOSE PUIG &amp; CIA</t>
  </si>
  <si>
    <t>5</t>
  </si>
  <si>
    <t>1345746</t>
  </si>
  <si>
    <t>00-2029338</t>
  </si>
  <si>
    <t>6</t>
  </si>
  <si>
    <t>1345744</t>
  </si>
  <si>
    <t>00-2029336</t>
  </si>
  <si>
    <t>7</t>
  </si>
  <si>
    <t>14/06/2019</t>
  </si>
  <si>
    <t>1471</t>
  </si>
  <si>
    <t>00-001471</t>
  </si>
  <si>
    <t>J410117605</t>
  </si>
  <si>
    <t>DISTRIBUIDORA MATHYFRED C.A.</t>
  </si>
  <si>
    <t>8</t>
  </si>
  <si>
    <t>17/06/2019</t>
  </si>
  <si>
    <t>1502349</t>
  </si>
  <si>
    <t>00-2189648</t>
  </si>
  <si>
    <t>J316405885</t>
  </si>
  <si>
    <t xml:space="preserve">DISTRIBUIDORA DE PRODUCTOS HERMANOS CAMACHO DPROCA,C.A </t>
  </si>
  <si>
    <t>9</t>
  </si>
  <si>
    <t>1475</t>
  </si>
  <si>
    <t>00-001475</t>
  </si>
  <si>
    <t>10</t>
  </si>
  <si>
    <t>1VP10067044</t>
  </si>
  <si>
    <t>00-00169220</t>
  </si>
  <si>
    <t>J000062730</t>
  </si>
  <si>
    <t xml:space="preserve">CENTRAL EL PALMAR S.A. </t>
  </si>
  <si>
    <t>11</t>
  </si>
  <si>
    <t>00257207</t>
  </si>
  <si>
    <t>00-00389992</t>
  </si>
  <si>
    <t>J304145721</t>
  </si>
  <si>
    <t>CENTRAL DE LICORES UNIDOS DE VENEZUELA C.A.</t>
  </si>
  <si>
    <t>12</t>
  </si>
  <si>
    <t>0017264</t>
  </si>
  <si>
    <t>00-00017764</t>
  </si>
  <si>
    <t>J310093334</t>
  </si>
  <si>
    <t>CORPORACION Y DISTRIBUCION DE LICORES CORDILISCA C.A.</t>
  </si>
  <si>
    <t>13</t>
  </si>
  <si>
    <t>NC</t>
  </si>
  <si>
    <t>300001681</t>
  </si>
  <si>
    <t>20190600011551</t>
  </si>
  <si>
    <t>14</t>
  </si>
  <si>
    <t>300001682</t>
  </si>
  <si>
    <t>20190600011552</t>
  </si>
  <si>
    <t>15</t>
  </si>
  <si>
    <t>300001683</t>
  </si>
  <si>
    <t>20190600011553</t>
  </si>
  <si>
    <t>16</t>
  </si>
  <si>
    <t>18/06/2019</t>
  </si>
  <si>
    <t>L118023774</t>
  </si>
  <si>
    <t>00-4957661</t>
  </si>
  <si>
    <t>17</t>
  </si>
  <si>
    <t>1393560163</t>
  </si>
  <si>
    <t>00-25515824</t>
  </si>
  <si>
    <t>J000413126</t>
  </si>
  <si>
    <t>ALIMENTOS POLAR COMERCIAL, C.A.</t>
  </si>
  <si>
    <t>18</t>
  </si>
  <si>
    <t>300001684</t>
  </si>
  <si>
    <t>20190600011554</t>
  </si>
  <si>
    <t>19</t>
  </si>
  <si>
    <t>300001685</t>
  </si>
  <si>
    <t>20190600011555</t>
  </si>
  <si>
    <t>20</t>
  </si>
  <si>
    <t>300001686</t>
  </si>
  <si>
    <t>20190600011556</t>
  </si>
  <si>
    <t>21</t>
  </si>
  <si>
    <t>19/06/2019</t>
  </si>
  <si>
    <t>009727</t>
  </si>
  <si>
    <t>00-009727</t>
  </si>
  <si>
    <t>J299170615</t>
  </si>
  <si>
    <t>ALVAGRI DE VENEZUELA, C.A.</t>
  </si>
  <si>
    <t>22</t>
  </si>
  <si>
    <t>1800129080</t>
  </si>
  <si>
    <t>00-0361451</t>
  </si>
  <si>
    <t>J085020217</t>
  </si>
  <si>
    <t>CONSORCIO OLEAGINOSO PORTUGUESA, S.A.</t>
  </si>
  <si>
    <t>23</t>
  </si>
  <si>
    <t>20/06/2019</t>
  </si>
  <si>
    <t>300001687</t>
  </si>
  <si>
    <t>20190600011557</t>
  </si>
  <si>
    <t>24</t>
  </si>
  <si>
    <t>300001688</t>
  </si>
  <si>
    <t>20190600011558</t>
  </si>
  <si>
    <t>25</t>
  </si>
  <si>
    <t>300001689</t>
  </si>
  <si>
    <t>20190600011559</t>
  </si>
  <si>
    <t>26</t>
  </si>
  <si>
    <t>300001690</t>
  </si>
  <si>
    <t>20190600011560</t>
  </si>
  <si>
    <t>27</t>
  </si>
  <si>
    <t>300001691</t>
  </si>
  <si>
    <t>20190600011561</t>
  </si>
  <si>
    <t>28</t>
  </si>
  <si>
    <t>21/06/2019</t>
  </si>
  <si>
    <t>TA19227682</t>
  </si>
  <si>
    <t>01-825882</t>
  </si>
  <si>
    <t>J304689713</t>
  </si>
  <si>
    <t>CORPORACION DIGITEL, C.A.</t>
  </si>
  <si>
    <t>29</t>
  </si>
  <si>
    <t>300001692</t>
  </si>
  <si>
    <t>20190600011562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</si>
  <si>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</si>
  <si>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</si>
  <si>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</si>
  <si>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</si>
  <si>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</si>
  <si>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</si>
  <si>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</si>
  <si>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</si>
  <si>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</si>
  <si>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17-06 AL 23-06-2019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</si>
</sst>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workbookViewId="0">
      <selection activeCell="C25" sqref="C2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140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155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836035.2</v>
      </c>
      <c r="K8" s="14">
        <v>0</v>
      </c>
      <c r="L8" s="14">
        <v>720720</v>
      </c>
      <c r="M8" s="14">
        <v>115315.2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42</v>
      </c>
      <c r="E9" s="12" t="s">
        <v>26</v>
      </c>
      <c r="F9" s="12" t="s">
        <v>43</v>
      </c>
      <c r="G9" s="12" t="s">
        <v>26</v>
      </c>
      <c r="H9" s="12" t="s">
        <v>44</v>
      </c>
      <c r="I9" s="14" t="s">
        <v>45</v>
      </c>
      <c r="J9" s="14">
        <v>4898880.0071999999</v>
      </c>
      <c r="K9" s="14">
        <v>0</v>
      </c>
      <c r="L9" s="14">
        <v>4223172.42</v>
      </c>
      <c r="M9" s="14">
        <v>675707.58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47</v>
      </c>
      <c r="E10" s="12" t="s">
        <v>26</v>
      </c>
      <c r="F10" s="12" t="s">
        <v>48</v>
      </c>
      <c r="G10" s="12" t="s">
        <v>26</v>
      </c>
      <c r="H10" s="12" t="s">
        <v>44</v>
      </c>
      <c r="I10" s="14" t="s">
        <v>45</v>
      </c>
      <c r="J10" s="14">
        <v>1710720.0223999999</v>
      </c>
      <c r="K10" s="14">
        <v>-8.0000000074505806E-2</v>
      </c>
      <c r="L10" s="14">
        <v>1474758.64</v>
      </c>
      <c r="M10" s="14">
        <v>235961.38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31</v>
      </c>
      <c r="C11" s="12" t="s">
        <v>24</v>
      </c>
      <c r="D11" s="12" t="s">
        <v>50</v>
      </c>
      <c r="E11" s="12" t="s">
        <v>26</v>
      </c>
      <c r="F11" s="12" t="s">
        <v>51</v>
      </c>
      <c r="G11" s="12" t="s">
        <v>26</v>
      </c>
      <c r="H11" s="12" t="s">
        <v>44</v>
      </c>
      <c r="I11" s="14" t="s">
        <v>45</v>
      </c>
      <c r="J11" s="14">
        <v>12861234.109999999</v>
      </c>
      <c r="K11" s="14">
        <v>-9.9999997764825821E-3</v>
      </c>
      <c r="L11" s="14">
        <v>11087270.789999999</v>
      </c>
      <c r="M11" s="14">
        <v>1773963.32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31</v>
      </c>
      <c r="C12" s="12" t="s">
        <v>24</v>
      </c>
      <c r="D12" s="12" t="s">
        <v>37</v>
      </c>
      <c r="E12" s="12" t="s">
        <v>26</v>
      </c>
      <c r="F12" s="12" t="s">
        <v>38</v>
      </c>
      <c r="G12" s="12" t="s">
        <v>26</v>
      </c>
      <c r="H12" s="12" t="s">
        <v>39</v>
      </c>
      <c r="I12" s="14" t="s">
        <v>40</v>
      </c>
      <c r="J12" s="14">
        <v>262076.44520000002</v>
      </c>
      <c r="K12" s="14">
        <v>-0.10999999998603016</v>
      </c>
      <c r="L12" s="14">
        <v>225927.97000000003</v>
      </c>
      <c r="M12" s="14">
        <v>36148.47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31</v>
      </c>
      <c r="C13" s="12" t="s">
        <v>24</v>
      </c>
      <c r="D13" s="12" t="s">
        <v>32</v>
      </c>
      <c r="E13" s="12" t="s">
        <v>26</v>
      </c>
      <c r="F13" s="12" t="s">
        <v>33</v>
      </c>
      <c r="G13" s="12" t="s">
        <v>26</v>
      </c>
      <c r="H13" s="12" t="s">
        <v>34</v>
      </c>
      <c r="I13" s="14" t="s">
        <v>35</v>
      </c>
      <c r="J13" s="14">
        <v>1998085.36</v>
      </c>
      <c r="K13" s="14">
        <v>1270263.1500000001</v>
      </c>
      <c r="L13" s="14">
        <v>627432.93999999994</v>
      </c>
      <c r="M13" s="14">
        <v>100389.27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52</v>
      </c>
      <c r="B14" s="13" t="s">
        <v>53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38976</v>
      </c>
      <c r="K14" s="14">
        <v>0</v>
      </c>
      <c r="L14" s="14">
        <v>33600</v>
      </c>
      <c r="M14" s="14">
        <v>5376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59</v>
      </c>
      <c r="C15" s="12" t="s">
        <v>24</v>
      </c>
      <c r="D15" s="12" t="s">
        <v>73</v>
      </c>
      <c r="E15" s="12" t="s">
        <v>26</v>
      </c>
      <c r="F15" s="12" t="s">
        <v>74</v>
      </c>
      <c r="G15" s="12" t="s">
        <v>26</v>
      </c>
      <c r="H15" s="12" t="s">
        <v>75</v>
      </c>
      <c r="I15" s="14" t="s">
        <v>76</v>
      </c>
      <c r="J15" s="14">
        <v>627033.22</v>
      </c>
      <c r="K15" s="14">
        <v>627033.22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64</v>
      </c>
      <c r="B16" s="13" t="s">
        <v>59</v>
      </c>
      <c r="C16" s="12" t="s">
        <v>24</v>
      </c>
      <c r="D16" s="12" t="s">
        <v>68</v>
      </c>
      <c r="E16" s="12" t="s">
        <v>26</v>
      </c>
      <c r="F16" s="12" t="s">
        <v>69</v>
      </c>
      <c r="G16" s="12" t="s">
        <v>26</v>
      </c>
      <c r="H16" s="12" t="s">
        <v>70</v>
      </c>
      <c r="I16" s="14" t="s">
        <v>71</v>
      </c>
      <c r="J16" s="14">
        <v>18635000</v>
      </c>
      <c r="K16" s="14">
        <v>18635000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67</v>
      </c>
      <c r="B17" s="13" t="s">
        <v>59</v>
      </c>
      <c r="C17" s="12" t="s">
        <v>24</v>
      </c>
      <c r="D17" s="12" t="s">
        <v>78</v>
      </c>
      <c r="E17" s="12" t="s">
        <v>26</v>
      </c>
      <c r="F17" s="12" t="s">
        <v>79</v>
      </c>
      <c r="G17" s="12" t="s">
        <v>26</v>
      </c>
      <c r="H17" s="12" t="s">
        <v>80</v>
      </c>
      <c r="I17" s="14" t="s">
        <v>81</v>
      </c>
      <c r="J17" s="14">
        <v>1445894.98</v>
      </c>
      <c r="K17" s="14">
        <v>1445894.98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59</v>
      </c>
      <c r="C18" s="12" t="s">
        <v>24</v>
      </c>
      <c r="D18" s="12" t="s">
        <v>60</v>
      </c>
      <c r="E18" s="12" t="s">
        <v>26</v>
      </c>
      <c r="F18" s="12" t="s">
        <v>61</v>
      </c>
      <c r="G18" s="12" t="s">
        <v>26</v>
      </c>
      <c r="H18" s="12" t="s">
        <v>62</v>
      </c>
      <c r="I18" s="14" t="s">
        <v>63</v>
      </c>
      <c r="J18" s="14">
        <v>4171741.3964</v>
      </c>
      <c r="K18" s="14">
        <v>-0.10999999986961484</v>
      </c>
      <c r="L18" s="14">
        <v>3596328.7899999996</v>
      </c>
      <c r="M18" s="14">
        <v>575412.6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77</v>
      </c>
      <c r="B19" s="13" t="s">
        <v>59</v>
      </c>
      <c r="C19" s="12" t="s">
        <v>24</v>
      </c>
      <c r="D19" s="12" t="s">
        <v>65</v>
      </c>
      <c r="E19" s="12" t="s">
        <v>26</v>
      </c>
      <c r="F19" s="12" t="s">
        <v>66</v>
      </c>
      <c r="G19" s="12" t="s">
        <v>26</v>
      </c>
      <c r="H19" s="12" t="s">
        <v>56</v>
      </c>
      <c r="I19" s="14" t="s">
        <v>57</v>
      </c>
      <c r="J19" s="14">
        <v>211584</v>
      </c>
      <c r="K19" s="14">
        <v>0</v>
      </c>
      <c r="L19" s="14">
        <v>182400</v>
      </c>
      <c r="M19" s="14">
        <v>29184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82</v>
      </c>
      <c r="B20" s="13" t="s">
        <v>59</v>
      </c>
      <c r="C20" s="12" t="s">
        <v>83</v>
      </c>
      <c r="D20" s="12" t="s">
        <v>26</v>
      </c>
      <c r="E20" s="12" t="s">
        <v>84</v>
      </c>
      <c r="F20" s="12" t="s">
        <v>26</v>
      </c>
      <c r="G20" s="12" t="s">
        <v>32</v>
      </c>
      <c r="H20" s="12" t="s">
        <v>34</v>
      </c>
      <c r="I20" s="14" t="s">
        <v>35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75291.95</v>
      </c>
      <c r="S20" s="12" t="s">
        <v>85</v>
      </c>
    </row>
    <row r="21" spans="1:19" x14ac:dyDescent="0.25">
      <c r="A21" s="12" t="s">
        <v>86</v>
      </c>
      <c r="B21" s="13" t="s">
        <v>59</v>
      </c>
      <c r="C21" s="12" t="s">
        <v>83</v>
      </c>
      <c r="D21" s="12" t="s">
        <v>26</v>
      </c>
      <c r="E21" s="12" t="s">
        <v>87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86486.399999999994</v>
      </c>
      <c r="S21" s="12" t="s">
        <v>88</v>
      </c>
    </row>
    <row r="22" spans="1:19" x14ac:dyDescent="0.25">
      <c r="A22" s="12" t="s">
        <v>89</v>
      </c>
      <c r="B22" s="13" t="s">
        <v>59</v>
      </c>
      <c r="C22" s="12" t="s">
        <v>83</v>
      </c>
      <c r="D22" s="12" t="s">
        <v>26</v>
      </c>
      <c r="E22" s="12" t="s">
        <v>90</v>
      </c>
      <c r="F22" s="12" t="s">
        <v>26</v>
      </c>
      <c r="G22" s="12" t="s">
        <v>54</v>
      </c>
      <c r="H22" s="12" t="s">
        <v>56</v>
      </c>
      <c r="I22" s="14" t="s">
        <v>57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4032</v>
      </c>
      <c r="S22" s="12" t="s">
        <v>91</v>
      </c>
    </row>
    <row r="23" spans="1:19" x14ac:dyDescent="0.25">
      <c r="A23" s="12" t="s">
        <v>92</v>
      </c>
      <c r="B23" s="13" t="s">
        <v>93</v>
      </c>
      <c r="C23" s="12" t="s">
        <v>24</v>
      </c>
      <c r="D23" s="12" t="s">
        <v>97</v>
      </c>
      <c r="E23" s="12" t="s">
        <v>26</v>
      </c>
      <c r="F23" s="12" t="s">
        <v>98</v>
      </c>
      <c r="G23" s="12" t="s">
        <v>26</v>
      </c>
      <c r="H23" s="12" t="s">
        <v>99</v>
      </c>
      <c r="I23" s="14" t="s">
        <v>100</v>
      </c>
      <c r="J23" s="14">
        <v>41347335.076799996</v>
      </c>
      <c r="K23" s="14">
        <v>40197325.600000001</v>
      </c>
      <c r="L23" s="14">
        <v>991387.48</v>
      </c>
      <c r="M23" s="14">
        <v>158621.99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96</v>
      </c>
      <c r="B24" s="13" t="s">
        <v>93</v>
      </c>
      <c r="C24" s="12" t="s">
        <v>24</v>
      </c>
      <c r="D24" s="12" t="s">
        <v>94</v>
      </c>
      <c r="E24" s="12" t="s">
        <v>26</v>
      </c>
      <c r="F24" s="12" t="s">
        <v>95</v>
      </c>
      <c r="G24" s="12" t="s">
        <v>26</v>
      </c>
      <c r="H24" s="12" t="s">
        <v>28</v>
      </c>
      <c r="I24" s="14" t="s">
        <v>29</v>
      </c>
      <c r="J24" s="14">
        <v>1428000</v>
      </c>
      <c r="K24" s="14">
        <v>1428000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93</v>
      </c>
      <c r="C25" s="12" t="s">
        <v>83</v>
      </c>
      <c r="D25" s="12" t="s">
        <v>26</v>
      </c>
      <c r="E25" s="12" t="s">
        <v>102</v>
      </c>
      <c r="F25" s="12" t="s">
        <v>26</v>
      </c>
      <c r="G25" s="12" t="s">
        <v>65</v>
      </c>
      <c r="H25" s="12" t="s">
        <v>56</v>
      </c>
      <c r="I25" s="14" t="s">
        <v>57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21888</v>
      </c>
      <c r="S25" s="12" t="s">
        <v>103</v>
      </c>
    </row>
    <row r="26" spans="1:19" x14ac:dyDescent="0.25">
      <c r="A26" s="12" t="s">
        <v>104</v>
      </c>
      <c r="B26" s="13" t="s">
        <v>93</v>
      </c>
      <c r="C26" s="12" t="s">
        <v>83</v>
      </c>
      <c r="D26" s="12" t="s">
        <v>26</v>
      </c>
      <c r="E26" s="12" t="s">
        <v>105</v>
      </c>
      <c r="F26" s="12" t="s">
        <v>26</v>
      </c>
      <c r="G26" s="12" t="s">
        <v>60</v>
      </c>
      <c r="H26" s="12" t="s">
        <v>62</v>
      </c>
      <c r="I26" s="14" t="s">
        <v>63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431559.45</v>
      </c>
      <c r="S26" s="12" t="s">
        <v>106</v>
      </c>
    </row>
    <row r="27" spans="1:19" x14ac:dyDescent="0.25">
      <c r="A27" s="12" t="s">
        <v>107</v>
      </c>
      <c r="B27" s="13" t="s">
        <v>93</v>
      </c>
      <c r="C27" s="12" t="s">
        <v>83</v>
      </c>
      <c r="D27" s="12" t="s">
        <v>26</v>
      </c>
      <c r="E27" s="12" t="s">
        <v>108</v>
      </c>
      <c r="F27" s="12" t="s">
        <v>26</v>
      </c>
      <c r="G27" s="12" t="s">
        <v>37</v>
      </c>
      <c r="H27" s="12" t="s">
        <v>39</v>
      </c>
      <c r="I27" s="14" t="s">
        <v>40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27111.360000000001</v>
      </c>
      <c r="S27" s="12" t="s">
        <v>109</v>
      </c>
    </row>
    <row r="28" spans="1:19" x14ac:dyDescent="0.25">
      <c r="A28" s="12" t="s">
        <v>110</v>
      </c>
      <c r="B28" s="13" t="s">
        <v>111</v>
      </c>
      <c r="C28" s="12" t="s">
        <v>24</v>
      </c>
      <c r="D28" s="12" t="s">
        <v>112</v>
      </c>
      <c r="E28" s="12" t="s">
        <v>26</v>
      </c>
      <c r="F28" s="12" t="s">
        <v>113</v>
      </c>
      <c r="G28" s="12" t="s">
        <v>26</v>
      </c>
      <c r="H28" s="12" t="s">
        <v>114</v>
      </c>
      <c r="I28" s="14" t="s">
        <v>115</v>
      </c>
      <c r="J28" s="14">
        <v>383231.52</v>
      </c>
      <c r="K28" s="14">
        <v>0</v>
      </c>
      <c r="L28" s="14">
        <v>330372</v>
      </c>
      <c r="M28" s="14">
        <v>52859.519999999997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116</v>
      </c>
      <c r="B29" s="13" t="s">
        <v>111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119</v>
      </c>
      <c r="I29" s="14" t="s">
        <v>120</v>
      </c>
      <c r="J29" s="14">
        <v>10716000</v>
      </c>
      <c r="K29" s="14">
        <v>10716000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121</v>
      </c>
      <c r="B30" s="13" t="s">
        <v>122</v>
      </c>
      <c r="C30" s="12" t="s">
        <v>83</v>
      </c>
      <c r="D30" s="12" t="s">
        <v>26</v>
      </c>
      <c r="E30" s="12" t="s">
        <v>123</v>
      </c>
      <c r="F30" s="12" t="s">
        <v>26</v>
      </c>
      <c r="G30" s="12" t="s">
        <v>97</v>
      </c>
      <c r="H30" s="12" t="s">
        <v>99</v>
      </c>
      <c r="I30" s="14" t="s">
        <v>100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118966.5</v>
      </c>
      <c r="S30" s="12" t="s">
        <v>124</v>
      </c>
    </row>
    <row r="31" spans="1:19" x14ac:dyDescent="0.25">
      <c r="A31" s="12" t="s">
        <v>125</v>
      </c>
      <c r="B31" s="13" t="s">
        <v>122</v>
      </c>
      <c r="C31" s="12" t="s">
        <v>83</v>
      </c>
      <c r="D31" s="12" t="s">
        <v>26</v>
      </c>
      <c r="E31" s="12" t="s">
        <v>126</v>
      </c>
      <c r="F31" s="12" t="s">
        <v>26</v>
      </c>
      <c r="G31" s="12" t="s">
        <v>50</v>
      </c>
      <c r="H31" s="12" t="s">
        <v>44</v>
      </c>
      <c r="I31" s="14" t="s">
        <v>45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1330472.49</v>
      </c>
      <c r="S31" s="12" t="s">
        <v>127</v>
      </c>
    </row>
    <row r="32" spans="1:19" x14ac:dyDescent="0.25">
      <c r="A32" s="12" t="s">
        <v>128</v>
      </c>
      <c r="B32" s="13" t="s">
        <v>122</v>
      </c>
      <c r="C32" s="12" t="s">
        <v>83</v>
      </c>
      <c r="D32" s="12" t="s">
        <v>26</v>
      </c>
      <c r="E32" s="12" t="s">
        <v>129</v>
      </c>
      <c r="F32" s="12" t="s">
        <v>26</v>
      </c>
      <c r="G32" s="12" t="s">
        <v>47</v>
      </c>
      <c r="H32" s="12" t="s">
        <v>44</v>
      </c>
      <c r="I32" s="14" t="s">
        <v>45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176971.04</v>
      </c>
      <c r="S32" s="12" t="s">
        <v>130</v>
      </c>
    </row>
    <row r="33" spans="1:19" x14ac:dyDescent="0.25">
      <c r="A33" s="12" t="s">
        <v>131</v>
      </c>
      <c r="B33" s="13" t="s">
        <v>122</v>
      </c>
      <c r="C33" s="12" t="s">
        <v>83</v>
      </c>
      <c r="D33" s="12" t="s">
        <v>26</v>
      </c>
      <c r="E33" s="12" t="s">
        <v>132</v>
      </c>
      <c r="F33" s="12" t="s">
        <v>26</v>
      </c>
      <c r="G33" s="12" t="s">
        <v>42</v>
      </c>
      <c r="H33" s="12" t="s">
        <v>44</v>
      </c>
      <c r="I33" s="14" t="s">
        <v>45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506780.69</v>
      </c>
      <c r="S33" s="12" t="s">
        <v>133</v>
      </c>
    </row>
    <row r="34" spans="1:19" x14ac:dyDescent="0.25">
      <c r="A34" s="12" t="s">
        <v>134</v>
      </c>
      <c r="B34" s="13" t="s">
        <v>122</v>
      </c>
      <c r="C34" s="12" t="s">
        <v>83</v>
      </c>
      <c r="D34" s="12" t="s">
        <v>26</v>
      </c>
      <c r="E34" s="12" t="s">
        <v>135</v>
      </c>
      <c r="F34" s="12" t="s">
        <v>26</v>
      </c>
      <c r="G34" s="12" t="s">
        <v>112</v>
      </c>
      <c r="H34" s="12" t="s">
        <v>114</v>
      </c>
      <c r="I34" s="14" t="s">
        <v>115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39644.639999999999</v>
      </c>
      <c r="S34" s="12" t="s">
        <v>136</v>
      </c>
    </row>
    <row r="35" spans="1:19" x14ac:dyDescent="0.25">
      <c r="A35" s="12" t="s">
        <v>137</v>
      </c>
      <c r="B35" s="13" t="s">
        <v>138</v>
      </c>
      <c r="C35" s="12" t="s">
        <v>24</v>
      </c>
      <c r="D35" s="12" t="s">
        <v>139</v>
      </c>
      <c r="E35" s="12" t="s">
        <v>26</v>
      </c>
      <c r="F35" s="12" t="s">
        <v>140</v>
      </c>
      <c r="G35" s="12" t="s">
        <v>26</v>
      </c>
      <c r="H35" s="12" t="s">
        <v>141</v>
      </c>
      <c r="I35" s="14" t="s">
        <v>142</v>
      </c>
      <c r="J35" s="14">
        <v>522502.86</v>
      </c>
      <c r="K35" s="14">
        <v>0</v>
      </c>
      <c r="L35" s="14">
        <v>450433.5</v>
      </c>
      <c r="M35" s="14">
        <v>72069.36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143</v>
      </c>
      <c r="B36" s="13" t="s">
        <v>138</v>
      </c>
      <c r="C36" s="12" t="s">
        <v>83</v>
      </c>
      <c r="D36" s="12" t="s">
        <v>26</v>
      </c>
      <c r="E36" s="12" t="s">
        <v>144</v>
      </c>
      <c r="F36" s="12" t="s">
        <v>26</v>
      </c>
      <c r="G36" s="12" t="s">
        <v>139</v>
      </c>
      <c r="H36" s="12" t="s">
        <v>141</v>
      </c>
      <c r="I36" s="14" t="s">
        <v>142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54052.02</v>
      </c>
      <c r="S36" s="12" t="s">
        <v>145</v>
      </c>
    </row>
    <row r="38" spans="1:19" x14ac:dyDescent="0.25">
      <c r="J38" s="7">
        <f t="shared" ref="J38:R38" si="0">SUM(J2:J36)</f>
        <v>102094330.19799998</v>
      </c>
      <c r="K38" s="7">
        <f t="shared" si="0"/>
        <v>74319516.640000001</v>
      </c>
      <c r="L38" s="7">
        <f t="shared" si="0"/>
        <v>23943804.529999997</v>
      </c>
      <c r="M38" s="7">
        <f t="shared" si="0"/>
        <v>3831008.6900000004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2873256.54</v>
      </c>
    </row>
    <row r="40" spans="1:19" x14ac:dyDescent="0.25">
      <c r="J40" s="6" t="s">
        <v>146</v>
      </c>
    </row>
    <row r="42" spans="1:19" x14ac:dyDescent="0.25">
      <c r="J42" s="6" t="s">
        <v>147</v>
      </c>
      <c r="K42" s="6" t="s">
        <v>148</v>
      </c>
      <c r="L42" s="6" t="s">
        <v>149</v>
      </c>
    </row>
    <row r="44" spans="1:19" x14ac:dyDescent="0.25">
      <c r="I44" s="6" t="s">
        <v>150</v>
      </c>
      <c r="J44" s="6">
        <v>74319516.640000001</v>
      </c>
    </row>
    <row r="46" spans="1:19" x14ac:dyDescent="0.25">
      <c r="I46" s="6" t="s">
        <v>151</v>
      </c>
      <c r="J46" s="6">
        <v>23943804.529999997</v>
      </c>
      <c r="K46" s="6">
        <v>3831008.6899999995</v>
      </c>
    </row>
    <row r="48" spans="1:19" x14ac:dyDescent="0.25">
      <c r="I48" s="6" t="s">
        <v>152</v>
      </c>
      <c r="J48" s="6">
        <v>0</v>
      </c>
      <c r="K48" s="6">
        <v>0</v>
      </c>
      <c r="L48" s="6">
        <v>0</v>
      </c>
    </row>
    <row r="50" spans="9:12" x14ac:dyDescent="0.25">
      <c r="I50" s="6" t="s">
        <v>153</v>
      </c>
      <c r="J50" s="6">
        <v>0</v>
      </c>
      <c r="K50" s="6">
        <v>0</v>
      </c>
    </row>
    <row r="52" spans="9:12" x14ac:dyDescent="0.25">
      <c r="I52" s="6" t="s">
        <v>154</v>
      </c>
      <c r="J52" s="6">
        <v>98263321.170000002</v>
      </c>
      <c r="K52" s="6">
        <v>3831008.6899999995</v>
      </c>
      <c r="L52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2"/>
  <sheetViews>
    <sheetView tabSelected="1" topLeftCell="A13" workbookViewId="0">
      <selection activeCell="A23" sqref="A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140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155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92</v>
      </c>
      <c r="B8" s="16" t="s">
        <v>93</v>
      </c>
      <c r="C8" s="15" t="s">
        <v>24</v>
      </c>
      <c r="D8" s="15" t="s">
        <v>97</v>
      </c>
      <c r="E8" s="15" t="s">
        <v>26</v>
      </c>
      <c r="F8" s="15" t="s">
        <v>98</v>
      </c>
      <c r="G8" s="15" t="s">
        <v>26</v>
      </c>
      <c r="H8" s="15" t="s">
        <v>99</v>
      </c>
      <c r="I8" s="17" t="s">
        <v>100</v>
      </c>
      <c r="J8" s="17">
        <v>41347335.076799996</v>
      </c>
      <c r="K8" s="17">
        <v>40197325.600000001</v>
      </c>
      <c r="L8" s="17">
        <v>991387.48</v>
      </c>
      <c r="M8" s="17">
        <v>158621.99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121</v>
      </c>
      <c r="B9" s="16" t="s">
        <v>122</v>
      </c>
      <c r="C9" s="15" t="s">
        <v>83</v>
      </c>
      <c r="D9" s="15" t="s">
        <v>26</v>
      </c>
      <c r="E9" s="15" t="s">
        <v>123</v>
      </c>
      <c r="F9" s="15" t="s">
        <v>26</v>
      </c>
      <c r="G9" s="15" t="s">
        <v>97</v>
      </c>
      <c r="H9" s="15" t="s">
        <v>99</v>
      </c>
      <c r="I9" s="17" t="s">
        <v>100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118966.5</v>
      </c>
      <c r="S9" s="15" t="s">
        <v>124</v>
      </c>
    </row>
    <row r="10" spans="1:19" s="18" customFormat="1" x14ac:dyDescent="0.25">
      <c r="A10" s="15" t="s">
        <v>110</v>
      </c>
      <c r="B10" s="16" t="s">
        <v>111</v>
      </c>
      <c r="C10" s="15" t="s">
        <v>24</v>
      </c>
      <c r="D10" s="15" t="s">
        <v>112</v>
      </c>
      <c r="E10" s="15" t="s">
        <v>26</v>
      </c>
      <c r="F10" s="15" t="s">
        <v>113</v>
      </c>
      <c r="G10" s="15" t="s">
        <v>26</v>
      </c>
      <c r="H10" s="15" t="s">
        <v>114</v>
      </c>
      <c r="I10" s="17" t="s">
        <v>115</v>
      </c>
      <c r="J10" s="17">
        <v>383231.52</v>
      </c>
      <c r="K10" s="17">
        <v>0</v>
      </c>
      <c r="L10" s="17">
        <v>330372</v>
      </c>
      <c r="M10" s="17">
        <v>52859.519999999997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134</v>
      </c>
      <c r="B11" s="16" t="s">
        <v>122</v>
      </c>
      <c r="C11" s="15" t="s">
        <v>83</v>
      </c>
      <c r="D11" s="15" t="s">
        <v>26</v>
      </c>
      <c r="E11" s="15" t="s">
        <v>135</v>
      </c>
      <c r="F11" s="15" t="s">
        <v>26</v>
      </c>
      <c r="G11" s="15" t="s">
        <v>112</v>
      </c>
      <c r="H11" s="15" t="s">
        <v>114</v>
      </c>
      <c r="I11" s="17" t="s">
        <v>115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39644.639999999999</v>
      </c>
      <c r="S11" s="15" t="s">
        <v>136</v>
      </c>
    </row>
    <row r="12" spans="1:19" s="18" customFormat="1" x14ac:dyDescent="0.25">
      <c r="A12" s="15" t="s">
        <v>30</v>
      </c>
      <c r="B12" s="16" t="s">
        <v>31</v>
      </c>
      <c r="C12" s="15" t="s">
        <v>24</v>
      </c>
      <c r="D12" s="15" t="s">
        <v>42</v>
      </c>
      <c r="E12" s="15" t="s">
        <v>26</v>
      </c>
      <c r="F12" s="15" t="s">
        <v>43</v>
      </c>
      <c r="G12" s="15" t="s">
        <v>26</v>
      </c>
      <c r="H12" s="15" t="s">
        <v>44</v>
      </c>
      <c r="I12" s="17" t="s">
        <v>45</v>
      </c>
      <c r="J12" s="17">
        <v>4898880.0071999999</v>
      </c>
      <c r="K12" s="17">
        <v>0</v>
      </c>
      <c r="L12" s="17">
        <v>4223172.42</v>
      </c>
      <c r="M12" s="17">
        <v>675707.58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36</v>
      </c>
      <c r="B13" s="16" t="s">
        <v>31</v>
      </c>
      <c r="C13" s="15" t="s">
        <v>24</v>
      </c>
      <c r="D13" s="15" t="s">
        <v>47</v>
      </c>
      <c r="E13" s="15" t="s">
        <v>26</v>
      </c>
      <c r="F13" s="15" t="s">
        <v>48</v>
      </c>
      <c r="G13" s="15" t="s">
        <v>26</v>
      </c>
      <c r="H13" s="15" t="s">
        <v>44</v>
      </c>
      <c r="I13" s="17" t="s">
        <v>45</v>
      </c>
      <c r="J13" s="17">
        <v>1710720.0223999999</v>
      </c>
      <c r="K13" s="17">
        <v>-8.0000000074505806E-2</v>
      </c>
      <c r="L13" s="17">
        <v>1474758.64</v>
      </c>
      <c r="M13" s="17">
        <v>235961.38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41</v>
      </c>
      <c r="B14" s="16" t="s">
        <v>31</v>
      </c>
      <c r="C14" s="15" t="s">
        <v>24</v>
      </c>
      <c r="D14" s="15" t="s">
        <v>50</v>
      </c>
      <c r="E14" s="15" t="s">
        <v>26</v>
      </c>
      <c r="F14" s="15" t="s">
        <v>51</v>
      </c>
      <c r="G14" s="15" t="s">
        <v>26</v>
      </c>
      <c r="H14" s="15" t="s">
        <v>44</v>
      </c>
      <c r="I14" s="17" t="s">
        <v>45</v>
      </c>
      <c r="J14" s="17">
        <v>12861234.109999999</v>
      </c>
      <c r="K14" s="17">
        <v>-9.9999997764825821E-3</v>
      </c>
      <c r="L14" s="17">
        <v>11087270.789999999</v>
      </c>
      <c r="M14" s="17">
        <v>1773963.32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125</v>
      </c>
      <c r="B15" s="16" t="s">
        <v>122</v>
      </c>
      <c r="C15" s="15" t="s">
        <v>83</v>
      </c>
      <c r="D15" s="15" t="s">
        <v>26</v>
      </c>
      <c r="E15" s="15" t="s">
        <v>126</v>
      </c>
      <c r="F15" s="15" t="s">
        <v>26</v>
      </c>
      <c r="G15" s="15" t="s">
        <v>50</v>
      </c>
      <c r="H15" s="15" t="s">
        <v>44</v>
      </c>
      <c r="I15" s="17" t="s">
        <v>45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1330472.49</v>
      </c>
      <c r="S15" s="15" t="s">
        <v>127</v>
      </c>
    </row>
    <row r="16" spans="1:19" s="18" customFormat="1" x14ac:dyDescent="0.25">
      <c r="A16" s="15" t="s">
        <v>128</v>
      </c>
      <c r="B16" s="16" t="s">
        <v>122</v>
      </c>
      <c r="C16" s="15" t="s">
        <v>83</v>
      </c>
      <c r="D16" s="15" t="s">
        <v>26</v>
      </c>
      <c r="E16" s="15" t="s">
        <v>129</v>
      </c>
      <c r="F16" s="15" t="s">
        <v>26</v>
      </c>
      <c r="G16" s="15" t="s">
        <v>47</v>
      </c>
      <c r="H16" s="15" t="s">
        <v>44</v>
      </c>
      <c r="I16" s="17" t="s">
        <v>45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176971.04</v>
      </c>
      <c r="S16" s="15" t="s">
        <v>130</v>
      </c>
    </row>
    <row r="17" spans="1:19" s="18" customFormat="1" x14ac:dyDescent="0.25">
      <c r="A17" s="15" t="s">
        <v>131</v>
      </c>
      <c r="B17" s="16" t="s">
        <v>122</v>
      </c>
      <c r="C17" s="15" t="s">
        <v>83</v>
      </c>
      <c r="D17" s="15" t="s">
        <v>26</v>
      </c>
      <c r="E17" s="15" t="s">
        <v>132</v>
      </c>
      <c r="F17" s="15" t="s">
        <v>26</v>
      </c>
      <c r="G17" s="15" t="s">
        <v>42</v>
      </c>
      <c r="H17" s="15" t="s">
        <v>44</v>
      </c>
      <c r="I17" s="17" t="s">
        <v>45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506780.69</v>
      </c>
      <c r="S17" s="15" t="s">
        <v>133</v>
      </c>
    </row>
    <row r="18" spans="1:19" s="18" customFormat="1" x14ac:dyDescent="0.25">
      <c r="A18" s="25" t="s">
        <v>58</v>
      </c>
      <c r="B18" s="16" t="s">
        <v>59</v>
      </c>
      <c r="C18" s="15" t="s">
        <v>24</v>
      </c>
      <c r="D18" s="15" t="s">
        <v>73</v>
      </c>
      <c r="E18" s="15" t="s">
        <v>26</v>
      </c>
      <c r="F18" s="15" t="s">
        <v>74</v>
      </c>
      <c r="G18" s="15" t="s">
        <v>26</v>
      </c>
      <c r="H18" s="15" t="s">
        <v>75</v>
      </c>
      <c r="I18" s="17" t="s">
        <v>76</v>
      </c>
      <c r="J18" s="17">
        <v>627033.22</v>
      </c>
      <c r="K18" s="17">
        <v>627033.22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22" customFormat="1" x14ac:dyDescent="0.25">
      <c r="A19" s="19" t="s">
        <v>64</v>
      </c>
      <c r="B19" s="20" t="s">
        <v>59</v>
      </c>
      <c r="C19" s="19" t="s">
        <v>24</v>
      </c>
      <c r="D19" s="19" t="s">
        <v>68</v>
      </c>
      <c r="E19" s="19" t="s">
        <v>26</v>
      </c>
      <c r="F19" s="19" t="s">
        <v>69</v>
      </c>
      <c r="G19" s="19" t="s">
        <v>26</v>
      </c>
      <c r="H19" s="19" t="s">
        <v>70</v>
      </c>
      <c r="I19" s="21" t="s">
        <v>71</v>
      </c>
      <c r="J19" s="21">
        <v>18635000</v>
      </c>
      <c r="K19" s="21">
        <v>18635000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18" customFormat="1" x14ac:dyDescent="0.25">
      <c r="A20" s="15" t="s">
        <v>116</v>
      </c>
      <c r="B20" s="16" t="s">
        <v>111</v>
      </c>
      <c r="C20" s="15" t="s">
        <v>24</v>
      </c>
      <c r="D20" s="15" t="s">
        <v>117</v>
      </c>
      <c r="E20" s="15" t="s">
        <v>26</v>
      </c>
      <c r="F20" s="15" t="s">
        <v>118</v>
      </c>
      <c r="G20" s="15" t="s">
        <v>26</v>
      </c>
      <c r="H20" s="15" t="s">
        <v>119</v>
      </c>
      <c r="I20" s="17" t="s">
        <v>120</v>
      </c>
      <c r="J20" s="17">
        <v>10716000</v>
      </c>
      <c r="K20" s="17">
        <v>10716000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2" t="s">
        <v>137</v>
      </c>
      <c r="B21" s="13" t="s">
        <v>138</v>
      </c>
      <c r="C21" s="12" t="s">
        <v>24</v>
      </c>
      <c r="D21" s="12" t="s">
        <v>139</v>
      </c>
      <c r="E21" s="12" t="s">
        <v>26</v>
      </c>
      <c r="F21" s="12" t="s">
        <v>140</v>
      </c>
      <c r="G21" s="12" t="s">
        <v>26</v>
      </c>
      <c r="H21" s="12" t="s">
        <v>141</v>
      </c>
      <c r="I21" s="14" t="s">
        <v>142</v>
      </c>
      <c r="J21" s="14">
        <v>522502.86</v>
      </c>
      <c r="K21" s="14">
        <v>0</v>
      </c>
      <c r="L21" s="14">
        <v>450433.5</v>
      </c>
      <c r="M21" s="14">
        <v>72069.36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143</v>
      </c>
      <c r="B22" s="13" t="s">
        <v>138</v>
      </c>
      <c r="C22" s="12" t="s">
        <v>83</v>
      </c>
      <c r="D22" s="12" t="s">
        <v>26</v>
      </c>
      <c r="E22" s="12" t="s">
        <v>144</v>
      </c>
      <c r="F22" s="12" t="s">
        <v>26</v>
      </c>
      <c r="G22" s="12" t="s">
        <v>139</v>
      </c>
      <c r="H22" s="12" t="s">
        <v>141</v>
      </c>
      <c r="I22" s="14" t="s">
        <v>142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54052.02</v>
      </c>
      <c r="S22" s="12" t="s">
        <v>145</v>
      </c>
    </row>
    <row r="23" spans="1:19" s="18" customFormat="1" x14ac:dyDescent="0.25">
      <c r="A23" s="25" t="s">
        <v>67</v>
      </c>
      <c r="B23" s="16" t="s">
        <v>59</v>
      </c>
      <c r="C23" s="15" t="s">
        <v>24</v>
      </c>
      <c r="D23" s="15" t="s">
        <v>78</v>
      </c>
      <c r="E23" s="15" t="s">
        <v>26</v>
      </c>
      <c r="F23" s="15" t="s">
        <v>79</v>
      </c>
      <c r="G23" s="15" t="s">
        <v>26</v>
      </c>
      <c r="H23" s="15" t="s">
        <v>80</v>
      </c>
      <c r="I23" s="17" t="s">
        <v>81</v>
      </c>
      <c r="J23" s="17">
        <v>1445894.98</v>
      </c>
      <c r="K23" s="17">
        <v>1445894.98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72</v>
      </c>
      <c r="B24" s="16" t="s">
        <v>59</v>
      </c>
      <c r="C24" s="15" t="s">
        <v>24</v>
      </c>
      <c r="D24" s="15" t="s">
        <v>60</v>
      </c>
      <c r="E24" s="15" t="s">
        <v>26</v>
      </c>
      <c r="F24" s="15" t="s">
        <v>61</v>
      </c>
      <c r="G24" s="15" t="s">
        <v>26</v>
      </c>
      <c r="H24" s="15" t="s">
        <v>62</v>
      </c>
      <c r="I24" s="17" t="s">
        <v>63</v>
      </c>
      <c r="J24" s="17">
        <v>4171741.3964</v>
      </c>
      <c r="K24" s="17">
        <v>-0.10999999986961484</v>
      </c>
      <c r="L24" s="17">
        <v>3596328.7899999996</v>
      </c>
      <c r="M24" s="17">
        <v>575412.6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104</v>
      </c>
      <c r="B25" s="16" t="s">
        <v>93</v>
      </c>
      <c r="C25" s="15" t="s">
        <v>83</v>
      </c>
      <c r="D25" s="15" t="s">
        <v>26</v>
      </c>
      <c r="E25" s="15" t="s">
        <v>105</v>
      </c>
      <c r="F25" s="15" t="s">
        <v>26</v>
      </c>
      <c r="G25" s="15" t="s">
        <v>60</v>
      </c>
      <c r="H25" s="15" t="s">
        <v>62</v>
      </c>
      <c r="I25" s="17" t="s">
        <v>63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431559.45</v>
      </c>
      <c r="S25" s="15" t="s">
        <v>106</v>
      </c>
    </row>
    <row r="26" spans="1:19" x14ac:dyDescent="0.25">
      <c r="A26" s="12" t="s">
        <v>52</v>
      </c>
      <c r="B26" s="13" t="s">
        <v>53</v>
      </c>
      <c r="C26" s="12" t="s">
        <v>24</v>
      </c>
      <c r="D26" s="12" t="s">
        <v>54</v>
      </c>
      <c r="E26" s="12" t="s">
        <v>26</v>
      </c>
      <c r="F26" s="12" t="s">
        <v>55</v>
      </c>
      <c r="G26" s="12" t="s">
        <v>26</v>
      </c>
      <c r="H26" s="12" t="s">
        <v>56</v>
      </c>
      <c r="I26" s="14" t="s">
        <v>57</v>
      </c>
      <c r="J26" s="14">
        <v>38976</v>
      </c>
      <c r="K26" s="14">
        <v>0</v>
      </c>
      <c r="L26" s="14">
        <v>33600</v>
      </c>
      <c r="M26" s="14">
        <v>5376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8" customFormat="1" x14ac:dyDescent="0.25">
      <c r="A27" s="15" t="s">
        <v>77</v>
      </c>
      <c r="B27" s="16" t="s">
        <v>59</v>
      </c>
      <c r="C27" s="15" t="s">
        <v>24</v>
      </c>
      <c r="D27" s="15" t="s">
        <v>65</v>
      </c>
      <c r="E27" s="15" t="s">
        <v>26</v>
      </c>
      <c r="F27" s="15" t="s">
        <v>66</v>
      </c>
      <c r="G27" s="15" t="s">
        <v>26</v>
      </c>
      <c r="H27" s="15" t="s">
        <v>56</v>
      </c>
      <c r="I27" s="17" t="s">
        <v>57</v>
      </c>
      <c r="J27" s="17">
        <v>211584</v>
      </c>
      <c r="K27" s="17">
        <v>0</v>
      </c>
      <c r="L27" s="17">
        <v>182400</v>
      </c>
      <c r="M27" s="17">
        <v>29184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2" t="s">
        <v>89</v>
      </c>
      <c r="B28" s="13" t="s">
        <v>59</v>
      </c>
      <c r="C28" s="12" t="s">
        <v>83</v>
      </c>
      <c r="D28" s="12" t="s">
        <v>26</v>
      </c>
      <c r="E28" s="12" t="s">
        <v>90</v>
      </c>
      <c r="F28" s="12" t="s">
        <v>26</v>
      </c>
      <c r="G28" s="12" t="s">
        <v>54</v>
      </c>
      <c r="H28" s="12" t="s">
        <v>56</v>
      </c>
      <c r="I28" s="14" t="s">
        <v>57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4032</v>
      </c>
      <c r="S28" s="12" t="s">
        <v>91</v>
      </c>
    </row>
    <row r="29" spans="1:19" s="18" customFormat="1" x14ac:dyDescent="0.25">
      <c r="A29" s="15" t="s">
        <v>101</v>
      </c>
      <c r="B29" s="16" t="s">
        <v>93</v>
      </c>
      <c r="C29" s="15" t="s">
        <v>83</v>
      </c>
      <c r="D29" s="15" t="s">
        <v>26</v>
      </c>
      <c r="E29" s="15" t="s">
        <v>102</v>
      </c>
      <c r="F29" s="15" t="s">
        <v>26</v>
      </c>
      <c r="G29" s="15" t="s">
        <v>65</v>
      </c>
      <c r="H29" s="15" t="s">
        <v>56</v>
      </c>
      <c r="I29" s="17" t="s">
        <v>57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21888</v>
      </c>
      <c r="S29" s="15" t="s">
        <v>103</v>
      </c>
    </row>
    <row r="30" spans="1:19" s="18" customFormat="1" x14ac:dyDescent="0.25">
      <c r="A30" s="15" t="s">
        <v>46</v>
      </c>
      <c r="B30" s="16" t="s">
        <v>31</v>
      </c>
      <c r="C30" s="15" t="s">
        <v>24</v>
      </c>
      <c r="D30" s="15" t="s">
        <v>37</v>
      </c>
      <c r="E30" s="15" t="s">
        <v>26</v>
      </c>
      <c r="F30" s="15" t="s">
        <v>38</v>
      </c>
      <c r="G30" s="15" t="s">
        <v>26</v>
      </c>
      <c r="H30" s="15" t="s">
        <v>39</v>
      </c>
      <c r="I30" s="17" t="s">
        <v>40</v>
      </c>
      <c r="J30" s="17">
        <v>262076.44520000002</v>
      </c>
      <c r="K30" s="17">
        <v>-0.10999999998603016</v>
      </c>
      <c r="L30" s="17">
        <v>225927.97000000003</v>
      </c>
      <c r="M30" s="17">
        <v>36148.47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107</v>
      </c>
      <c r="B31" s="16" t="s">
        <v>93</v>
      </c>
      <c r="C31" s="15" t="s">
        <v>83</v>
      </c>
      <c r="D31" s="15" t="s">
        <v>26</v>
      </c>
      <c r="E31" s="15" t="s">
        <v>108</v>
      </c>
      <c r="F31" s="15" t="s">
        <v>26</v>
      </c>
      <c r="G31" s="15" t="s">
        <v>37</v>
      </c>
      <c r="H31" s="15" t="s">
        <v>39</v>
      </c>
      <c r="I31" s="17" t="s">
        <v>40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27111.360000000001</v>
      </c>
      <c r="S31" s="15" t="s">
        <v>109</v>
      </c>
    </row>
    <row r="32" spans="1:19" s="18" customFormat="1" x14ac:dyDescent="0.25">
      <c r="A32" s="15" t="s">
        <v>49</v>
      </c>
      <c r="B32" s="16" t="s">
        <v>31</v>
      </c>
      <c r="C32" s="15" t="s">
        <v>24</v>
      </c>
      <c r="D32" s="15" t="s">
        <v>32</v>
      </c>
      <c r="E32" s="15" t="s">
        <v>26</v>
      </c>
      <c r="F32" s="15" t="s">
        <v>33</v>
      </c>
      <c r="G32" s="15" t="s">
        <v>26</v>
      </c>
      <c r="H32" s="15" t="s">
        <v>34</v>
      </c>
      <c r="I32" s="17" t="s">
        <v>35</v>
      </c>
      <c r="J32" s="17">
        <v>1998085.36</v>
      </c>
      <c r="K32" s="17">
        <v>1270263.1500000001</v>
      </c>
      <c r="L32" s="17">
        <v>627432.93999999994</v>
      </c>
      <c r="M32" s="17">
        <v>100389.27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82</v>
      </c>
      <c r="B33" s="16" t="s">
        <v>59</v>
      </c>
      <c r="C33" s="15" t="s">
        <v>83</v>
      </c>
      <c r="D33" s="15" t="s">
        <v>26</v>
      </c>
      <c r="E33" s="15" t="s">
        <v>84</v>
      </c>
      <c r="F33" s="15" t="s">
        <v>26</v>
      </c>
      <c r="G33" s="15" t="s">
        <v>32</v>
      </c>
      <c r="H33" s="15" t="s">
        <v>34</v>
      </c>
      <c r="I33" s="17" t="s">
        <v>35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75291.95</v>
      </c>
      <c r="S33" s="15" t="s">
        <v>85</v>
      </c>
    </row>
    <row r="34" spans="1:19" s="18" customFormat="1" x14ac:dyDescent="0.25">
      <c r="A34" s="15" t="s">
        <v>22</v>
      </c>
      <c r="B34" s="16" t="s">
        <v>23</v>
      </c>
      <c r="C34" s="15" t="s">
        <v>24</v>
      </c>
      <c r="D34" s="15" t="s">
        <v>25</v>
      </c>
      <c r="E34" s="15" t="s">
        <v>26</v>
      </c>
      <c r="F34" s="15" t="s">
        <v>27</v>
      </c>
      <c r="G34" s="15" t="s">
        <v>26</v>
      </c>
      <c r="H34" s="15" t="s">
        <v>28</v>
      </c>
      <c r="I34" s="17" t="s">
        <v>29</v>
      </c>
      <c r="J34" s="17">
        <v>836035.2</v>
      </c>
      <c r="K34" s="17">
        <v>0</v>
      </c>
      <c r="L34" s="17">
        <v>720720</v>
      </c>
      <c r="M34" s="17">
        <v>115315.2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86</v>
      </c>
      <c r="B35" s="16" t="s">
        <v>59</v>
      </c>
      <c r="C35" s="15" t="s">
        <v>83</v>
      </c>
      <c r="D35" s="15" t="s">
        <v>26</v>
      </c>
      <c r="E35" s="15" t="s">
        <v>87</v>
      </c>
      <c r="F35" s="15" t="s">
        <v>26</v>
      </c>
      <c r="G35" s="15" t="s">
        <v>25</v>
      </c>
      <c r="H35" s="15" t="s">
        <v>28</v>
      </c>
      <c r="I35" s="17" t="s">
        <v>29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86486.399999999994</v>
      </c>
      <c r="S35" s="15" t="s">
        <v>88</v>
      </c>
    </row>
    <row r="36" spans="1:19" s="18" customFormat="1" x14ac:dyDescent="0.25">
      <c r="A36" s="15" t="s">
        <v>96</v>
      </c>
      <c r="B36" s="16" t="s">
        <v>93</v>
      </c>
      <c r="C36" s="15" t="s">
        <v>24</v>
      </c>
      <c r="D36" s="15" t="s">
        <v>94</v>
      </c>
      <c r="E36" s="15" t="s">
        <v>26</v>
      </c>
      <c r="F36" s="15" t="s">
        <v>95</v>
      </c>
      <c r="G36" s="15" t="s">
        <v>26</v>
      </c>
      <c r="H36" s="15" t="s">
        <v>28</v>
      </c>
      <c r="I36" s="17" t="s">
        <v>29</v>
      </c>
      <c r="J36" s="17">
        <v>1428000</v>
      </c>
      <c r="K36" s="17">
        <v>1428000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8" spans="1:19" x14ac:dyDescent="0.25">
      <c r="J38" s="7">
        <f t="shared" ref="J38:R38" si="0">SUM(J2:J36)</f>
        <v>102094330.19800001</v>
      </c>
      <c r="K38" s="7">
        <f t="shared" si="0"/>
        <v>74319516.640000015</v>
      </c>
      <c r="L38" s="7">
        <f t="shared" si="0"/>
        <v>23943804.529999997</v>
      </c>
      <c r="M38" s="7">
        <f t="shared" si="0"/>
        <v>3831008.6900000004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2873256.54</v>
      </c>
    </row>
    <row r="40" spans="1:19" x14ac:dyDescent="0.25">
      <c r="J40" s="6" t="s">
        <v>146</v>
      </c>
    </row>
    <row r="42" spans="1:19" x14ac:dyDescent="0.25">
      <c r="J42" s="6" t="s">
        <v>147</v>
      </c>
      <c r="K42" s="6" t="s">
        <v>148</v>
      </c>
      <c r="L42" s="6" t="s">
        <v>149</v>
      </c>
    </row>
    <row r="44" spans="1:19" x14ac:dyDescent="0.25">
      <c r="I44" s="6" t="s">
        <v>150</v>
      </c>
      <c r="J44" s="6">
        <v>74319516.640000001</v>
      </c>
    </row>
    <row r="46" spans="1:19" x14ac:dyDescent="0.25">
      <c r="I46" s="6" t="s">
        <v>151</v>
      </c>
      <c r="J46" s="6">
        <v>23943804.529999997</v>
      </c>
      <c r="K46" s="6">
        <v>3831008.6899999995</v>
      </c>
    </row>
    <row r="48" spans="1:19" x14ac:dyDescent="0.25">
      <c r="I48" s="6" t="s">
        <v>152</v>
      </c>
      <c r="J48" s="6">
        <v>0</v>
      </c>
      <c r="K48" s="6">
        <v>0</v>
      </c>
      <c r="L48" s="6">
        <v>0</v>
      </c>
    </row>
    <row r="50" spans="9:12" x14ac:dyDescent="0.25">
      <c r="I50" s="6" t="s">
        <v>153</v>
      </c>
      <c r="J50" s="6">
        <v>0</v>
      </c>
      <c r="K50" s="6">
        <v>0</v>
      </c>
    </row>
    <row r="52" spans="9:12" x14ac:dyDescent="0.25">
      <c r="I52" s="6" t="s">
        <v>154</v>
      </c>
      <c r="J52" s="6">
        <v>98263321.170000002</v>
      </c>
      <c r="K52" s="6">
        <v>3831008.6899999995</v>
      </c>
      <c r="L52" s="6">
        <v>0</v>
      </c>
    </row>
  </sheetData>
  <sortState ref="A8:S36">
    <sortCondition ref="I8:I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2019-06-24T14:08:25Z</dcterms:created>
  <dcterms:modified xsi:type="dcterms:W3CDTF">2019-08-23T13:18:05Z</dcterms:modified>
</cp:coreProperties>
</file>