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contabilidad\EXQUISITECES\COMPRAS 2020\"/>
    </mc:Choice>
  </mc:AlternateContent>
  <xr:revisionPtr revIDLastSave="0" documentId="13_ncr:1_{1F56115C-E592-43C4-A4E2-910A68950C41}" xr6:coauthVersionLast="45" xr6:coauthVersionMax="45" xr10:uidLastSave="{00000000-0000-0000-0000-000000000000}"/>
  <bookViews>
    <workbookView xWindow="-120" yWindow="-120" windowWidth="21840" windowHeight="13290" activeTab="2" xr2:uid="{00000000-000D-0000-FFFF-FFFF00000000}"/>
  </bookViews>
  <sheets>
    <sheet name="DECLARAR" sheetId="1" r:id="rId1"/>
    <sheet name="GASTOS" sheetId="5" r:id="rId2"/>
    <sheet name="CONTROL" sheetId="4" r:id="rId3"/>
    <sheet name="Hoja2" sheetId="2" r:id="rId4"/>
    <sheet name="Hoja3" sheetId="3" r:id="rId5"/>
  </sheets>
  <definedNames>
    <definedName name="_xlnm._FilterDatabase" localSheetId="2" hidden="1">CONTROL!$A$7:$S$50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52" i="5" l="1"/>
  <c r="Q52" i="5"/>
  <c r="P52" i="5"/>
  <c r="O52" i="5"/>
  <c r="N52" i="5"/>
  <c r="M52" i="5"/>
  <c r="L52" i="5"/>
  <c r="K52" i="5"/>
  <c r="J52" i="5"/>
  <c r="R52" i="4"/>
  <c r="Q52" i="4"/>
  <c r="P52" i="4"/>
  <c r="O52" i="4"/>
  <c r="N52" i="4"/>
  <c r="M52" i="4"/>
  <c r="L52" i="4"/>
  <c r="K52" i="4"/>
  <c r="J52" i="4"/>
  <c r="R52" i="1"/>
  <c r="Q52" i="1"/>
  <c r="P52" i="1"/>
  <c r="O52" i="1"/>
  <c r="N52" i="1"/>
  <c r="M52" i="1"/>
  <c r="L52" i="1"/>
  <c r="K52" i="1"/>
  <c r="J52" i="1"/>
</calcChain>
</file>

<file path=xl/sharedStrings.xml><?xml version="1.0" encoding="utf-8"?>
<sst xmlns="http://schemas.openxmlformats.org/spreadsheetml/2006/main" count="1386" uniqueCount="211">
  <si>
    <t>EXQUISITECES MODELO, C.A.</t>
  </si>
  <si>
    <t>J-31252895-8</t>
  </si>
  <si>
    <t>Av. Victor Baptista Local Nº. 1 Sector Rio Arriba  1201 Los Teques  Miranda, VE</t>
  </si>
  <si>
    <t>Linea</t>
  </si>
  <si>
    <t>Fecha</t>
  </si>
  <si>
    <t>Concepto</t>
  </si>
  <si>
    <t>No. Factura</t>
  </si>
  <si>
    <t>Doc. ND/NC</t>
  </si>
  <si>
    <t>No. control</t>
  </si>
  <si>
    <t>Doc. Afectado</t>
  </si>
  <si>
    <t>Rif</t>
  </si>
  <si>
    <t>Razon Social</t>
  </si>
  <si>
    <t>Total</t>
  </si>
  <si>
    <t>Exento</t>
  </si>
  <si>
    <t>Base General Imponible</t>
  </si>
  <si>
    <t>Debito General Fiscal</t>
  </si>
  <si>
    <t>Base General Reducida</t>
  </si>
  <si>
    <t>Debito Reducido Fiscal</t>
  </si>
  <si>
    <t>Base Adicional Imponible</t>
  </si>
  <si>
    <t>Debito Adicional Fiscal</t>
  </si>
  <si>
    <t>I.V.A. Recibido</t>
  </si>
  <si>
    <t>No. Comprobante</t>
  </si>
  <si>
    <t>1</t>
  </si>
  <si>
    <t>28/11/2019</t>
  </si>
  <si>
    <t>FC</t>
  </si>
  <si>
    <t>1800131368</t>
  </si>
  <si>
    <t/>
  </si>
  <si>
    <t>00-0373574</t>
  </si>
  <si>
    <t>J085020217</t>
  </si>
  <si>
    <t>CONSORCIO OLEAGINOSO PORTUGUESA, S.A.</t>
  </si>
  <si>
    <t>2</t>
  </si>
  <si>
    <t>17/12/2019</t>
  </si>
  <si>
    <t>000006214</t>
  </si>
  <si>
    <t>00-0007518</t>
  </si>
  <si>
    <t>J411585424</t>
  </si>
  <si>
    <t>DISTRIBUCIONES  ISVAN 2018,C.A</t>
  </si>
  <si>
    <t>3</t>
  </si>
  <si>
    <t>18/12/2019</t>
  </si>
  <si>
    <t>NC</t>
  </si>
  <si>
    <t>603660</t>
  </si>
  <si>
    <t>00-1103600</t>
  </si>
  <si>
    <t>1518611</t>
  </si>
  <si>
    <t>J316405885</t>
  </si>
  <si>
    <t xml:space="preserve">DISTRIBUIDORA DE PRODUCTOS HERMANOS CAMACHO DPROCA,C.A </t>
  </si>
  <si>
    <t>4</t>
  </si>
  <si>
    <t>27/12/2019</t>
  </si>
  <si>
    <t>1800131744</t>
  </si>
  <si>
    <t>00-0373995</t>
  </si>
  <si>
    <t>5</t>
  </si>
  <si>
    <t>09/01/2020</t>
  </si>
  <si>
    <t>1000144038</t>
  </si>
  <si>
    <t>00-0312771</t>
  </si>
  <si>
    <t>J297975519</t>
  </si>
  <si>
    <t>DISTRIBUIDORA GASEOSA SAN DIEGO, C.A.</t>
  </si>
  <si>
    <t>6</t>
  </si>
  <si>
    <t>1519261</t>
  </si>
  <si>
    <t>00-2206560</t>
  </si>
  <si>
    <t>7</t>
  </si>
  <si>
    <t>10/01/2020</t>
  </si>
  <si>
    <t>15361</t>
  </si>
  <si>
    <t>00-82911</t>
  </si>
  <si>
    <t>J314695215</t>
  </si>
  <si>
    <t>AGRO BANANERA EL VIGIA C.A.</t>
  </si>
  <si>
    <t>8</t>
  </si>
  <si>
    <t>1393655263</t>
  </si>
  <si>
    <t>00-25614795</t>
  </si>
  <si>
    <t>J000413126</t>
  </si>
  <si>
    <t>ALIMENTOS POLAR COMERCIAL, C.A.</t>
  </si>
  <si>
    <t>9</t>
  </si>
  <si>
    <t>1393655262</t>
  </si>
  <si>
    <t>00-25614794</t>
  </si>
  <si>
    <t>10</t>
  </si>
  <si>
    <t>2568</t>
  </si>
  <si>
    <t>00-0009761</t>
  </si>
  <si>
    <t>J405123826</t>
  </si>
  <si>
    <t>DISTRIBUIDORA Y COMERCIALIZADORA LUCIANO S 2021,C.A</t>
  </si>
  <si>
    <t>11</t>
  </si>
  <si>
    <t>11/01/2020</t>
  </si>
  <si>
    <t>A012758</t>
  </si>
  <si>
    <t>00-092308</t>
  </si>
  <si>
    <t>J298199121</t>
  </si>
  <si>
    <t>AGRICOLA CAMBANA C.A</t>
  </si>
  <si>
    <t>12</t>
  </si>
  <si>
    <t>13/01/2020</t>
  </si>
  <si>
    <t>15365</t>
  </si>
  <si>
    <t>00-82915</t>
  </si>
  <si>
    <t>13</t>
  </si>
  <si>
    <t>A012761</t>
  </si>
  <si>
    <t>00-092311</t>
  </si>
  <si>
    <t>14</t>
  </si>
  <si>
    <t>1800131823</t>
  </si>
  <si>
    <t>00-0375338</t>
  </si>
  <si>
    <t>15</t>
  </si>
  <si>
    <t>1940</t>
  </si>
  <si>
    <t>00-001940</t>
  </si>
  <si>
    <t>J410117605</t>
  </si>
  <si>
    <t>DISTRIBUIDORA MATHYFRED C.A.</t>
  </si>
  <si>
    <t>16</t>
  </si>
  <si>
    <t>3003366463</t>
  </si>
  <si>
    <t>00-3474675</t>
  </si>
  <si>
    <t>J000255431</t>
  </si>
  <si>
    <t>MOLINOS NACIONALES. C.A. (MONACA)</t>
  </si>
  <si>
    <t>17</t>
  </si>
  <si>
    <t>00038006</t>
  </si>
  <si>
    <t>00-036217</t>
  </si>
  <si>
    <t>J313575917</t>
  </si>
  <si>
    <t>INVERSIONES BENAR, C.A.</t>
  </si>
  <si>
    <t>18</t>
  </si>
  <si>
    <t>1519505</t>
  </si>
  <si>
    <t>00-2206804</t>
  </si>
  <si>
    <t>19</t>
  </si>
  <si>
    <t>3810</t>
  </si>
  <si>
    <t>00-3810</t>
  </si>
  <si>
    <t>V121598562</t>
  </si>
  <si>
    <t>ELIZABETH DOS SANTOS BELO</t>
  </si>
  <si>
    <t>20</t>
  </si>
  <si>
    <t>300002204</t>
  </si>
  <si>
    <t>20200100012009</t>
  </si>
  <si>
    <t>21</t>
  </si>
  <si>
    <t>300002205</t>
  </si>
  <si>
    <t>20200100012010</t>
  </si>
  <si>
    <t>22</t>
  </si>
  <si>
    <t>300002206</t>
  </si>
  <si>
    <t>20200100012011</t>
  </si>
  <si>
    <t>23</t>
  </si>
  <si>
    <t>300002203</t>
  </si>
  <si>
    <t>20200100012008</t>
  </si>
  <si>
    <t>24</t>
  </si>
  <si>
    <t>14/01/2020</t>
  </si>
  <si>
    <t>TA19259425</t>
  </si>
  <si>
    <t>01-893875</t>
  </si>
  <si>
    <t>J304689713</t>
  </si>
  <si>
    <t>CORPORACION DIGITEL, C.A.</t>
  </si>
  <si>
    <t>25</t>
  </si>
  <si>
    <t>A012771</t>
  </si>
  <si>
    <t>00-092321</t>
  </si>
  <si>
    <t>26</t>
  </si>
  <si>
    <t>300002207</t>
  </si>
  <si>
    <t>20200100012012</t>
  </si>
  <si>
    <t>27</t>
  </si>
  <si>
    <t>300002208</t>
  </si>
  <si>
    <t>20200100012013</t>
  </si>
  <si>
    <t>28</t>
  </si>
  <si>
    <t>300002209</t>
  </si>
  <si>
    <t>20200100012014</t>
  </si>
  <si>
    <t>29</t>
  </si>
  <si>
    <t>15/01/2020</t>
  </si>
  <si>
    <t>4VV93001598</t>
  </si>
  <si>
    <t>00-00001533</t>
  </si>
  <si>
    <t>J409451143</t>
  </si>
  <si>
    <t>MONTALAR DE VENEZUELA, S.A</t>
  </si>
  <si>
    <t>30</t>
  </si>
  <si>
    <t>V0027092072078</t>
  </si>
  <si>
    <t>07-9590398</t>
  </si>
  <si>
    <t>J301370139</t>
  </si>
  <si>
    <t>PEPSI-COLA VENEZUELA, C.A.</t>
  </si>
  <si>
    <t>31</t>
  </si>
  <si>
    <t>010835</t>
  </si>
  <si>
    <t>00-009667</t>
  </si>
  <si>
    <t>J002073381</t>
  </si>
  <si>
    <t>AGROPECUARIA KIANA C.A.</t>
  </si>
  <si>
    <t>32</t>
  </si>
  <si>
    <t>7508</t>
  </si>
  <si>
    <t>00-007908</t>
  </si>
  <si>
    <t>J294134378</t>
  </si>
  <si>
    <t>DISTRIBUIDORA BELZACA, C.A.</t>
  </si>
  <si>
    <t>33</t>
  </si>
  <si>
    <t>300002210</t>
  </si>
  <si>
    <t>20200100012015</t>
  </si>
  <si>
    <t>34</t>
  </si>
  <si>
    <t>300002211</t>
  </si>
  <si>
    <t>20200100012016</t>
  </si>
  <si>
    <t>35</t>
  </si>
  <si>
    <t>300002213</t>
  </si>
  <si>
    <t>20200100012017</t>
  </si>
  <si>
    <t>36</t>
  </si>
  <si>
    <t>300002214</t>
  </si>
  <si>
    <t>20200100012018</t>
  </si>
  <si>
    <t>37</t>
  </si>
  <si>
    <t>16/01/2020</t>
  </si>
  <si>
    <t>A012779</t>
  </si>
  <si>
    <t>00-092329</t>
  </si>
  <si>
    <t>38</t>
  </si>
  <si>
    <t>1946</t>
  </si>
  <si>
    <t>00-001946</t>
  </si>
  <si>
    <t>39</t>
  </si>
  <si>
    <t>300002216</t>
  </si>
  <si>
    <t>20200100012019</t>
  </si>
  <si>
    <t>40</t>
  </si>
  <si>
    <t>300002217</t>
  </si>
  <si>
    <t>20200100012020</t>
  </si>
  <si>
    <t>41</t>
  </si>
  <si>
    <t>17/01/2020</t>
  </si>
  <si>
    <t>300002218</t>
  </si>
  <si>
    <t>20200100012021</t>
  </si>
  <si>
    <t>42</t>
  </si>
  <si>
    <t>300002219</t>
  </si>
  <si>
    <t>20200100012022</t>
  </si>
  <si>
    <t>43</t>
  </si>
  <si>
    <t>300002220</t>
  </si>
  <si>
    <t>20200100012023</t>
  </si>
  <si>
    <t>Resumen Libro de Compras</t>
  </si>
  <si>
    <t>Base no Imponible</t>
  </si>
  <si>
    <t>Débito Fiscal</t>
  </si>
  <si>
    <t>IVA Retenido</t>
  </si>
  <si>
    <t>Total Compras no Gravadas</t>
  </si>
  <si>
    <t>Total Compras Gravadas Alícuota General</t>
  </si>
  <si>
    <t>Total Compras Gravadas Alícuota Reducida</t>
  </si>
  <si>
    <t>Total Compras Gravadas Alícuota General+Adicional</t>
  </si>
  <si>
    <t>Total General Compras</t>
  </si>
  <si>
    <t>LIBRO DE COMPRAS DEL 13-01-2020 AL 19-01-2020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</si>
</sst>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######"/>
    <numFmt numFmtId="165" formatCode="yyyy\-mm\-dd"/>
    <numFmt numFmtId="166" formatCode="###,###,###,###,##0.00"/>
  </numFmts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1" fillId="0" borderId="0" xfId="0" applyNumberFormat="1" applyFont="1" applyAlignment="1">
      <alignment horizontal="left"/>
    </xf>
    <xf numFmtId="49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49" fontId="0" fillId="2" borderId="1" xfId="0" applyNumberFormat="1" applyFill="1" applyBorder="1"/>
    <xf numFmtId="165" fontId="0" fillId="2" borderId="1" xfId="0" applyNumberFormat="1" applyFill="1" applyBorder="1"/>
    <xf numFmtId="166" fontId="0" fillId="2" borderId="1" xfId="0" applyNumberFormat="1" applyFill="1" applyBorder="1"/>
    <xf numFmtId="0" fontId="0" fillId="2" borderId="0" xfId="0" applyFill="1"/>
    <xf numFmtId="0" fontId="0" fillId="0" borderId="0" xfId="0" applyFill="1"/>
    <xf numFmtId="49" fontId="0" fillId="3" borderId="1" xfId="0" applyNumberFormat="1" applyFill="1" applyBorder="1"/>
    <xf numFmtId="165" fontId="0" fillId="3" borderId="1" xfId="0" applyNumberFormat="1" applyFill="1" applyBorder="1"/>
    <xf numFmtId="166" fontId="0" fillId="3" borderId="1" xfId="0" applyNumberFormat="1" applyFill="1" applyBorder="1"/>
    <xf numFmtId="0" fontId="0" fillId="3" borderId="0" xfId="0" applyFill="1"/>
    <xf numFmtId="49" fontId="2" fillId="3" borderId="1" xfId="0" applyNumberFormat="1" applyFont="1" applyFill="1" applyBorder="1"/>
    <xf numFmtId="165" fontId="2" fillId="3" borderId="1" xfId="0" applyNumberFormat="1" applyFont="1" applyFill="1" applyBorder="1"/>
    <xf numFmtId="166" fontId="2" fillId="3" borderId="1" xfId="0" applyNumberFormat="1" applyFont="1" applyFill="1" applyBorder="1"/>
    <xf numFmtId="0" fontId="2" fillId="3" borderId="0" xfId="0" applyFont="1" applyFill="1"/>
    <xf numFmtId="49" fontId="0" fillId="4" borderId="1" xfId="0" applyNumberFormat="1" applyFill="1" applyBorder="1"/>
    <xf numFmtId="165" fontId="0" fillId="4" borderId="1" xfId="0" applyNumberFormat="1" applyFill="1" applyBorder="1"/>
    <xf numFmtId="166" fontId="0" fillId="4" borderId="1" xfId="0" applyNumberFormat="1" applyFill="1" applyBorder="1"/>
    <xf numFmtId="0" fontId="0" fillId="4" borderId="0" xfId="0" applyFill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66"/>
  <sheetViews>
    <sheetView workbookViewId="0">
      <selection activeCell="I27" sqref="I27"/>
    </sheetView>
  </sheetViews>
  <sheetFormatPr baseColWidth="10" defaultRowHeight="15" x14ac:dyDescent="0.25"/>
  <cols>
    <col min="1" max="1" width="6.28515625" style="3" bestFit="1" customWidth="1"/>
    <col min="2" max="2" width="10.7109375" style="4" bestFit="1" customWidth="1"/>
    <col min="3" max="3" width="9.85546875" style="3" bestFit="1" customWidth="1"/>
    <col min="4" max="4" width="15.28515625" style="3" bestFit="1" customWidth="1"/>
    <col min="5" max="5" width="12.140625" style="3" bestFit="1" customWidth="1"/>
    <col min="6" max="6" width="11.7109375" style="3" bestFit="1" customWidth="1"/>
    <col min="7" max="7" width="15.28515625" style="3" bestFit="1" customWidth="1"/>
    <col min="8" max="8" width="11.28515625" style="3" bestFit="1" customWidth="1"/>
    <col min="9" max="9" width="62.42578125" style="6" bestFit="1" customWidth="1"/>
    <col min="10" max="10" width="25.28515625" style="6" bestFit="1" customWidth="1"/>
    <col min="11" max="11" width="14.28515625" style="6" bestFit="1" customWidth="1"/>
    <col min="12" max="12" width="22.85546875" style="6" bestFit="1" customWidth="1"/>
    <col min="13" max="13" width="13.28515625" style="6" customWidth="1"/>
    <col min="14" max="17" width="5.140625" style="6" customWidth="1"/>
    <col min="18" max="18" width="13.28515625" style="6" customWidth="1"/>
    <col min="19" max="19" width="17.42578125" style="3" bestFit="1" customWidth="1"/>
  </cols>
  <sheetData>
    <row r="2" spans="1:19" s="2" customFormat="1" x14ac:dyDescent="0.25">
      <c r="A2" s="32" t="s">
        <v>0</v>
      </c>
      <c r="B2" s="32"/>
      <c r="C2" s="32"/>
      <c r="D2" s="32"/>
      <c r="E2" s="32"/>
      <c r="F2" s="32"/>
      <c r="G2" s="32"/>
      <c r="H2" s="32"/>
      <c r="I2" s="32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 s="2" customFormat="1" x14ac:dyDescent="0.25">
      <c r="A3" s="33" t="s">
        <v>1</v>
      </c>
      <c r="B3" s="33"/>
      <c r="C3" s="33"/>
      <c r="D3" s="33"/>
      <c r="E3" s="33"/>
      <c r="F3" s="33"/>
      <c r="G3" s="33"/>
      <c r="H3" s="33"/>
      <c r="I3" s="33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 s="2" customFormat="1" x14ac:dyDescent="0.25">
      <c r="A4" s="33" t="s">
        <v>210</v>
      </c>
      <c r="B4" s="33"/>
      <c r="C4" s="33"/>
      <c r="D4" s="33"/>
      <c r="E4" s="33"/>
      <c r="F4" s="33"/>
      <c r="G4" s="33"/>
      <c r="H4" s="33"/>
      <c r="I4" s="33"/>
      <c r="J4" s="5"/>
      <c r="K4" s="5"/>
      <c r="L4" s="5"/>
      <c r="M4" s="5"/>
      <c r="N4" s="5"/>
      <c r="O4" s="5"/>
      <c r="P4" s="5"/>
      <c r="Q4" s="5"/>
      <c r="R4" s="5"/>
      <c r="S4" s="8"/>
    </row>
    <row r="5" spans="1:19" s="2" customFormat="1" x14ac:dyDescent="0.25">
      <c r="A5" s="32" t="s">
        <v>2</v>
      </c>
      <c r="B5" s="32"/>
      <c r="C5" s="32"/>
      <c r="D5" s="32"/>
      <c r="E5" s="32"/>
      <c r="F5" s="32"/>
      <c r="G5" s="32"/>
      <c r="H5" s="32"/>
      <c r="I5" s="32"/>
      <c r="J5" s="5"/>
      <c r="K5" s="5"/>
      <c r="L5" s="5"/>
      <c r="M5" s="5"/>
      <c r="N5" s="5"/>
      <c r="O5" s="5"/>
      <c r="P5" s="5"/>
      <c r="Q5" s="5"/>
      <c r="R5" s="5"/>
      <c r="S5" s="8"/>
    </row>
    <row r="7" spans="1:19" s="1" customFormat="1" x14ac:dyDescent="0.25">
      <c r="A7" s="9" t="s">
        <v>3</v>
      </c>
      <c r="B7" s="10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11" t="s">
        <v>11</v>
      </c>
      <c r="J7" s="11" t="s">
        <v>12</v>
      </c>
      <c r="K7" s="11" t="s">
        <v>13</v>
      </c>
      <c r="L7" s="11" t="s">
        <v>14</v>
      </c>
      <c r="M7" s="11" t="s">
        <v>15</v>
      </c>
      <c r="N7" s="11" t="s">
        <v>16</v>
      </c>
      <c r="O7" s="11" t="s">
        <v>17</v>
      </c>
      <c r="P7" s="11" t="s">
        <v>18</v>
      </c>
      <c r="Q7" s="11" t="s">
        <v>19</v>
      </c>
      <c r="R7" s="11" t="s">
        <v>20</v>
      </c>
      <c r="S7" s="9" t="s">
        <v>21</v>
      </c>
    </row>
    <row r="8" spans="1:19" x14ac:dyDescent="0.25">
      <c r="A8" s="12" t="s">
        <v>22</v>
      </c>
      <c r="B8" s="13" t="s">
        <v>23</v>
      </c>
      <c r="C8" s="12" t="s">
        <v>24</v>
      </c>
      <c r="D8" s="12" t="s">
        <v>25</v>
      </c>
      <c r="E8" s="12" t="s">
        <v>26</v>
      </c>
      <c r="F8" s="12" t="s">
        <v>27</v>
      </c>
      <c r="G8" s="12" t="s">
        <v>26</v>
      </c>
      <c r="H8" s="12" t="s">
        <v>28</v>
      </c>
      <c r="I8" s="14" t="s">
        <v>29</v>
      </c>
      <c r="J8" s="14">
        <v>58996800</v>
      </c>
      <c r="K8" s="14">
        <v>58996800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2" t="s">
        <v>26</v>
      </c>
    </row>
    <row r="9" spans="1:19" x14ac:dyDescent="0.25">
      <c r="A9" s="12" t="s">
        <v>30</v>
      </c>
      <c r="B9" s="13" t="s">
        <v>31</v>
      </c>
      <c r="C9" s="12" t="s">
        <v>24</v>
      </c>
      <c r="D9" s="12" t="s">
        <v>32</v>
      </c>
      <c r="E9" s="12" t="s">
        <v>26</v>
      </c>
      <c r="F9" s="12" t="s">
        <v>33</v>
      </c>
      <c r="G9" s="12" t="s">
        <v>26</v>
      </c>
      <c r="H9" s="12" t="s">
        <v>34</v>
      </c>
      <c r="I9" s="14" t="s">
        <v>35</v>
      </c>
      <c r="J9" s="14">
        <v>2018922.2320000001</v>
      </c>
      <c r="K9" s="14">
        <v>0</v>
      </c>
      <c r="L9" s="14">
        <v>1740450.2</v>
      </c>
      <c r="M9" s="14">
        <v>278472.03000000003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2" t="s">
        <v>26</v>
      </c>
    </row>
    <row r="10" spans="1:19" x14ac:dyDescent="0.25">
      <c r="A10" s="12" t="s">
        <v>36</v>
      </c>
      <c r="B10" s="13" t="s">
        <v>37</v>
      </c>
      <c r="C10" s="12" t="s">
        <v>38</v>
      </c>
      <c r="D10" s="12" t="s">
        <v>26</v>
      </c>
      <c r="E10" s="12" t="s">
        <v>39</v>
      </c>
      <c r="F10" s="12" t="s">
        <v>40</v>
      </c>
      <c r="G10" s="12" t="s">
        <v>41</v>
      </c>
      <c r="H10" s="12" t="s">
        <v>42</v>
      </c>
      <c r="I10" s="14" t="s">
        <v>43</v>
      </c>
      <c r="J10" s="14">
        <v>-2967744</v>
      </c>
      <c r="K10" s="14">
        <v>0</v>
      </c>
      <c r="L10" s="14">
        <v>-2558400</v>
      </c>
      <c r="M10" s="14">
        <v>-409344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2" t="s">
        <v>26</v>
      </c>
    </row>
    <row r="11" spans="1:19" x14ac:dyDescent="0.25">
      <c r="A11" s="12" t="s">
        <v>44</v>
      </c>
      <c r="B11" s="13" t="s">
        <v>45</v>
      </c>
      <c r="C11" s="12" t="s">
        <v>24</v>
      </c>
      <c r="D11" s="12" t="s">
        <v>46</v>
      </c>
      <c r="E11" s="12" t="s">
        <v>26</v>
      </c>
      <c r="F11" s="12" t="s">
        <v>47</v>
      </c>
      <c r="G11" s="12" t="s">
        <v>26</v>
      </c>
      <c r="H11" s="12" t="s">
        <v>28</v>
      </c>
      <c r="I11" s="14" t="s">
        <v>29</v>
      </c>
      <c r="J11" s="14">
        <v>21681600</v>
      </c>
      <c r="K11" s="14">
        <v>21681600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2" t="s">
        <v>26</v>
      </c>
    </row>
    <row r="12" spans="1:19" x14ac:dyDescent="0.25">
      <c r="A12" s="12" t="s">
        <v>48</v>
      </c>
      <c r="B12" s="13" t="s">
        <v>49</v>
      </c>
      <c r="C12" s="12" t="s">
        <v>24</v>
      </c>
      <c r="D12" s="12" t="s">
        <v>50</v>
      </c>
      <c r="E12" s="12" t="s">
        <v>26</v>
      </c>
      <c r="F12" s="12" t="s">
        <v>51</v>
      </c>
      <c r="G12" s="12" t="s">
        <v>26</v>
      </c>
      <c r="H12" s="12" t="s">
        <v>52</v>
      </c>
      <c r="I12" s="14" t="s">
        <v>53</v>
      </c>
      <c r="J12" s="14">
        <v>3331999.9964000001</v>
      </c>
      <c r="K12" s="14">
        <v>-4.9999999813735485E-2</v>
      </c>
      <c r="L12" s="14">
        <v>2872413.79</v>
      </c>
      <c r="M12" s="14">
        <v>459586.2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2" t="s">
        <v>26</v>
      </c>
    </row>
    <row r="13" spans="1:19" x14ac:dyDescent="0.25">
      <c r="A13" s="12" t="s">
        <v>54</v>
      </c>
      <c r="B13" s="13" t="s">
        <v>49</v>
      </c>
      <c r="C13" s="12" t="s">
        <v>24</v>
      </c>
      <c r="D13" s="12" t="s">
        <v>55</v>
      </c>
      <c r="E13" s="12" t="s">
        <v>26</v>
      </c>
      <c r="F13" s="12" t="s">
        <v>56</v>
      </c>
      <c r="G13" s="12" t="s">
        <v>26</v>
      </c>
      <c r="H13" s="12" t="s">
        <v>42</v>
      </c>
      <c r="I13" s="14" t="s">
        <v>43</v>
      </c>
      <c r="J13" s="14">
        <v>16382967.970000001</v>
      </c>
      <c r="K13" s="14">
        <v>0</v>
      </c>
      <c r="L13" s="14">
        <v>14123248.25</v>
      </c>
      <c r="M13" s="14">
        <v>2259719.7200000002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2" t="s">
        <v>26</v>
      </c>
    </row>
    <row r="14" spans="1:19" x14ac:dyDescent="0.25">
      <c r="A14" s="12" t="s">
        <v>57</v>
      </c>
      <c r="B14" s="13" t="s">
        <v>58</v>
      </c>
      <c r="C14" s="12" t="s">
        <v>24</v>
      </c>
      <c r="D14" s="12" t="s">
        <v>59</v>
      </c>
      <c r="E14" s="12" t="s">
        <v>26</v>
      </c>
      <c r="F14" s="12" t="s">
        <v>60</v>
      </c>
      <c r="G14" s="12" t="s">
        <v>26</v>
      </c>
      <c r="H14" s="12" t="s">
        <v>61</v>
      </c>
      <c r="I14" s="14" t="s">
        <v>62</v>
      </c>
      <c r="J14" s="14">
        <v>4896000</v>
      </c>
      <c r="K14" s="14">
        <v>4896000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2" t="s">
        <v>26</v>
      </c>
    </row>
    <row r="15" spans="1:19" x14ac:dyDescent="0.25">
      <c r="A15" s="12" t="s">
        <v>63</v>
      </c>
      <c r="B15" s="13" t="s">
        <v>58</v>
      </c>
      <c r="C15" s="12" t="s">
        <v>24</v>
      </c>
      <c r="D15" s="12" t="s">
        <v>64</v>
      </c>
      <c r="E15" s="12" t="s">
        <v>26</v>
      </c>
      <c r="F15" s="12" t="s">
        <v>65</v>
      </c>
      <c r="G15" s="12" t="s">
        <v>26</v>
      </c>
      <c r="H15" s="12" t="s">
        <v>66</v>
      </c>
      <c r="I15" s="14" t="s">
        <v>67</v>
      </c>
      <c r="J15" s="14">
        <v>19703948.120000001</v>
      </c>
      <c r="K15" s="14">
        <v>5264793.6000000015</v>
      </c>
      <c r="L15" s="14">
        <v>12447547</v>
      </c>
      <c r="M15" s="14">
        <v>1991607.52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2" t="s">
        <v>26</v>
      </c>
    </row>
    <row r="16" spans="1:19" x14ac:dyDescent="0.25">
      <c r="A16" s="12" t="s">
        <v>68</v>
      </c>
      <c r="B16" s="13" t="s">
        <v>58</v>
      </c>
      <c r="C16" s="12" t="s">
        <v>24</v>
      </c>
      <c r="D16" s="12" t="s">
        <v>69</v>
      </c>
      <c r="E16" s="12" t="s">
        <v>26</v>
      </c>
      <c r="F16" s="12" t="s">
        <v>70</v>
      </c>
      <c r="G16" s="12" t="s">
        <v>26</v>
      </c>
      <c r="H16" s="12" t="s">
        <v>66</v>
      </c>
      <c r="I16" s="14" t="s">
        <v>67</v>
      </c>
      <c r="J16" s="14">
        <v>184541045.7148</v>
      </c>
      <c r="K16" s="14">
        <v>179749333.91999999</v>
      </c>
      <c r="L16" s="14">
        <v>4130786.03</v>
      </c>
      <c r="M16" s="14">
        <v>660925.76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2" t="s">
        <v>26</v>
      </c>
    </row>
    <row r="17" spans="1:19" x14ac:dyDescent="0.25">
      <c r="A17" s="12" t="s">
        <v>71</v>
      </c>
      <c r="B17" s="13" t="s">
        <v>58</v>
      </c>
      <c r="C17" s="12" t="s">
        <v>24</v>
      </c>
      <c r="D17" s="12" t="s">
        <v>72</v>
      </c>
      <c r="E17" s="12" t="s">
        <v>26</v>
      </c>
      <c r="F17" s="12" t="s">
        <v>73</v>
      </c>
      <c r="G17" s="12" t="s">
        <v>26</v>
      </c>
      <c r="H17" s="12" t="s">
        <v>74</v>
      </c>
      <c r="I17" s="14" t="s">
        <v>75</v>
      </c>
      <c r="J17" s="14">
        <v>10440000</v>
      </c>
      <c r="K17" s="14">
        <v>0</v>
      </c>
      <c r="L17" s="14">
        <v>9000000</v>
      </c>
      <c r="M17" s="14">
        <v>1440000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2" t="s">
        <v>26</v>
      </c>
    </row>
    <row r="18" spans="1:19" x14ac:dyDescent="0.25">
      <c r="A18" s="12" t="s">
        <v>76</v>
      </c>
      <c r="B18" s="13" t="s">
        <v>77</v>
      </c>
      <c r="C18" s="12" t="s">
        <v>24</v>
      </c>
      <c r="D18" s="12" t="s">
        <v>78</v>
      </c>
      <c r="E18" s="12" t="s">
        <v>26</v>
      </c>
      <c r="F18" s="12" t="s">
        <v>79</v>
      </c>
      <c r="G18" s="12" t="s">
        <v>26</v>
      </c>
      <c r="H18" s="12" t="s">
        <v>80</v>
      </c>
      <c r="I18" s="14" t="s">
        <v>81</v>
      </c>
      <c r="J18" s="14">
        <v>2312500</v>
      </c>
      <c r="K18" s="14">
        <v>2312500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2" t="s">
        <v>26</v>
      </c>
    </row>
    <row r="19" spans="1:19" x14ac:dyDescent="0.25">
      <c r="A19" s="12" t="s">
        <v>82</v>
      </c>
      <c r="B19" s="13" t="s">
        <v>83</v>
      </c>
      <c r="C19" s="12" t="s">
        <v>24</v>
      </c>
      <c r="D19" s="12" t="s">
        <v>84</v>
      </c>
      <c r="E19" s="12" t="s">
        <v>26</v>
      </c>
      <c r="F19" s="12" t="s">
        <v>85</v>
      </c>
      <c r="G19" s="12" t="s">
        <v>26</v>
      </c>
      <c r="H19" s="12" t="s">
        <v>61</v>
      </c>
      <c r="I19" s="14" t="s">
        <v>62</v>
      </c>
      <c r="J19" s="14">
        <v>4964000</v>
      </c>
      <c r="K19" s="14">
        <v>4964000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2" t="s">
        <v>26</v>
      </c>
    </row>
    <row r="20" spans="1:19" x14ac:dyDescent="0.25">
      <c r="A20" s="12" t="s">
        <v>86</v>
      </c>
      <c r="B20" s="13" t="s">
        <v>83</v>
      </c>
      <c r="C20" s="12" t="s">
        <v>24</v>
      </c>
      <c r="D20" s="12" t="s">
        <v>87</v>
      </c>
      <c r="E20" s="12" t="s">
        <v>26</v>
      </c>
      <c r="F20" s="12" t="s">
        <v>88</v>
      </c>
      <c r="G20" s="12" t="s">
        <v>26</v>
      </c>
      <c r="H20" s="12" t="s">
        <v>80</v>
      </c>
      <c r="I20" s="14" t="s">
        <v>81</v>
      </c>
      <c r="J20" s="14">
        <v>825000</v>
      </c>
      <c r="K20" s="14">
        <v>825000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2" t="s">
        <v>26</v>
      </c>
    </row>
    <row r="21" spans="1:19" x14ac:dyDescent="0.25">
      <c r="A21" s="12" t="s">
        <v>89</v>
      </c>
      <c r="B21" s="13" t="s">
        <v>83</v>
      </c>
      <c r="C21" s="12" t="s">
        <v>24</v>
      </c>
      <c r="D21" s="12" t="s">
        <v>90</v>
      </c>
      <c r="E21" s="12" t="s">
        <v>26</v>
      </c>
      <c r="F21" s="12" t="s">
        <v>91</v>
      </c>
      <c r="G21" s="12" t="s">
        <v>26</v>
      </c>
      <c r="H21" s="12" t="s">
        <v>28</v>
      </c>
      <c r="I21" s="14" t="s">
        <v>29</v>
      </c>
      <c r="J21" s="14">
        <v>39283200</v>
      </c>
      <c r="K21" s="14">
        <v>39283200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2" t="s">
        <v>26</v>
      </c>
    </row>
    <row r="22" spans="1:19" x14ac:dyDescent="0.25">
      <c r="A22" s="12" t="s">
        <v>92</v>
      </c>
      <c r="B22" s="13" t="s">
        <v>83</v>
      </c>
      <c r="C22" s="12" t="s">
        <v>24</v>
      </c>
      <c r="D22" s="12" t="s">
        <v>93</v>
      </c>
      <c r="E22" s="12" t="s">
        <v>26</v>
      </c>
      <c r="F22" s="12" t="s">
        <v>94</v>
      </c>
      <c r="G22" s="12" t="s">
        <v>26</v>
      </c>
      <c r="H22" s="12" t="s">
        <v>95</v>
      </c>
      <c r="I22" s="14" t="s">
        <v>96</v>
      </c>
      <c r="J22" s="14">
        <v>1753920</v>
      </c>
      <c r="K22" s="14">
        <v>0</v>
      </c>
      <c r="L22" s="14">
        <v>1512000</v>
      </c>
      <c r="M22" s="14">
        <v>241920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2" t="s">
        <v>26</v>
      </c>
    </row>
    <row r="23" spans="1:19" x14ac:dyDescent="0.25">
      <c r="A23" s="12" t="s">
        <v>97</v>
      </c>
      <c r="B23" s="13" t="s">
        <v>83</v>
      </c>
      <c r="C23" s="12" t="s">
        <v>24</v>
      </c>
      <c r="D23" s="12" t="s">
        <v>98</v>
      </c>
      <c r="E23" s="12" t="s">
        <v>26</v>
      </c>
      <c r="F23" s="12" t="s">
        <v>99</v>
      </c>
      <c r="G23" s="12" t="s">
        <v>26</v>
      </c>
      <c r="H23" s="12" t="s">
        <v>100</v>
      </c>
      <c r="I23" s="14" t="s">
        <v>101</v>
      </c>
      <c r="J23" s="14">
        <v>7341537.1200000001</v>
      </c>
      <c r="K23" s="14">
        <v>4920000</v>
      </c>
      <c r="L23" s="14">
        <v>2087532</v>
      </c>
      <c r="M23" s="14">
        <v>334005.12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2" t="s">
        <v>26</v>
      </c>
    </row>
    <row r="24" spans="1:19" x14ac:dyDescent="0.25">
      <c r="A24" s="12" t="s">
        <v>102</v>
      </c>
      <c r="B24" s="13" t="s">
        <v>83</v>
      </c>
      <c r="C24" s="12" t="s">
        <v>24</v>
      </c>
      <c r="D24" s="12" t="s">
        <v>103</v>
      </c>
      <c r="E24" s="12" t="s">
        <v>26</v>
      </c>
      <c r="F24" s="12" t="s">
        <v>104</v>
      </c>
      <c r="G24" s="12" t="s">
        <v>26</v>
      </c>
      <c r="H24" s="12" t="s">
        <v>105</v>
      </c>
      <c r="I24" s="14" t="s">
        <v>106</v>
      </c>
      <c r="J24" s="14">
        <v>2222885.2000000002</v>
      </c>
      <c r="K24" s="14">
        <v>2222885.2000000002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2" t="s">
        <v>26</v>
      </c>
    </row>
    <row r="25" spans="1:19" x14ac:dyDescent="0.25">
      <c r="A25" s="12" t="s">
        <v>107</v>
      </c>
      <c r="B25" s="13" t="s">
        <v>83</v>
      </c>
      <c r="C25" s="12" t="s">
        <v>24</v>
      </c>
      <c r="D25" s="12" t="s">
        <v>108</v>
      </c>
      <c r="E25" s="12" t="s">
        <v>26</v>
      </c>
      <c r="F25" s="12" t="s">
        <v>109</v>
      </c>
      <c r="G25" s="12" t="s">
        <v>26</v>
      </c>
      <c r="H25" s="12" t="s">
        <v>42</v>
      </c>
      <c r="I25" s="14" t="s">
        <v>43</v>
      </c>
      <c r="J25" s="14">
        <v>14088335.3488</v>
      </c>
      <c r="K25" s="14">
        <v>3.7252902984619141E-9</v>
      </c>
      <c r="L25" s="14">
        <v>12145116.679999998</v>
      </c>
      <c r="M25" s="14">
        <v>1943218.66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2" t="s">
        <v>26</v>
      </c>
    </row>
    <row r="26" spans="1:19" x14ac:dyDescent="0.25">
      <c r="A26" s="12" t="s">
        <v>110</v>
      </c>
      <c r="B26" s="13" t="s">
        <v>83</v>
      </c>
      <c r="C26" s="12" t="s">
        <v>24</v>
      </c>
      <c r="D26" s="12" t="s">
        <v>111</v>
      </c>
      <c r="E26" s="12" t="s">
        <v>26</v>
      </c>
      <c r="F26" s="12" t="s">
        <v>112</v>
      </c>
      <c r="G26" s="12" t="s">
        <v>26</v>
      </c>
      <c r="H26" s="12" t="s">
        <v>113</v>
      </c>
      <c r="I26" s="14" t="s">
        <v>114</v>
      </c>
      <c r="J26" s="14">
        <v>9860000</v>
      </c>
      <c r="K26" s="14">
        <v>0</v>
      </c>
      <c r="L26" s="14">
        <v>8500000</v>
      </c>
      <c r="M26" s="14">
        <v>1360000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2" t="s">
        <v>26</v>
      </c>
    </row>
    <row r="27" spans="1:19" x14ac:dyDescent="0.25">
      <c r="A27" s="12" t="s">
        <v>124</v>
      </c>
      <c r="B27" s="13" t="s">
        <v>83</v>
      </c>
      <c r="C27" s="12" t="s">
        <v>38</v>
      </c>
      <c r="D27" s="12" t="s">
        <v>26</v>
      </c>
      <c r="E27" s="12" t="s">
        <v>125</v>
      </c>
      <c r="F27" s="12" t="s">
        <v>26</v>
      </c>
      <c r="G27" s="12" t="s">
        <v>50</v>
      </c>
      <c r="H27" s="12" t="s">
        <v>52</v>
      </c>
      <c r="I27" s="14" t="s">
        <v>53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344689.65750000003</v>
      </c>
      <c r="S27" s="12" t="s">
        <v>126</v>
      </c>
    </row>
    <row r="28" spans="1:19" x14ac:dyDescent="0.25">
      <c r="A28" s="12" t="s">
        <v>115</v>
      </c>
      <c r="B28" s="13" t="s">
        <v>83</v>
      </c>
      <c r="C28" s="12" t="s">
        <v>38</v>
      </c>
      <c r="D28" s="12" t="s">
        <v>26</v>
      </c>
      <c r="E28" s="12" t="s">
        <v>116</v>
      </c>
      <c r="F28" s="12" t="s">
        <v>26</v>
      </c>
      <c r="G28" s="12" t="s">
        <v>55</v>
      </c>
      <c r="H28" s="12" t="s">
        <v>42</v>
      </c>
      <c r="I28" s="14" t="s">
        <v>43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1694789.79</v>
      </c>
      <c r="S28" s="12" t="s">
        <v>117</v>
      </c>
    </row>
    <row r="29" spans="1:19" x14ac:dyDescent="0.25">
      <c r="A29" s="12" t="s">
        <v>118</v>
      </c>
      <c r="B29" s="13" t="s">
        <v>83</v>
      </c>
      <c r="C29" s="12" t="s">
        <v>38</v>
      </c>
      <c r="D29" s="12" t="s">
        <v>26</v>
      </c>
      <c r="E29" s="12" t="s">
        <v>119</v>
      </c>
      <c r="F29" s="12" t="s">
        <v>26</v>
      </c>
      <c r="G29" s="12" t="s">
        <v>64</v>
      </c>
      <c r="H29" s="12" t="s">
        <v>66</v>
      </c>
      <c r="I29" s="14" t="s">
        <v>67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1493705.64</v>
      </c>
      <c r="S29" s="12" t="s">
        <v>120</v>
      </c>
    </row>
    <row r="30" spans="1:19" x14ac:dyDescent="0.25">
      <c r="A30" s="12" t="s">
        <v>121</v>
      </c>
      <c r="B30" s="13" t="s">
        <v>83</v>
      </c>
      <c r="C30" s="12" t="s">
        <v>38</v>
      </c>
      <c r="D30" s="12" t="s">
        <v>26</v>
      </c>
      <c r="E30" s="12" t="s">
        <v>122</v>
      </c>
      <c r="F30" s="12" t="s">
        <v>26</v>
      </c>
      <c r="G30" s="12" t="s">
        <v>69</v>
      </c>
      <c r="H30" s="12" t="s">
        <v>66</v>
      </c>
      <c r="I30" s="14" t="s">
        <v>67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495694.32</v>
      </c>
      <c r="S30" s="12" t="s">
        <v>123</v>
      </c>
    </row>
    <row r="31" spans="1:19" x14ac:dyDescent="0.25">
      <c r="A31" s="12" t="s">
        <v>127</v>
      </c>
      <c r="B31" s="13" t="s">
        <v>128</v>
      </c>
      <c r="C31" s="12" t="s">
        <v>24</v>
      </c>
      <c r="D31" s="12" t="s">
        <v>129</v>
      </c>
      <c r="E31" s="12" t="s">
        <v>26</v>
      </c>
      <c r="F31" s="12" t="s">
        <v>130</v>
      </c>
      <c r="G31" s="12" t="s">
        <v>26</v>
      </c>
      <c r="H31" s="12" t="s">
        <v>131</v>
      </c>
      <c r="I31" s="14" t="s">
        <v>132</v>
      </c>
      <c r="J31" s="14">
        <v>4179997.36</v>
      </c>
      <c r="K31" s="14">
        <v>0</v>
      </c>
      <c r="L31" s="14">
        <v>3603446</v>
      </c>
      <c r="M31" s="14">
        <v>576551.36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2" t="s">
        <v>26</v>
      </c>
    </row>
    <row r="32" spans="1:19" x14ac:dyDescent="0.25">
      <c r="A32" s="12" t="s">
        <v>133</v>
      </c>
      <c r="B32" s="13" t="s">
        <v>128</v>
      </c>
      <c r="C32" s="12" t="s">
        <v>24</v>
      </c>
      <c r="D32" s="12" t="s">
        <v>134</v>
      </c>
      <c r="E32" s="12" t="s">
        <v>26</v>
      </c>
      <c r="F32" s="12" t="s">
        <v>135</v>
      </c>
      <c r="G32" s="12" t="s">
        <v>26</v>
      </c>
      <c r="H32" s="12" t="s">
        <v>80</v>
      </c>
      <c r="I32" s="14" t="s">
        <v>81</v>
      </c>
      <c r="J32" s="14">
        <v>692500</v>
      </c>
      <c r="K32" s="14">
        <v>692500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2" t="s">
        <v>26</v>
      </c>
    </row>
    <row r="33" spans="1:19" x14ac:dyDescent="0.25">
      <c r="A33" s="12" t="s">
        <v>136</v>
      </c>
      <c r="B33" s="13" t="s">
        <v>128</v>
      </c>
      <c r="C33" s="12" t="s">
        <v>38</v>
      </c>
      <c r="D33" s="12" t="s">
        <v>26</v>
      </c>
      <c r="E33" s="12" t="s">
        <v>137</v>
      </c>
      <c r="F33" s="12" t="s">
        <v>26</v>
      </c>
      <c r="G33" s="12" t="s">
        <v>98</v>
      </c>
      <c r="H33" s="12" t="s">
        <v>100</v>
      </c>
      <c r="I33" s="14" t="s">
        <v>101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250503.84</v>
      </c>
      <c r="S33" s="12" t="s">
        <v>138</v>
      </c>
    </row>
    <row r="34" spans="1:19" x14ac:dyDescent="0.25">
      <c r="A34" s="12" t="s">
        <v>139</v>
      </c>
      <c r="B34" s="13" t="s">
        <v>128</v>
      </c>
      <c r="C34" s="12" t="s">
        <v>38</v>
      </c>
      <c r="D34" s="12" t="s">
        <v>26</v>
      </c>
      <c r="E34" s="12" t="s">
        <v>140</v>
      </c>
      <c r="F34" s="12" t="s">
        <v>26</v>
      </c>
      <c r="G34" s="12" t="s">
        <v>93</v>
      </c>
      <c r="H34" s="12" t="s">
        <v>95</v>
      </c>
      <c r="I34" s="14" t="s">
        <v>96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181440</v>
      </c>
      <c r="S34" s="12" t="s">
        <v>141</v>
      </c>
    </row>
    <row r="35" spans="1:19" x14ac:dyDescent="0.25">
      <c r="A35" s="12" t="s">
        <v>142</v>
      </c>
      <c r="B35" s="13" t="s">
        <v>128</v>
      </c>
      <c r="C35" s="12" t="s">
        <v>38</v>
      </c>
      <c r="D35" s="12" t="s">
        <v>26</v>
      </c>
      <c r="E35" s="12" t="s">
        <v>143</v>
      </c>
      <c r="F35" s="12" t="s">
        <v>26</v>
      </c>
      <c r="G35" s="12" t="s">
        <v>129</v>
      </c>
      <c r="H35" s="12" t="s">
        <v>131</v>
      </c>
      <c r="I35" s="14" t="s">
        <v>132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432413.52</v>
      </c>
      <c r="S35" s="12" t="s">
        <v>144</v>
      </c>
    </row>
    <row r="36" spans="1:19" x14ac:dyDescent="0.25">
      <c r="A36" s="12" t="s">
        <v>145</v>
      </c>
      <c r="B36" s="13" t="s">
        <v>146</v>
      </c>
      <c r="C36" s="12" t="s">
        <v>24</v>
      </c>
      <c r="D36" s="12" t="s">
        <v>147</v>
      </c>
      <c r="E36" s="12" t="s">
        <v>26</v>
      </c>
      <c r="F36" s="12" t="s">
        <v>148</v>
      </c>
      <c r="G36" s="12" t="s">
        <v>26</v>
      </c>
      <c r="H36" s="12" t="s">
        <v>149</v>
      </c>
      <c r="I36" s="14" t="s">
        <v>150</v>
      </c>
      <c r="J36" s="14">
        <v>3905209.6</v>
      </c>
      <c r="K36" s="14">
        <v>0</v>
      </c>
      <c r="L36" s="14">
        <v>3366560</v>
      </c>
      <c r="M36" s="14">
        <v>538649.59999999998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2" t="s">
        <v>26</v>
      </c>
    </row>
    <row r="37" spans="1:19" x14ac:dyDescent="0.25">
      <c r="A37" s="12" t="s">
        <v>151</v>
      </c>
      <c r="B37" s="13" t="s">
        <v>146</v>
      </c>
      <c r="C37" s="12" t="s">
        <v>24</v>
      </c>
      <c r="D37" s="12" t="s">
        <v>152</v>
      </c>
      <c r="E37" s="12" t="s">
        <v>26</v>
      </c>
      <c r="F37" s="12" t="s">
        <v>153</v>
      </c>
      <c r="G37" s="12" t="s">
        <v>26</v>
      </c>
      <c r="H37" s="12" t="s">
        <v>154</v>
      </c>
      <c r="I37" s="14" t="s">
        <v>155</v>
      </c>
      <c r="J37" s="14">
        <v>16188431.179199999</v>
      </c>
      <c r="K37" s="14">
        <v>7.4505805969238281E-9</v>
      </c>
      <c r="L37" s="14">
        <v>13955544.119999994</v>
      </c>
      <c r="M37" s="14">
        <v>2232887.0499999998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2" t="s">
        <v>26</v>
      </c>
    </row>
    <row r="38" spans="1:19" x14ac:dyDescent="0.25">
      <c r="A38" s="12" t="s">
        <v>156</v>
      </c>
      <c r="B38" s="13" t="s">
        <v>146</v>
      </c>
      <c r="C38" s="12" t="s">
        <v>24</v>
      </c>
      <c r="D38" s="12" t="s">
        <v>157</v>
      </c>
      <c r="E38" s="12" t="s">
        <v>26</v>
      </c>
      <c r="F38" s="12" t="s">
        <v>158</v>
      </c>
      <c r="G38" s="12" t="s">
        <v>26</v>
      </c>
      <c r="H38" s="12" t="s">
        <v>159</v>
      </c>
      <c r="I38" s="14" t="s">
        <v>160</v>
      </c>
      <c r="J38" s="14">
        <v>23942186.059999999</v>
      </c>
      <c r="K38" s="14">
        <v>4293922.3199999966</v>
      </c>
      <c r="L38" s="14">
        <v>16938158.390000001</v>
      </c>
      <c r="M38" s="14">
        <v>2710105.35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2" t="s">
        <v>26</v>
      </c>
    </row>
    <row r="39" spans="1:19" x14ac:dyDescent="0.25">
      <c r="A39" s="12" t="s">
        <v>161</v>
      </c>
      <c r="B39" s="13" t="s">
        <v>146</v>
      </c>
      <c r="C39" s="12" t="s">
        <v>24</v>
      </c>
      <c r="D39" s="12" t="s">
        <v>162</v>
      </c>
      <c r="E39" s="12" t="s">
        <v>26</v>
      </c>
      <c r="F39" s="12" t="s">
        <v>163</v>
      </c>
      <c r="G39" s="12" t="s">
        <v>26</v>
      </c>
      <c r="H39" s="12" t="s">
        <v>164</v>
      </c>
      <c r="I39" s="14" t="s">
        <v>165</v>
      </c>
      <c r="J39" s="14">
        <v>395959.03999999998</v>
      </c>
      <c r="K39" s="14">
        <v>0</v>
      </c>
      <c r="L39" s="14">
        <v>341344</v>
      </c>
      <c r="M39" s="14">
        <v>54615.040000000001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2" t="s">
        <v>26</v>
      </c>
    </row>
    <row r="40" spans="1:19" x14ac:dyDescent="0.25">
      <c r="A40" s="12" t="s">
        <v>166</v>
      </c>
      <c r="B40" s="13" t="s">
        <v>146</v>
      </c>
      <c r="C40" s="12" t="s">
        <v>38</v>
      </c>
      <c r="D40" s="12" t="s">
        <v>26</v>
      </c>
      <c r="E40" s="12" t="s">
        <v>167</v>
      </c>
      <c r="F40" s="12" t="s">
        <v>26</v>
      </c>
      <c r="G40" s="12" t="s">
        <v>108</v>
      </c>
      <c r="H40" s="12" t="s">
        <v>42</v>
      </c>
      <c r="I40" s="14" t="s">
        <v>43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1457414</v>
      </c>
      <c r="S40" s="12" t="s">
        <v>168</v>
      </c>
    </row>
    <row r="41" spans="1:19" x14ac:dyDescent="0.25">
      <c r="A41" s="12" t="s">
        <v>169</v>
      </c>
      <c r="B41" s="13" t="s">
        <v>146</v>
      </c>
      <c r="C41" s="12" t="s">
        <v>38</v>
      </c>
      <c r="D41" s="12" t="s">
        <v>26</v>
      </c>
      <c r="E41" s="12" t="s">
        <v>170</v>
      </c>
      <c r="F41" s="12" t="s">
        <v>26</v>
      </c>
      <c r="G41" s="12" t="s">
        <v>111</v>
      </c>
      <c r="H41" s="12" t="s">
        <v>113</v>
      </c>
      <c r="I41" s="14" t="s">
        <v>114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1020000</v>
      </c>
      <c r="S41" s="12" t="s">
        <v>171</v>
      </c>
    </row>
    <row r="42" spans="1:19" x14ac:dyDescent="0.25">
      <c r="A42" s="12" t="s">
        <v>172</v>
      </c>
      <c r="B42" s="13" t="s">
        <v>146</v>
      </c>
      <c r="C42" s="12" t="s">
        <v>38</v>
      </c>
      <c r="D42" s="12" t="s">
        <v>26</v>
      </c>
      <c r="E42" s="12" t="s">
        <v>173</v>
      </c>
      <c r="F42" s="12" t="s">
        <v>26</v>
      </c>
      <c r="G42" s="12" t="s">
        <v>72</v>
      </c>
      <c r="H42" s="12" t="s">
        <v>74</v>
      </c>
      <c r="I42" s="14" t="s">
        <v>75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1080000</v>
      </c>
      <c r="S42" s="12" t="s">
        <v>174</v>
      </c>
    </row>
    <row r="43" spans="1:19" x14ac:dyDescent="0.25">
      <c r="A43" s="12" t="s">
        <v>175</v>
      </c>
      <c r="B43" s="13" t="s">
        <v>146</v>
      </c>
      <c r="C43" s="12" t="s">
        <v>38</v>
      </c>
      <c r="D43" s="12" t="s">
        <v>26</v>
      </c>
      <c r="E43" s="12" t="s">
        <v>176</v>
      </c>
      <c r="F43" s="12" t="s">
        <v>26</v>
      </c>
      <c r="G43" s="12" t="s">
        <v>32</v>
      </c>
      <c r="H43" s="12" t="s">
        <v>34</v>
      </c>
      <c r="I43" s="14" t="s">
        <v>35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278472.03000000003</v>
      </c>
      <c r="S43" s="12" t="s">
        <v>177</v>
      </c>
    </row>
    <row r="44" spans="1:19" x14ac:dyDescent="0.25">
      <c r="A44" s="12" t="s">
        <v>178</v>
      </c>
      <c r="B44" s="13" t="s">
        <v>179</v>
      </c>
      <c r="C44" s="12" t="s">
        <v>24</v>
      </c>
      <c r="D44" s="12" t="s">
        <v>180</v>
      </c>
      <c r="E44" s="12" t="s">
        <v>26</v>
      </c>
      <c r="F44" s="12" t="s">
        <v>181</v>
      </c>
      <c r="G44" s="12" t="s">
        <v>26</v>
      </c>
      <c r="H44" s="12" t="s">
        <v>80</v>
      </c>
      <c r="I44" s="14" t="s">
        <v>81</v>
      </c>
      <c r="J44" s="14">
        <v>1477500</v>
      </c>
      <c r="K44" s="14">
        <v>1477500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2" t="s">
        <v>26</v>
      </c>
    </row>
    <row r="45" spans="1:19" x14ac:dyDescent="0.25">
      <c r="A45" s="12" t="s">
        <v>182</v>
      </c>
      <c r="B45" s="13" t="s">
        <v>179</v>
      </c>
      <c r="C45" s="12" t="s">
        <v>24</v>
      </c>
      <c r="D45" s="12" t="s">
        <v>183</v>
      </c>
      <c r="E45" s="12" t="s">
        <v>26</v>
      </c>
      <c r="F45" s="12" t="s">
        <v>184</v>
      </c>
      <c r="G45" s="12" t="s">
        <v>26</v>
      </c>
      <c r="H45" s="12" t="s">
        <v>95</v>
      </c>
      <c r="I45" s="14" t="s">
        <v>96</v>
      </c>
      <c r="J45" s="14">
        <v>1206400</v>
      </c>
      <c r="K45" s="14">
        <v>0</v>
      </c>
      <c r="L45" s="14">
        <v>1040000</v>
      </c>
      <c r="M45" s="14">
        <v>166400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2" t="s">
        <v>26</v>
      </c>
    </row>
    <row r="46" spans="1:19" x14ac:dyDescent="0.25">
      <c r="A46" s="12" t="s">
        <v>185</v>
      </c>
      <c r="B46" s="13" t="s">
        <v>179</v>
      </c>
      <c r="C46" s="12" t="s">
        <v>38</v>
      </c>
      <c r="D46" s="12" t="s">
        <v>26</v>
      </c>
      <c r="E46" s="12" t="s">
        <v>186</v>
      </c>
      <c r="F46" s="12" t="s">
        <v>26</v>
      </c>
      <c r="G46" s="12" t="s">
        <v>152</v>
      </c>
      <c r="H46" s="12" t="s">
        <v>154</v>
      </c>
      <c r="I46" s="14" t="s">
        <v>155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1674665.29</v>
      </c>
      <c r="S46" s="12" t="s">
        <v>187</v>
      </c>
    </row>
    <row r="47" spans="1:19" x14ac:dyDescent="0.25">
      <c r="A47" s="12" t="s">
        <v>188</v>
      </c>
      <c r="B47" s="13" t="s">
        <v>179</v>
      </c>
      <c r="C47" s="12" t="s">
        <v>38</v>
      </c>
      <c r="D47" s="12" t="s">
        <v>26</v>
      </c>
      <c r="E47" s="12" t="s">
        <v>189</v>
      </c>
      <c r="F47" s="12" t="s">
        <v>26</v>
      </c>
      <c r="G47" s="12" t="s">
        <v>147</v>
      </c>
      <c r="H47" s="12" t="s">
        <v>149</v>
      </c>
      <c r="I47" s="14" t="s">
        <v>150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403987.20000000001</v>
      </c>
      <c r="S47" s="12" t="s">
        <v>190</v>
      </c>
    </row>
    <row r="48" spans="1:19" x14ac:dyDescent="0.25">
      <c r="A48" s="12" t="s">
        <v>191</v>
      </c>
      <c r="B48" s="13" t="s">
        <v>192</v>
      </c>
      <c r="C48" s="12" t="s">
        <v>38</v>
      </c>
      <c r="D48" s="12" t="s">
        <v>26</v>
      </c>
      <c r="E48" s="12" t="s">
        <v>193</v>
      </c>
      <c r="F48" s="12" t="s">
        <v>26</v>
      </c>
      <c r="G48" s="12" t="s">
        <v>162</v>
      </c>
      <c r="H48" s="12" t="s">
        <v>164</v>
      </c>
      <c r="I48" s="14" t="s">
        <v>165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40961.279999999999</v>
      </c>
      <c r="S48" s="12" t="s">
        <v>194</v>
      </c>
    </row>
    <row r="49" spans="1:19" x14ac:dyDescent="0.25">
      <c r="A49" s="12" t="s">
        <v>195</v>
      </c>
      <c r="B49" s="13" t="s">
        <v>192</v>
      </c>
      <c r="C49" s="12" t="s">
        <v>38</v>
      </c>
      <c r="D49" s="12" t="s">
        <v>26</v>
      </c>
      <c r="E49" s="12" t="s">
        <v>196</v>
      </c>
      <c r="F49" s="12" t="s">
        <v>26</v>
      </c>
      <c r="G49" s="12" t="s">
        <v>183</v>
      </c>
      <c r="H49" s="12" t="s">
        <v>95</v>
      </c>
      <c r="I49" s="14" t="s">
        <v>96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124800</v>
      </c>
      <c r="S49" s="12" t="s">
        <v>197</v>
      </c>
    </row>
    <row r="50" spans="1:19" x14ac:dyDescent="0.25">
      <c r="A50" s="12" t="s">
        <v>198</v>
      </c>
      <c r="B50" s="13" t="s">
        <v>192</v>
      </c>
      <c r="C50" s="12" t="s">
        <v>38</v>
      </c>
      <c r="D50" s="12" t="s">
        <v>26</v>
      </c>
      <c r="E50" s="12" t="s">
        <v>199</v>
      </c>
      <c r="F50" s="12" t="s">
        <v>26</v>
      </c>
      <c r="G50" s="12" t="s">
        <v>157</v>
      </c>
      <c r="H50" s="12" t="s">
        <v>159</v>
      </c>
      <c r="I50" s="14" t="s">
        <v>160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2032579.01</v>
      </c>
      <c r="S50" s="12" t="s">
        <v>200</v>
      </c>
    </row>
    <row r="52" spans="1:19" x14ac:dyDescent="0.25">
      <c r="J52" s="7">
        <f t="shared" ref="J52:R52" si="0">SUM(J2:J50)</f>
        <v>453665100.94120008</v>
      </c>
      <c r="K52" s="7">
        <f t="shared" si="0"/>
        <v>331580034.99000001</v>
      </c>
      <c r="L52" s="7">
        <f t="shared" si="0"/>
        <v>105245746.45999999</v>
      </c>
      <c r="M52" s="7">
        <f t="shared" si="0"/>
        <v>16839319.409999996</v>
      </c>
      <c r="N52" s="7">
        <f t="shared" si="0"/>
        <v>0</v>
      </c>
      <c r="O52" s="7">
        <f t="shared" si="0"/>
        <v>0</v>
      </c>
      <c r="P52" s="7">
        <f t="shared" si="0"/>
        <v>0</v>
      </c>
      <c r="Q52" s="7">
        <f t="shared" si="0"/>
        <v>0</v>
      </c>
      <c r="R52" s="7">
        <f t="shared" si="0"/>
        <v>13006115.577499997</v>
      </c>
    </row>
    <row r="54" spans="1:19" x14ac:dyDescent="0.25">
      <c r="J54" s="6" t="s">
        <v>201</v>
      </c>
    </row>
    <row r="56" spans="1:19" x14ac:dyDescent="0.25">
      <c r="J56" s="6" t="s">
        <v>202</v>
      </c>
      <c r="K56" s="6" t="s">
        <v>203</v>
      </c>
      <c r="L56" s="6" t="s">
        <v>204</v>
      </c>
    </row>
    <row r="58" spans="1:19" x14ac:dyDescent="0.25">
      <c r="I58" s="6" t="s">
        <v>205</v>
      </c>
      <c r="J58" s="6">
        <v>331580034.99000001</v>
      </c>
    </row>
    <row r="60" spans="1:19" x14ac:dyDescent="0.25">
      <c r="I60" s="6" t="s">
        <v>206</v>
      </c>
      <c r="J60" s="6">
        <v>105245746.45999999</v>
      </c>
      <c r="K60" s="6">
        <v>16839319.409999996</v>
      </c>
    </row>
    <row r="62" spans="1:19" x14ac:dyDescent="0.25">
      <c r="I62" s="6" t="s">
        <v>207</v>
      </c>
      <c r="J62" s="6">
        <v>0</v>
      </c>
      <c r="K62" s="6">
        <v>0</v>
      </c>
      <c r="L62" s="6">
        <v>0</v>
      </c>
    </row>
    <row r="64" spans="1:19" x14ac:dyDescent="0.25">
      <c r="I64" s="6" t="s">
        <v>208</v>
      </c>
      <c r="J64" s="6">
        <v>0</v>
      </c>
      <c r="K64" s="6">
        <v>0</v>
      </c>
    </row>
    <row r="66" spans="9:12" x14ac:dyDescent="0.25">
      <c r="I66" s="6" t="s">
        <v>209</v>
      </c>
      <c r="J66" s="6">
        <v>436825781.44999999</v>
      </c>
      <c r="K66" s="6">
        <v>16839319.409999996</v>
      </c>
      <c r="L66" s="6">
        <v>0</v>
      </c>
    </row>
  </sheetData>
  <sortState ref="A8:S50">
    <sortCondition ref="B8:B50"/>
    <sortCondition ref="S8:S50"/>
  </sortState>
  <mergeCells count="4">
    <mergeCell ref="A2:I2"/>
    <mergeCell ref="A3:I3"/>
    <mergeCell ref="A4:I4"/>
    <mergeCell ref="A5:I5"/>
  </mergeCell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S66"/>
  <sheetViews>
    <sheetView topLeftCell="A19" workbookViewId="0">
      <selection activeCell="I35" sqref="I35"/>
    </sheetView>
  </sheetViews>
  <sheetFormatPr baseColWidth="10" defaultRowHeight="15" x14ac:dyDescent="0.25"/>
  <cols>
    <col min="1" max="1" width="6.28515625" style="3" bestFit="1" customWidth="1"/>
    <col min="2" max="2" width="10.7109375" style="4" bestFit="1" customWidth="1"/>
    <col min="3" max="3" width="9.85546875" style="3" bestFit="1" customWidth="1"/>
    <col min="4" max="4" width="15.28515625" style="3" bestFit="1" customWidth="1"/>
    <col min="5" max="5" width="12.140625" style="3" bestFit="1" customWidth="1"/>
    <col min="6" max="6" width="11.7109375" style="3" bestFit="1" customWidth="1"/>
    <col min="7" max="7" width="15.28515625" style="3" bestFit="1" customWidth="1"/>
    <col min="8" max="8" width="11.28515625" style="3" bestFit="1" customWidth="1"/>
    <col min="9" max="9" width="62.42578125" style="6" bestFit="1" customWidth="1"/>
    <col min="10" max="10" width="25.28515625" style="6" bestFit="1" customWidth="1"/>
    <col min="11" max="11" width="14.28515625" style="6" bestFit="1" customWidth="1"/>
    <col min="12" max="12" width="22.85546875" style="6" bestFit="1" customWidth="1"/>
    <col min="13" max="13" width="13.28515625" style="6" customWidth="1"/>
    <col min="14" max="17" width="5.140625" style="6" customWidth="1"/>
    <col min="18" max="18" width="13.28515625" style="6" customWidth="1"/>
    <col min="19" max="19" width="17.42578125" style="3" bestFit="1" customWidth="1"/>
  </cols>
  <sheetData>
    <row r="2" spans="1:19" s="2" customFormat="1" x14ac:dyDescent="0.25">
      <c r="A2" s="32" t="s">
        <v>0</v>
      </c>
      <c r="B2" s="32"/>
      <c r="C2" s="32"/>
      <c r="D2" s="32"/>
      <c r="E2" s="32"/>
      <c r="F2" s="32"/>
      <c r="G2" s="32"/>
      <c r="H2" s="32"/>
      <c r="I2" s="32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 s="2" customFormat="1" x14ac:dyDescent="0.25">
      <c r="A3" s="33" t="s">
        <v>1</v>
      </c>
      <c r="B3" s="33"/>
      <c r="C3" s="33"/>
      <c r="D3" s="33"/>
      <c r="E3" s="33"/>
      <c r="F3" s="33"/>
      <c r="G3" s="33"/>
      <c r="H3" s="33"/>
      <c r="I3" s="33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 s="2" customFormat="1" x14ac:dyDescent="0.25">
      <c r="A4" s="33" t="s">
        <v>210</v>
      </c>
      <c r="B4" s="33"/>
      <c r="C4" s="33"/>
      <c r="D4" s="33"/>
      <c r="E4" s="33"/>
      <c r="F4" s="33"/>
      <c r="G4" s="33"/>
      <c r="H4" s="33"/>
      <c r="I4" s="33"/>
      <c r="J4" s="5"/>
      <c r="K4" s="5"/>
      <c r="L4" s="5"/>
      <c r="M4" s="5"/>
      <c r="N4" s="5"/>
      <c r="O4" s="5"/>
      <c r="P4" s="5"/>
      <c r="Q4" s="5"/>
      <c r="R4" s="5"/>
      <c r="S4" s="8"/>
    </row>
    <row r="5" spans="1:19" s="2" customFormat="1" x14ac:dyDescent="0.25">
      <c r="A5" s="32" t="s">
        <v>2</v>
      </c>
      <c r="B5" s="32"/>
      <c r="C5" s="32"/>
      <c r="D5" s="32"/>
      <c r="E5" s="32"/>
      <c r="F5" s="32"/>
      <c r="G5" s="32"/>
      <c r="H5" s="32"/>
      <c r="I5" s="32"/>
      <c r="J5" s="5"/>
      <c r="K5" s="5"/>
      <c r="L5" s="5"/>
      <c r="M5" s="5"/>
      <c r="N5" s="5"/>
      <c r="O5" s="5"/>
      <c r="P5" s="5"/>
      <c r="Q5" s="5"/>
      <c r="R5" s="5"/>
      <c r="S5" s="8"/>
    </row>
    <row r="7" spans="1:19" s="1" customFormat="1" x14ac:dyDescent="0.25">
      <c r="A7" s="9" t="s">
        <v>3</v>
      </c>
      <c r="B7" s="10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11" t="s">
        <v>11</v>
      </c>
      <c r="J7" s="11" t="s">
        <v>12</v>
      </c>
      <c r="K7" s="11" t="s">
        <v>13</v>
      </c>
      <c r="L7" s="11" t="s">
        <v>14</v>
      </c>
      <c r="M7" s="11" t="s">
        <v>15</v>
      </c>
      <c r="N7" s="11" t="s">
        <v>16</v>
      </c>
      <c r="O7" s="11" t="s">
        <v>17</v>
      </c>
      <c r="P7" s="11" t="s">
        <v>18</v>
      </c>
      <c r="Q7" s="11" t="s">
        <v>19</v>
      </c>
      <c r="R7" s="11" t="s">
        <v>20</v>
      </c>
      <c r="S7" s="9" t="s">
        <v>21</v>
      </c>
    </row>
    <row r="8" spans="1:19" x14ac:dyDescent="0.25">
      <c r="A8" s="12" t="s">
        <v>76</v>
      </c>
      <c r="B8" s="13" t="s">
        <v>77</v>
      </c>
      <c r="C8" s="12" t="s">
        <v>24</v>
      </c>
      <c r="D8" s="12" t="s">
        <v>78</v>
      </c>
      <c r="E8" s="12" t="s">
        <v>26</v>
      </c>
      <c r="F8" s="12" t="s">
        <v>79</v>
      </c>
      <c r="G8" s="12" t="s">
        <v>26</v>
      </c>
      <c r="H8" s="12" t="s">
        <v>80</v>
      </c>
      <c r="I8" s="14" t="s">
        <v>81</v>
      </c>
      <c r="J8" s="14">
        <v>2312500</v>
      </c>
      <c r="K8" s="14">
        <v>2312500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2" t="s">
        <v>26</v>
      </c>
    </row>
    <row r="9" spans="1:19" x14ac:dyDescent="0.25">
      <c r="A9" s="12" t="s">
        <v>86</v>
      </c>
      <c r="B9" s="13" t="s">
        <v>83</v>
      </c>
      <c r="C9" s="12" t="s">
        <v>24</v>
      </c>
      <c r="D9" s="12" t="s">
        <v>87</v>
      </c>
      <c r="E9" s="12" t="s">
        <v>26</v>
      </c>
      <c r="F9" s="12" t="s">
        <v>88</v>
      </c>
      <c r="G9" s="12" t="s">
        <v>26</v>
      </c>
      <c r="H9" s="12" t="s">
        <v>80</v>
      </c>
      <c r="I9" s="14" t="s">
        <v>81</v>
      </c>
      <c r="J9" s="14">
        <v>825000</v>
      </c>
      <c r="K9" s="14">
        <v>825000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2" t="s">
        <v>26</v>
      </c>
    </row>
    <row r="10" spans="1:19" x14ac:dyDescent="0.25">
      <c r="A10" s="12" t="s">
        <v>133</v>
      </c>
      <c r="B10" s="13" t="s">
        <v>128</v>
      </c>
      <c r="C10" s="12" t="s">
        <v>24</v>
      </c>
      <c r="D10" s="12" t="s">
        <v>134</v>
      </c>
      <c r="E10" s="12" t="s">
        <v>26</v>
      </c>
      <c r="F10" s="12" t="s">
        <v>135</v>
      </c>
      <c r="G10" s="12" t="s">
        <v>26</v>
      </c>
      <c r="H10" s="12" t="s">
        <v>80</v>
      </c>
      <c r="I10" s="14" t="s">
        <v>81</v>
      </c>
      <c r="J10" s="14">
        <v>692500</v>
      </c>
      <c r="K10" s="14">
        <v>692500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2" t="s">
        <v>26</v>
      </c>
    </row>
    <row r="11" spans="1:19" x14ac:dyDescent="0.25">
      <c r="A11" s="12" t="s">
        <v>178</v>
      </c>
      <c r="B11" s="13" t="s">
        <v>179</v>
      </c>
      <c r="C11" s="12" t="s">
        <v>24</v>
      </c>
      <c r="D11" s="12" t="s">
        <v>180</v>
      </c>
      <c r="E11" s="12" t="s">
        <v>26</v>
      </c>
      <c r="F11" s="12" t="s">
        <v>181</v>
      </c>
      <c r="G11" s="12" t="s">
        <v>26</v>
      </c>
      <c r="H11" s="12" t="s">
        <v>80</v>
      </c>
      <c r="I11" s="14" t="s">
        <v>81</v>
      </c>
      <c r="J11" s="14">
        <v>1477500</v>
      </c>
      <c r="K11" s="14">
        <v>1477500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2" t="s">
        <v>26</v>
      </c>
    </row>
    <row r="12" spans="1:19" x14ac:dyDescent="0.25">
      <c r="A12" s="12" t="s">
        <v>57</v>
      </c>
      <c r="B12" s="13" t="s">
        <v>58</v>
      </c>
      <c r="C12" s="12" t="s">
        <v>24</v>
      </c>
      <c r="D12" s="12" t="s">
        <v>59</v>
      </c>
      <c r="E12" s="12" t="s">
        <v>26</v>
      </c>
      <c r="F12" s="12" t="s">
        <v>60</v>
      </c>
      <c r="G12" s="12" t="s">
        <v>26</v>
      </c>
      <c r="H12" s="12" t="s">
        <v>61</v>
      </c>
      <c r="I12" s="14" t="s">
        <v>62</v>
      </c>
      <c r="J12" s="14">
        <v>4896000</v>
      </c>
      <c r="K12" s="14">
        <v>4896000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2" t="s">
        <v>26</v>
      </c>
    </row>
    <row r="13" spans="1:19" x14ac:dyDescent="0.25">
      <c r="A13" s="12" t="s">
        <v>82</v>
      </c>
      <c r="B13" s="13" t="s">
        <v>83</v>
      </c>
      <c r="C13" s="12" t="s">
        <v>24</v>
      </c>
      <c r="D13" s="12" t="s">
        <v>84</v>
      </c>
      <c r="E13" s="12" t="s">
        <v>26</v>
      </c>
      <c r="F13" s="12" t="s">
        <v>85</v>
      </c>
      <c r="G13" s="12" t="s">
        <v>26</v>
      </c>
      <c r="H13" s="12" t="s">
        <v>61</v>
      </c>
      <c r="I13" s="14" t="s">
        <v>62</v>
      </c>
      <c r="J13" s="14">
        <v>4964000</v>
      </c>
      <c r="K13" s="14">
        <v>4964000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2" t="s">
        <v>26</v>
      </c>
    </row>
    <row r="14" spans="1:19" x14ac:dyDescent="0.25">
      <c r="A14" s="12" t="s">
        <v>156</v>
      </c>
      <c r="B14" s="13" t="s">
        <v>146</v>
      </c>
      <c r="C14" s="12" t="s">
        <v>24</v>
      </c>
      <c r="D14" s="12" t="s">
        <v>157</v>
      </c>
      <c r="E14" s="12" t="s">
        <v>26</v>
      </c>
      <c r="F14" s="12" t="s">
        <v>158</v>
      </c>
      <c r="G14" s="12" t="s">
        <v>26</v>
      </c>
      <c r="H14" s="12" t="s">
        <v>159</v>
      </c>
      <c r="I14" s="14" t="s">
        <v>160</v>
      </c>
      <c r="J14" s="14">
        <v>23942186.059999999</v>
      </c>
      <c r="K14" s="14">
        <v>4293922.3199999966</v>
      </c>
      <c r="L14" s="14">
        <v>16938158.390000001</v>
      </c>
      <c r="M14" s="14">
        <v>2710105.35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2" t="s">
        <v>26</v>
      </c>
    </row>
    <row r="15" spans="1:19" x14ac:dyDescent="0.25">
      <c r="A15" s="12" t="s">
        <v>198</v>
      </c>
      <c r="B15" s="13" t="s">
        <v>192</v>
      </c>
      <c r="C15" s="12" t="s">
        <v>38</v>
      </c>
      <c r="D15" s="12" t="s">
        <v>26</v>
      </c>
      <c r="E15" s="12" t="s">
        <v>199</v>
      </c>
      <c r="F15" s="12" t="s">
        <v>26</v>
      </c>
      <c r="G15" s="12" t="s">
        <v>157</v>
      </c>
      <c r="H15" s="12" t="s">
        <v>159</v>
      </c>
      <c r="I15" s="14" t="s">
        <v>160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2032579.01</v>
      </c>
      <c r="S15" s="12" t="s">
        <v>200</v>
      </c>
    </row>
    <row r="16" spans="1:19" x14ac:dyDescent="0.25">
      <c r="A16" s="12" t="s">
        <v>63</v>
      </c>
      <c r="B16" s="13" t="s">
        <v>58</v>
      </c>
      <c r="C16" s="12" t="s">
        <v>24</v>
      </c>
      <c r="D16" s="12" t="s">
        <v>64</v>
      </c>
      <c r="E16" s="12" t="s">
        <v>26</v>
      </c>
      <c r="F16" s="12" t="s">
        <v>65</v>
      </c>
      <c r="G16" s="12" t="s">
        <v>26</v>
      </c>
      <c r="H16" s="12" t="s">
        <v>66</v>
      </c>
      <c r="I16" s="14" t="s">
        <v>67</v>
      </c>
      <c r="J16" s="14">
        <v>19703948.120000001</v>
      </c>
      <c r="K16" s="14">
        <v>5264793.6000000015</v>
      </c>
      <c r="L16" s="14">
        <v>12447547</v>
      </c>
      <c r="M16" s="14">
        <v>1991607.52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2" t="s">
        <v>26</v>
      </c>
    </row>
    <row r="17" spans="1:19" x14ac:dyDescent="0.25">
      <c r="A17" s="12" t="s">
        <v>68</v>
      </c>
      <c r="B17" s="13" t="s">
        <v>58</v>
      </c>
      <c r="C17" s="12" t="s">
        <v>24</v>
      </c>
      <c r="D17" s="12" t="s">
        <v>69</v>
      </c>
      <c r="E17" s="12" t="s">
        <v>26</v>
      </c>
      <c r="F17" s="12" t="s">
        <v>70</v>
      </c>
      <c r="G17" s="12" t="s">
        <v>26</v>
      </c>
      <c r="H17" s="12" t="s">
        <v>66</v>
      </c>
      <c r="I17" s="14" t="s">
        <v>67</v>
      </c>
      <c r="J17" s="14">
        <v>184541045.7148</v>
      </c>
      <c r="K17" s="14">
        <v>179749333.91999999</v>
      </c>
      <c r="L17" s="14">
        <v>4130786.03</v>
      </c>
      <c r="M17" s="14">
        <v>660925.76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2" t="s">
        <v>26</v>
      </c>
    </row>
    <row r="18" spans="1:19" x14ac:dyDescent="0.25">
      <c r="A18" s="12" t="s">
        <v>118</v>
      </c>
      <c r="B18" s="13" t="s">
        <v>83</v>
      </c>
      <c r="C18" s="12" t="s">
        <v>38</v>
      </c>
      <c r="D18" s="12" t="s">
        <v>26</v>
      </c>
      <c r="E18" s="12" t="s">
        <v>119</v>
      </c>
      <c r="F18" s="12" t="s">
        <v>26</v>
      </c>
      <c r="G18" s="12" t="s">
        <v>64</v>
      </c>
      <c r="H18" s="12" t="s">
        <v>66</v>
      </c>
      <c r="I18" s="14" t="s">
        <v>67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1493705.64</v>
      </c>
      <c r="S18" s="12" t="s">
        <v>120</v>
      </c>
    </row>
    <row r="19" spans="1:19" x14ac:dyDescent="0.25">
      <c r="A19" s="12" t="s">
        <v>121</v>
      </c>
      <c r="B19" s="13" t="s">
        <v>83</v>
      </c>
      <c r="C19" s="12" t="s">
        <v>38</v>
      </c>
      <c r="D19" s="12" t="s">
        <v>26</v>
      </c>
      <c r="E19" s="12" t="s">
        <v>122</v>
      </c>
      <c r="F19" s="12" t="s">
        <v>26</v>
      </c>
      <c r="G19" s="12" t="s">
        <v>69</v>
      </c>
      <c r="H19" s="12" t="s">
        <v>66</v>
      </c>
      <c r="I19" s="14" t="s">
        <v>67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495694.32</v>
      </c>
      <c r="S19" s="12" t="s">
        <v>123</v>
      </c>
    </row>
    <row r="20" spans="1:19" x14ac:dyDescent="0.25">
      <c r="A20" s="12" t="s">
        <v>22</v>
      </c>
      <c r="B20" s="13" t="s">
        <v>23</v>
      </c>
      <c r="C20" s="12" t="s">
        <v>24</v>
      </c>
      <c r="D20" s="12" t="s">
        <v>25</v>
      </c>
      <c r="E20" s="12" t="s">
        <v>26</v>
      </c>
      <c r="F20" s="12" t="s">
        <v>27</v>
      </c>
      <c r="G20" s="12" t="s">
        <v>26</v>
      </c>
      <c r="H20" s="12" t="s">
        <v>28</v>
      </c>
      <c r="I20" s="14" t="s">
        <v>29</v>
      </c>
      <c r="J20" s="14">
        <v>58996800</v>
      </c>
      <c r="K20" s="14">
        <v>58996800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2" t="s">
        <v>26</v>
      </c>
    </row>
    <row r="21" spans="1:19" x14ac:dyDescent="0.25">
      <c r="A21" s="12" t="s">
        <v>44</v>
      </c>
      <c r="B21" s="13" t="s">
        <v>45</v>
      </c>
      <c r="C21" s="12" t="s">
        <v>24</v>
      </c>
      <c r="D21" s="12" t="s">
        <v>46</v>
      </c>
      <c r="E21" s="12" t="s">
        <v>26</v>
      </c>
      <c r="F21" s="12" t="s">
        <v>47</v>
      </c>
      <c r="G21" s="12" t="s">
        <v>26</v>
      </c>
      <c r="H21" s="12" t="s">
        <v>28</v>
      </c>
      <c r="I21" s="14" t="s">
        <v>29</v>
      </c>
      <c r="J21" s="14">
        <v>21681600</v>
      </c>
      <c r="K21" s="14">
        <v>21681600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2" t="s">
        <v>26</v>
      </c>
    </row>
    <row r="22" spans="1:19" x14ac:dyDescent="0.25">
      <c r="A22" s="12" t="s">
        <v>89</v>
      </c>
      <c r="B22" s="13" t="s">
        <v>83</v>
      </c>
      <c r="C22" s="12" t="s">
        <v>24</v>
      </c>
      <c r="D22" s="12" t="s">
        <v>90</v>
      </c>
      <c r="E22" s="12" t="s">
        <v>26</v>
      </c>
      <c r="F22" s="12" t="s">
        <v>91</v>
      </c>
      <c r="G22" s="12" t="s">
        <v>26</v>
      </c>
      <c r="H22" s="12" t="s">
        <v>28</v>
      </c>
      <c r="I22" s="14" t="s">
        <v>29</v>
      </c>
      <c r="J22" s="14">
        <v>39283200</v>
      </c>
      <c r="K22" s="14">
        <v>39283200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2" t="s">
        <v>26</v>
      </c>
    </row>
    <row r="23" spans="1:19" x14ac:dyDescent="0.25">
      <c r="A23" s="12" t="s">
        <v>127</v>
      </c>
      <c r="B23" s="13" t="s">
        <v>128</v>
      </c>
      <c r="C23" s="12" t="s">
        <v>24</v>
      </c>
      <c r="D23" s="12" t="s">
        <v>129</v>
      </c>
      <c r="E23" s="12" t="s">
        <v>26</v>
      </c>
      <c r="F23" s="12" t="s">
        <v>130</v>
      </c>
      <c r="G23" s="12" t="s">
        <v>26</v>
      </c>
      <c r="H23" s="12" t="s">
        <v>131</v>
      </c>
      <c r="I23" s="14" t="s">
        <v>132</v>
      </c>
      <c r="J23" s="14">
        <v>4179997.36</v>
      </c>
      <c r="K23" s="14">
        <v>0</v>
      </c>
      <c r="L23" s="14">
        <v>3603446</v>
      </c>
      <c r="M23" s="14">
        <v>576551.36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2" t="s">
        <v>26</v>
      </c>
    </row>
    <row r="24" spans="1:19" x14ac:dyDescent="0.25">
      <c r="A24" s="12" t="s">
        <v>142</v>
      </c>
      <c r="B24" s="13" t="s">
        <v>128</v>
      </c>
      <c r="C24" s="12" t="s">
        <v>38</v>
      </c>
      <c r="D24" s="12" t="s">
        <v>26</v>
      </c>
      <c r="E24" s="12" t="s">
        <v>143</v>
      </c>
      <c r="F24" s="12" t="s">
        <v>26</v>
      </c>
      <c r="G24" s="12" t="s">
        <v>129</v>
      </c>
      <c r="H24" s="12" t="s">
        <v>131</v>
      </c>
      <c r="I24" s="14" t="s">
        <v>132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432413.52</v>
      </c>
      <c r="S24" s="12" t="s">
        <v>144</v>
      </c>
    </row>
    <row r="25" spans="1:19" x14ac:dyDescent="0.25">
      <c r="A25" s="12" t="s">
        <v>30</v>
      </c>
      <c r="B25" s="13" t="s">
        <v>31</v>
      </c>
      <c r="C25" s="12" t="s">
        <v>24</v>
      </c>
      <c r="D25" s="12" t="s">
        <v>32</v>
      </c>
      <c r="E25" s="12" t="s">
        <v>26</v>
      </c>
      <c r="F25" s="12" t="s">
        <v>33</v>
      </c>
      <c r="G25" s="12" t="s">
        <v>26</v>
      </c>
      <c r="H25" s="12" t="s">
        <v>34</v>
      </c>
      <c r="I25" s="14" t="s">
        <v>35</v>
      </c>
      <c r="J25" s="14">
        <v>2018922.2320000001</v>
      </c>
      <c r="K25" s="14">
        <v>0</v>
      </c>
      <c r="L25" s="14">
        <v>1740450.2</v>
      </c>
      <c r="M25" s="14">
        <v>278472.03000000003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2" t="s">
        <v>26</v>
      </c>
    </row>
    <row r="26" spans="1:19" x14ac:dyDescent="0.25">
      <c r="A26" s="12" t="s">
        <v>175</v>
      </c>
      <c r="B26" s="13" t="s">
        <v>146</v>
      </c>
      <c r="C26" s="12" t="s">
        <v>38</v>
      </c>
      <c r="D26" s="12" t="s">
        <v>26</v>
      </c>
      <c r="E26" s="12" t="s">
        <v>176</v>
      </c>
      <c r="F26" s="12" t="s">
        <v>26</v>
      </c>
      <c r="G26" s="12" t="s">
        <v>32</v>
      </c>
      <c r="H26" s="12" t="s">
        <v>34</v>
      </c>
      <c r="I26" s="14" t="s">
        <v>35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278472.03000000003</v>
      </c>
      <c r="S26" s="12" t="s">
        <v>177</v>
      </c>
    </row>
    <row r="27" spans="1:19" x14ac:dyDescent="0.25">
      <c r="A27" s="12" t="s">
        <v>161</v>
      </c>
      <c r="B27" s="13" t="s">
        <v>146</v>
      </c>
      <c r="C27" s="12" t="s">
        <v>24</v>
      </c>
      <c r="D27" s="12" t="s">
        <v>162</v>
      </c>
      <c r="E27" s="12" t="s">
        <v>26</v>
      </c>
      <c r="F27" s="12" t="s">
        <v>163</v>
      </c>
      <c r="G27" s="12" t="s">
        <v>26</v>
      </c>
      <c r="H27" s="12" t="s">
        <v>164</v>
      </c>
      <c r="I27" s="14" t="s">
        <v>165</v>
      </c>
      <c r="J27" s="14">
        <v>395959.03999999998</v>
      </c>
      <c r="K27" s="14">
        <v>0</v>
      </c>
      <c r="L27" s="14">
        <v>341344</v>
      </c>
      <c r="M27" s="14">
        <v>54615.040000000001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2" t="s">
        <v>26</v>
      </c>
    </row>
    <row r="28" spans="1:19" x14ac:dyDescent="0.25">
      <c r="A28" s="12" t="s">
        <v>191</v>
      </c>
      <c r="B28" s="13" t="s">
        <v>192</v>
      </c>
      <c r="C28" s="12" t="s">
        <v>38</v>
      </c>
      <c r="D28" s="12" t="s">
        <v>26</v>
      </c>
      <c r="E28" s="12" t="s">
        <v>193</v>
      </c>
      <c r="F28" s="12" t="s">
        <v>26</v>
      </c>
      <c r="G28" s="12" t="s">
        <v>162</v>
      </c>
      <c r="H28" s="12" t="s">
        <v>164</v>
      </c>
      <c r="I28" s="14" t="s">
        <v>165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40961.279999999999</v>
      </c>
      <c r="S28" s="12" t="s">
        <v>194</v>
      </c>
    </row>
    <row r="29" spans="1:19" x14ac:dyDescent="0.25">
      <c r="A29" s="12" t="s">
        <v>36</v>
      </c>
      <c r="B29" s="13" t="s">
        <v>37</v>
      </c>
      <c r="C29" s="12" t="s">
        <v>38</v>
      </c>
      <c r="D29" s="12" t="s">
        <v>26</v>
      </c>
      <c r="E29" s="12" t="s">
        <v>39</v>
      </c>
      <c r="F29" s="12" t="s">
        <v>40</v>
      </c>
      <c r="G29" s="12" t="s">
        <v>41</v>
      </c>
      <c r="H29" s="12" t="s">
        <v>42</v>
      </c>
      <c r="I29" s="14" t="s">
        <v>43</v>
      </c>
      <c r="J29" s="14">
        <v>-2967744</v>
      </c>
      <c r="K29" s="14">
        <v>0</v>
      </c>
      <c r="L29" s="14">
        <v>-2558400</v>
      </c>
      <c r="M29" s="14">
        <v>-409344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2" t="s">
        <v>26</v>
      </c>
    </row>
    <row r="30" spans="1:19" x14ac:dyDescent="0.25">
      <c r="A30" s="12" t="s">
        <v>54</v>
      </c>
      <c r="B30" s="13" t="s">
        <v>49</v>
      </c>
      <c r="C30" s="12" t="s">
        <v>24</v>
      </c>
      <c r="D30" s="12" t="s">
        <v>55</v>
      </c>
      <c r="E30" s="12" t="s">
        <v>26</v>
      </c>
      <c r="F30" s="12" t="s">
        <v>56</v>
      </c>
      <c r="G30" s="12" t="s">
        <v>26</v>
      </c>
      <c r="H30" s="12" t="s">
        <v>42</v>
      </c>
      <c r="I30" s="14" t="s">
        <v>43</v>
      </c>
      <c r="J30" s="14">
        <v>16382967.970000001</v>
      </c>
      <c r="K30" s="14">
        <v>0</v>
      </c>
      <c r="L30" s="14">
        <v>14123248.25</v>
      </c>
      <c r="M30" s="14">
        <v>2259719.7200000002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2" t="s">
        <v>26</v>
      </c>
    </row>
    <row r="31" spans="1:19" x14ac:dyDescent="0.25">
      <c r="A31" s="12" t="s">
        <v>107</v>
      </c>
      <c r="B31" s="13" t="s">
        <v>83</v>
      </c>
      <c r="C31" s="12" t="s">
        <v>24</v>
      </c>
      <c r="D31" s="12" t="s">
        <v>108</v>
      </c>
      <c r="E31" s="12" t="s">
        <v>26</v>
      </c>
      <c r="F31" s="12" t="s">
        <v>109</v>
      </c>
      <c r="G31" s="12" t="s">
        <v>26</v>
      </c>
      <c r="H31" s="12" t="s">
        <v>42</v>
      </c>
      <c r="I31" s="14" t="s">
        <v>43</v>
      </c>
      <c r="J31" s="14">
        <v>14088335.3488</v>
      </c>
      <c r="K31" s="14">
        <v>3.7252902984619141E-9</v>
      </c>
      <c r="L31" s="14">
        <v>12145116.679999998</v>
      </c>
      <c r="M31" s="14">
        <v>1943218.66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2" t="s">
        <v>26</v>
      </c>
    </row>
    <row r="32" spans="1:19" x14ac:dyDescent="0.25">
      <c r="A32" s="12" t="s">
        <v>115</v>
      </c>
      <c r="B32" s="13" t="s">
        <v>83</v>
      </c>
      <c r="C32" s="12" t="s">
        <v>38</v>
      </c>
      <c r="D32" s="12" t="s">
        <v>26</v>
      </c>
      <c r="E32" s="12" t="s">
        <v>116</v>
      </c>
      <c r="F32" s="12" t="s">
        <v>26</v>
      </c>
      <c r="G32" s="12" t="s">
        <v>55</v>
      </c>
      <c r="H32" s="12" t="s">
        <v>42</v>
      </c>
      <c r="I32" s="14" t="s">
        <v>43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1694789.79</v>
      </c>
      <c r="S32" s="12" t="s">
        <v>117</v>
      </c>
    </row>
    <row r="33" spans="1:19" x14ac:dyDescent="0.25">
      <c r="A33" s="12" t="s">
        <v>166</v>
      </c>
      <c r="B33" s="13" t="s">
        <v>146</v>
      </c>
      <c r="C33" s="12" t="s">
        <v>38</v>
      </c>
      <c r="D33" s="12" t="s">
        <v>26</v>
      </c>
      <c r="E33" s="12" t="s">
        <v>167</v>
      </c>
      <c r="F33" s="12" t="s">
        <v>26</v>
      </c>
      <c r="G33" s="12" t="s">
        <v>108</v>
      </c>
      <c r="H33" s="12" t="s">
        <v>42</v>
      </c>
      <c r="I33" s="14" t="s">
        <v>43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1457414</v>
      </c>
      <c r="S33" s="12" t="s">
        <v>168</v>
      </c>
    </row>
    <row r="34" spans="1:19" x14ac:dyDescent="0.25">
      <c r="A34" s="12" t="s">
        <v>48</v>
      </c>
      <c r="B34" s="13" t="s">
        <v>49</v>
      </c>
      <c r="C34" s="12" t="s">
        <v>24</v>
      </c>
      <c r="D34" s="12" t="s">
        <v>50</v>
      </c>
      <c r="E34" s="12" t="s">
        <v>26</v>
      </c>
      <c r="F34" s="12" t="s">
        <v>51</v>
      </c>
      <c r="G34" s="12" t="s">
        <v>26</v>
      </c>
      <c r="H34" s="12" t="s">
        <v>52</v>
      </c>
      <c r="I34" s="14" t="s">
        <v>53</v>
      </c>
      <c r="J34" s="14">
        <v>3331999.9964000001</v>
      </c>
      <c r="K34" s="14">
        <v>-4.9999999813735485E-2</v>
      </c>
      <c r="L34" s="14">
        <v>2872413.79</v>
      </c>
      <c r="M34" s="14">
        <v>459586.2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2" t="s">
        <v>26</v>
      </c>
    </row>
    <row r="35" spans="1:19" x14ac:dyDescent="0.25">
      <c r="A35" s="12" t="s">
        <v>124</v>
      </c>
      <c r="B35" s="13" t="s">
        <v>83</v>
      </c>
      <c r="C35" s="12" t="s">
        <v>38</v>
      </c>
      <c r="D35" s="12" t="s">
        <v>26</v>
      </c>
      <c r="E35" s="12" t="s">
        <v>125</v>
      </c>
      <c r="F35" s="12" t="s">
        <v>26</v>
      </c>
      <c r="G35" s="12" t="s">
        <v>50</v>
      </c>
      <c r="H35" s="12" t="s">
        <v>52</v>
      </c>
      <c r="I35" s="14" t="s">
        <v>53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344689.65750000003</v>
      </c>
      <c r="S35" s="12" t="s">
        <v>126</v>
      </c>
    </row>
    <row r="36" spans="1:19" x14ac:dyDescent="0.25">
      <c r="A36" s="12" t="s">
        <v>92</v>
      </c>
      <c r="B36" s="13" t="s">
        <v>83</v>
      </c>
      <c r="C36" s="12" t="s">
        <v>24</v>
      </c>
      <c r="D36" s="12" t="s">
        <v>93</v>
      </c>
      <c r="E36" s="12" t="s">
        <v>26</v>
      </c>
      <c r="F36" s="12" t="s">
        <v>94</v>
      </c>
      <c r="G36" s="12" t="s">
        <v>26</v>
      </c>
      <c r="H36" s="12" t="s">
        <v>95</v>
      </c>
      <c r="I36" s="14" t="s">
        <v>96</v>
      </c>
      <c r="J36" s="14">
        <v>1753920</v>
      </c>
      <c r="K36" s="14">
        <v>0</v>
      </c>
      <c r="L36" s="14">
        <v>1512000</v>
      </c>
      <c r="M36" s="14">
        <v>241920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2" t="s">
        <v>26</v>
      </c>
    </row>
    <row r="37" spans="1:19" x14ac:dyDescent="0.25">
      <c r="A37" s="12" t="s">
        <v>139</v>
      </c>
      <c r="B37" s="13" t="s">
        <v>128</v>
      </c>
      <c r="C37" s="12" t="s">
        <v>38</v>
      </c>
      <c r="D37" s="12" t="s">
        <v>26</v>
      </c>
      <c r="E37" s="12" t="s">
        <v>140</v>
      </c>
      <c r="F37" s="12" t="s">
        <v>26</v>
      </c>
      <c r="G37" s="12" t="s">
        <v>93</v>
      </c>
      <c r="H37" s="12" t="s">
        <v>95</v>
      </c>
      <c r="I37" s="14" t="s">
        <v>96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181440</v>
      </c>
      <c r="S37" s="12" t="s">
        <v>141</v>
      </c>
    </row>
    <row r="38" spans="1:19" x14ac:dyDescent="0.25">
      <c r="A38" s="12" t="s">
        <v>182</v>
      </c>
      <c r="B38" s="13" t="s">
        <v>179</v>
      </c>
      <c r="C38" s="12" t="s">
        <v>24</v>
      </c>
      <c r="D38" s="12" t="s">
        <v>183</v>
      </c>
      <c r="E38" s="12" t="s">
        <v>26</v>
      </c>
      <c r="F38" s="12" t="s">
        <v>184</v>
      </c>
      <c r="G38" s="12" t="s">
        <v>26</v>
      </c>
      <c r="H38" s="12" t="s">
        <v>95</v>
      </c>
      <c r="I38" s="14" t="s">
        <v>96</v>
      </c>
      <c r="J38" s="14">
        <v>1206400</v>
      </c>
      <c r="K38" s="14">
        <v>0</v>
      </c>
      <c r="L38" s="14">
        <v>1040000</v>
      </c>
      <c r="M38" s="14">
        <v>166400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2" t="s">
        <v>26</v>
      </c>
    </row>
    <row r="39" spans="1:19" x14ac:dyDescent="0.25">
      <c r="A39" s="12" t="s">
        <v>195</v>
      </c>
      <c r="B39" s="13" t="s">
        <v>192</v>
      </c>
      <c r="C39" s="12" t="s">
        <v>38</v>
      </c>
      <c r="D39" s="12" t="s">
        <v>26</v>
      </c>
      <c r="E39" s="12" t="s">
        <v>196</v>
      </c>
      <c r="F39" s="12" t="s">
        <v>26</v>
      </c>
      <c r="G39" s="12" t="s">
        <v>183</v>
      </c>
      <c r="H39" s="12" t="s">
        <v>95</v>
      </c>
      <c r="I39" s="14" t="s">
        <v>96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124800</v>
      </c>
      <c r="S39" s="12" t="s">
        <v>197</v>
      </c>
    </row>
    <row r="40" spans="1:19" x14ac:dyDescent="0.25">
      <c r="A40" s="12" t="s">
        <v>71</v>
      </c>
      <c r="B40" s="13" t="s">
        <v>58</v>
      </c>
      <c r="C40" s="12" t="s">
        <v>24</v>
      </c>
      <c r="D40" s="12" t="s">
        <v>72</v>
      </c>
      <c r="E40" s="12" t="s">
        <v>26</v>
      </c>
      <c r="F40" s="12" t="s">
        <v>73</v>
      </c>
      <c r="G40" s="12" t="s">
        <v>26</v>
      </c>
      <c r="H40" s="12" t="s">
        <v>74</v>
      </c>
      <c r="I40" s="14" t="s">
        <v>75</v>
      </c>
      <c r="J40" s="14">
        <v>10440000</v>
      </c>
      <c r="K40" s="14">
        <v>0</v>
      </c>
      <c r="L40" s="14">
        <v>9000000</v>
      </c>
      <c r="M40" s="14">
        <v>1440000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2" t="s">
        <v>26</v>
      </c>
    </row>
    <row r="41" spans="1:19" x14ac:dyDescent="0.25">
      <c r="A41" s="12" t="s">
        <v>172</v>
      </c>
      <c r="B41" s="13" t="s">
        <v>146</v>
      </c>
      <c r="C41" s="12" t="s">
        <v>38</v>
      </c>
      <c r="D41" s="12" t="s">
        <v>26</v>
      </c>
      <c r="E41" s="12" t="s">
        <v>173</v>
      </c>
      <c r="F41" s="12" t="s">
        <v>26</v>
      </c>
      <c r="G41" s="12" t="s">
        <v>72</v>
      </c>
      <c r="H41" s="12" t="s">
        <v>74</v>
      </c>
      <c r="I41" s="14" t="s">
        <v>75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1080000</v>
      </c>
      <c r="S41" s="12" t="s">
        <v>174</v>
      </c>
    </row>
    <row r="42" spans="1:19" s="18" customFormat="1" x14ac:dyDescent="0.25">
      <c r="A42" s="15" t="s">
        <v>110</v>
      </c>
      <c r="B42" s="16" t="s">
        <v>83</v>
      </c>
      <c r="C42" s="15" t="s">
        <v>24</v>
      </c>
      <c r="D42" s="15" t="s">
        <v>111</v>
      </c>
      <c r="E42" s="15" t="s">
        <v>26</v>
      </c>
      <c r="F42" s="15" t="s">
        <v>112</v>
      </c>
      <c r="G42" s="15" t="s">
        <v>26</v>
      </c>
      <c r="H42" s="15" t="s">
        <v>113</v>
      </c>
      <c r="I42" s="17" t="s">
        <v>114</v>
      </c>
      <c r="J42" s="17">
        <v>9860000</v>
      </c>
      <c r="K42" s="17">
        <v>0</v>
      </c>
      <c r="L42" s="17">
        <v>8500000</v>
      </c>
      <c r="M42" s="17">
        <v>1360000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5" t="s">
        <v>26</v>
      </c>
    </row>
    <row r="43" spans="1:19" s="18" customFormat="1" x14ac:dyDescent="0.25">
      <c r="A43" s="15" t="s">
        <v>169</v>
      </c>
      <c r="B43" s="16" t="s">
        <v>146</v>
      </c>
      <c r="C43" s="15" t="s">
        <v>38</v>
      </c>
      <c r="D43" s="15" t="s">
        <v>26</v>
      </c>
      <c r="E43" s="15" t="s">
        <v>170</v>
      </c>
      <c r="F43" s="15" t="s">
        <v>26</v>
      </c>
      <c r="G43" s="15" t="s">
        <v>111</v>
      </c>
      <c r="H43" s="15" t="s">
        <v>113</v>
      </c>
      <c r="I43" s="17" t="s">
        <v>114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1020000</v>
      </c>
      <c r="S43" s="15" t="s">
        <v>171</v>
      </c>
    </row>
    <row r="44" spans="1:19" x14ac:dyDescent="0.25">
      <c r="A44" s="12" t="s">
        <v>102</v>
      </c>
      <c r="B44" s="13" t="s">
        <v>83</v>
      </c>
      <c r="C44" s="12" t="s">
        <v>24</v>
      </c>
      <c r="D44" s="12" t="s">
        <v>103</v>
      </c>
      <c r="E44" s="12" t="s">
        <v>26</v>
      </c>
      <c r="F44" s="12" t="s">
        <v>104</v>
      </c>
      <c r="G44" s="12" t="s">
        <v>26</v>
      </c>
      <c r="H44" s="12" t="s">
        <v>105</v>
      </c>
      <c r="I44" s="14" t="s">
        <v>106</v>
      </c>
      <c r="J44" s="14">
        <v>2222885.2000000002</v>
      </c>
      <c r="K44" s="14">
        <v>2222885.2000000002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2" t="s">
        <v>26</v>
      </c>
    </row>
    <row r="45" spans="1:19" x14ac:dyDescent="0.25">
      <c r="A45" s="12" t="s">
        <v>97</v>
      </c>
      <c r="B45" s="13" t="s">
        <v>83</v>
      </c>
      <c r="C45" s="12" t="s">
        <v>24</v>
      </c>
      <c r="D45" s="12" t="s">
        <v>98</v>
      </c>
      <c r="E45" s="12" t="s">
        <v>26</v>
      </c>
      <c r="F45" s="12" t="s">
        <v>99</v>
      </c>
      <c r="G45" s="12" t="s">
        <v>26</v>
      </c>
      <c r="H45" s="12" t="s">
        <v>100</v>
      </c>
      <c r="I45" s="14" t="s">
        <v>101</v>
      </c>
      <c r="J45" s="14">
        <v>7341537.1200000001</v>
      </c>
      <c r="K45" s="14">
        <v>4920000</v>
      </c>
      <c r="L45" s="14">
        <v>2087532</v>
      </c>
      <c r="M45" s="14">
        <v>334005.12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2" t="s">
        <v>26</v>
      </c>
    </row>
    <row r="46" spans="1:19" x14ac:dyDescent="0.25">
      <c r="A46" s="12" t="s">
        <v>136</v>
      </c>
      <c r="B46" s="13" t="s">
        <v>128</v>
      </c>
      <c r="C46" s="12" t="s">
        <v>38</v>
      </c>
      <c r="D46" s="12" t="s">
        <v>26</v>
      </c>
      <c r="E46" s="12" t="s">
        <v>137</v>
      </c>
      <c r="F46" s="12" t="s">
        <v>26</v>
      </c>
      <c r="G46" s="12" t="s">
        <v>98</v>
      </c>
      <c r="H46" s="12" t="s">
        <v>100</v>
      </c>
      <c r="I46" s="14" t="s">
        <v>101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250503.84</v>
      </c>
      <c r="S46" s="12" t="s">
        <v>138</v>
      </c>
    </row>
    <row r="47" spans="1:19" x14ac:dyDescent="0.25">
      <c r="A47" s="12" t="s">
        <v>145</v>
      </c>
      <c r="B47" s="13" t="s">
        <v>146</v>
      </c>
      <c r="C47" s="12" t="s">
        <v>24</v>
      </c>
      <c r="D47" s="12" t="s">
        <v>147</v>
      </c>
      <c r="E47" s="12" t="s">
        <v>26</v>
      </c>
      <c r="F47" s="12" t="s">
        <v>148</v>
      </c>
      <c r="G47" s="12" t="s">
        <v>26</v>
      </c>
      <c r="H47" s="12" t="s">
        <v>149</v>
      </c>
      <c r="I47" s="14" t="s">
        <v>150</v>
      </c>
      <c r="J47" s="14">
        <v>3905209.6</v>
      </c>
      <c r="K47" s="14">
        <v>0</v>
      </c>
      <c r="L47" s="14">
        <v>3366560</v>
      </c>
      <c r="M47" s="14">
        <v>538649.59999999998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2" t="s">
        <v>26</v>
      </c>
    </row>
    <row r="48" spans="1:19" x14ac:dyDescent="0.25">
      <c r="A48" s="12" t="s">
        <v>188</v>
      </c>
      <c r="B48" s="13" t="s">
        <v>179</v>
      </c>
      <c r="C48" s="12" t="s">
        <v>38</v>
      </c>
      <c r="D48" s="12" t="s">
        <v>26</v>
      </c>
      <c r="E48" s="12" t="s">
        <v>189</v>
      </c>
      <c r="F48" s="12" t="s">
        <v>26</v>
      </c>
      <c r="G48" s="12" t="s">
        <v>147</v>
      </c>
      <c r="H48" s="12" t="s">
        <v>149</v>
      </c>
      <c r="I48" s="14" t="s">
        <v>150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403987.20000000001</v>
      </c>
      <c r="S48" s="12" t="s">
        <v>190</v>
      </c>
    </row>
    <row r="49" spans="1:19" x14ac:dyDescent="0.25">
      <c r="A49" s="12" t="s">
        <v>151</v>
      </c>
      <c r="B49" s="13" t="s">
        <v>146</v>
      </c>
      <c r="C49" s="12" t="s">
        <v>24</v>
      </c>
      <c r="D49" s="12" t="s">
        <v>152</v>
      </c>
      <c r="E49" s="12" t="s">
        <v>26</v>
      </c>
      <c r="F49" s="12" t="s">
        <v>153</v>
      </c>
      <c r="G49" s="12" t="s">
        <v>26</v>
      </c>
      <c r="H49" s="12" t="s">
        <v>154</v>
      </c>
      <c r="I49" s="14" t="s">
        <v>155</v>
      </c>
      <c r="J49" s="14">
        <v>16188431.179199999</v>
      </c>
      <c r="K49" s="14">
        <v>7.4505805969238281E-9</v>
      </c>
      <c r="L49" s="14">
        <v>13955544.119999994</v>
      </c>
      <c r="M49" s="14">
        <v>2232887.0499999998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2" t="s">
        <v>26</v>
      </c>
    </row>
    <row r="50" spans="1:19" x14ac:dyDescent="0.25">
      <c r="A50" s="12" t="s">
        <v>185</v>
      </c>
      <c r="B50" s="13" t="s">
        <v>179</v>
      </c>
      <c r="C50" s="12" t="s">
        <v>38</v>
      </c>
      <c r="D50" s="12" t="s">
        <v>26</v>
      </c>
      <c r="E50" s="12" t="s">
        <v>186</v>
      </c>
      <c r="F50" s="12" t="s">
        <v>26</v>
      </c>
      <c r="G50" s="12" t="s">
        <v>152</v>
      </c>
      <c r="H50" s="12" t="s">
        <v>154</v>
      </c>
      <c r="I50" s="14" t="s">
        <v>155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1674665.29</v>
      </c>
      <c r="S50" s="12" t="s">
        <v>187</v>
      </c>
    </row>
    <row r="52" spans="1:19" x14ac:dyDescent="0.25">
      <c r="J52" s="7">
        <f t="shared" ref="J52:R52" si="0">SUM(J2:J50)</f>
        <v>453665100.94120008</v>
      </c>
      <c r="K52" s="7">
        <f t="shared" si="0"/>
        <v>331580034.98999995</v>
      </c>
      <c r="L52" s="7">
        <f t="shared" si="0"/>
        <v>105245746.45999999</v>
      </c>
      <c r="M52" s="7">
        <f t="shared" si="0"/>
        <v>16839319.41</v>
      </c>
      <c r="N52" s="7">
        <f t="shared" si="0"/>
        <v>0</v>
      </c>
      <c r="O52" s="7">
        <f t="shared" si="0"/>
        <v>0</v>
      </c>
      <c r="P52" s="7">
        <f t="shared" si="0"/>
        <v>0</v>
      </c>
      <c r="Q52" s="7">
        <f t="shared" si="0"/>
        <v>0</v>
      </c>
      <c r="R52" s="7">
        <f t="shared" si="0"/>
        <v>13006115.577500001</v>
      </c>
    </row>
    <row r="54" spans="1:19" x14ac:dyDescent="0.25">
      <c r="J54" s="6" t="s">
        <v>201</v>
      </c>
    </row>
    <row r="56" spans="1:19" x14ac:dyDescent="0.25">
      <c r="J56" s="6" t="s">
        <v>202</v>
      </c>
      <c r="K56" s="6" t="s">
        <v>203</v>
      </c>
      <c r="L56" s="6" t="s">
        <v>204</v>
      </c>
    </row>
    <row r="58" spans="1:19" x14ac:dyDescent="0.25">
      <c r="I58" s="6" t="s">
        <v>205</v>
      </c>
      <c r="J58" s="6">
        <v>331580034.99000001</v>
      </c>
    </row>
    <row r="60" spans="1:19" x14ac:dyDescent="0.25">
      <c r="I60" s="6" t="s">
        <v>206</v>
      </c>
      <c r="J60" s="6">
        <v>105245746.45999999</v>
      </c>
      <c r="K60" s="6">
        <v>16839319.409999996</v>
      </c>
    </row>
    <row r="62" spans="1:19" x14ac:dyDescent="0.25">
      <c r="I62" s="6" t="s">
        <v>207</v>
      </c>
      <c r="J62" s="6">
        <v>0</v>
      </c>
      <c r="K62" s="6">
        <v>0</v>
      </c>
      <c r="L62" s="6">
        <v>0</v>
      </c>
    </row>
    <row r="64" spans="1:19" x14ac:dyDescent="0.25">
      <c r="I64" s="6" t="s">
        <v>208</v>
      </c>
      <c r="J64" s="6">
        <v>0</v>
      </c>
      <c r="K64" s="6">
        <v>0</v>
      </c>
    </row>
    <row r="66" spans="9:12" x14ac:dyDescent="0.25">
      <c r="I66" s="6" t="s">
        <v>209</v>
      </c>
      <c r="J66" s="6">
        <v>436825781.44999999</v>
      </c>
      <c r="K66" s="6">
        <v>16839319.409999996</v>
      </c>
      <c r="L66" s="6">
        <v>0</v>
      </c>
    </row>
  </sheetData>
  <sortState ref="A8:S50">
    <sortCondition ref="I8:I50"/>
  </sortState>
  <mergeCells count="4">
    <mergeCell ref="A2:I2"/>
    <mergeCell ref="A3:I3"/>
    <mergeCell ref="A4:I4"/>
    <mergeCell ref="A5:I5"/>
  </mergeCells>
  <pageMargins left="0.7" right="0.7" top="0.75" bottom="0.75" header="0.3" footer="0.3"/>
  <pageSetup paperSize="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S66"/>
  <sheetViews>
    <sheetView tabSelected="1" topLeftCell="A4" workbookViewId="0">
      <selection activeCell="A14" sqref="A14"/>
    </sheetView>
  </sheetViews>
  <sheetFormatPr baseColWidth="10" defaultRowHeight="15" x14ac:dyDescent="0.25"/>
  <cols>
    <col min="1" max="1" width="6.28515625" style="3" bestFit="1" customWidth="1"/>
    <col min="2" max="2" width="10.7109375" style="4" bestFit="1" customWidth="1"/>
    <col min="3" max="3" width="9.85546875" style="3" bestFit="1" customWidth="1"/>
    <col min="4" max="4" width="15.28515625" style="3" bestFit="1" customWidth="1"/>
    <col min="5" max="5" width="12.140625" style="3" bestFit="1" customWidth="1"/>
    <col min="6" max="6" width="11.7109375" style="3" bestFit="1" customWidth="1"/>
    <col min="7" max="7" width="15.28515625" style="3" bestFit="1" customWidth="1"/>
    <col min="8" max="8" width="11.28515625" style="3" bestFit="1" customWidth="1"/>
    <col min="9" max="9" width="62.42578125" style="6" bestFit="1" customWidth="1"/>
    <col min="10" max="10" width="25.28515625" style="6" bestFit="1" customWidth="1"/>
    <col min="11" max="11" width="14.28515625" style="6" bestFit="1" customWidth="1"/>
    <col min="12" max="12" width="22.85546875" style="6" bestFit="1" customWidth="1"/>
    <col min="13" max="13" width="13.28515625" style="6" customWidth="1"/>
    <col min="14" max="17" width="5.140625" style="6" customWidth="1"/>
    <col min="18" max="18" width="13.28515625" style="6" customWidth="1"/>
    <col min="19" max="19" width="17.42578125" style="3" bestFit="1" customWidth="1"/>
  </cols>
  <sheetData>
    <row r="2" spans="1:19" s="2" customFormat="1" x14ac:dyDescent="0.25">
      <c r="A2" s="32" t="s">
        <v>0</v>
      </c>
      <c r="B2" s="32"/>
      <c r="C2" s="32"/>
      <c r="D2" s="32"/>
      <c r="E2" s="32"/>
      <c r="F2" s="32"/>
      <c r="G2" s="32"/>
      <c r="H2" s="32"/>
      <c r="I2" s="32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 s="2" customFormat="1" x14ac:dyDescent="0.25">
      <c r="A3" s="33" t="s">
        <v>1</v>
      </c>
      <c r="B3" s="33"/>
      <c r="C3" s="33"/>
      <c r="D3" s="33"/>
      <c r="E3" s="33"/>
      <c r="F3" s="33"/>
      <c r="G3" s="33"/>
      <c r="H3" s="33"/>
      <c r="I3" s="33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 s="2" customFormat="1" x14ac:dyDescent="0.25">
      <c r="A4" s="33" t="s">
        <v>210</v>
      </c>
      <c r="B4" s="33"/>
      <c r="C4" s="33"/>
      <c r="D4" s="33"/>
      <c r="E4" s="33"/>
      <c r="F4" s="33"/>
      <c r="G4" s="33"/>
      <c r="H4" s="33"/>
      <c r="I4" s="33"/>
      <c r="J4" s="5"/>
      <c r="K4" s="5"/>
      <c r="L4" s="5"/>
      <c r="M4" s="5"/>
      <c r="N4" s="5"/>
      <c r="O4" s="5"/>
      <c r="P4" s="5"/>
      <c r="Q4" s="5"/>
      <c r="R4" s="5"/>
      <c r="S4" s="8"/>
    </row>
    <row r="5" spans="1:19" s="2" customFormat="1" x14ac:dyDescent="0.25">
      <c r="A5" s="32" t="s">
        <v>2</v>
      </c>
      <c r="B5" s="32"/>
      <c r="C5" s="32"/>
      <c r="D5" s="32"/>
      <c r="E5" s="32"/>
      <c r="F5" s="32"/>
      <c r="G5" s="32"/>
      <c r="H5" s="32"/>
      <c r="I5" s="32"/>
      <c r="J5" s="5"/>
      <c r="K5" s="5"/>
      <c r="L5" s="5"/>
      <c r="M5" s="5"/>
      <c r="N5" s="5"/>
      <c r="O5" s="5"/>
      <c r="P5" s="5"/>
      <c r="Q5" s="5"/>
      <c r="R5" s="5"/>
      <c r="S5" s="8"/>
    </row>
    <row r="7" spans="1:19" s="1" customFormat="1" x14ac:dyDescent="0.25">
      <c r="A7" s="9" t="s">
        <v>3</v>
      </c>
      <c r="B7" s="10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11" t="s">
        <v>11</v>
      </c>
      <c r="J7" s="11" t="s">
        <v>12</v>
      </c>
      <c r="K7" s="11" t="s">
        <v>13</v>
      </c>
      <c r="L7" s="11" t="s">
        <v>14</v>
      </c>
      <c r="M7" s="11" t="s">
        <v>15</v>
      </c>
      <c r="N7" s="11" t="s">
        <v>16</v>
      </c>
      <c r="O7" s="11" t="s">
        <v>17</v>
      </c>
      <c r="P7" s="11" t="s">
        <v>18</v>
      </c>
      <c r="Q7" s="11" t="s">
        <v>19</v>
      </c>
      <c r="R7" s="11" t="s">
        <v>20</v>
      </c>
      <c r="S7" s="9" t="s">
        <v>21</v>
      </c>
    </row>
    <row r="8" spans="1:19" s="23" customFormat="1" x14ac:dyDescent="0.25">
      <c r="A8" s="20" t="s">
        <v>76</v>
      </c>
      <c r="B8" s="21" t="s">
        <v>77</v>
      </c>
      <c r="C8" s="20" t="s">
        <v>24</v>
      </c>
      <c r="D8" s="20" t="s">
        <v>78</v>
      </c>
      <c r="E8" s="20" t="s">
        <v>26</v>
      </c>
      <c r="F8" s="20" t="s">
        <v>79</v>
      </c>
      <c r="G8" s="20" t="s">
        <v>26</v>
      </c>
      <c r="H8" s="20" t="s">
        <v>80</v>
      </c>
      <c r="I8" s="22" t="s">
        <v>81</v>
      </c>
      <c r="J8" s="22">
        <v>2312500</v>
      </c>
      <c r="K8" s="22">
        <v>2312500</v>
      </c>
      <c r="L8" s="22">
        <v>0</v>
      </c>
      <c r="M8" s="22">
        <v>0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0" t="s">
        <v>26</v>
      </c>
    </row>
    <row r="9" spans="1:19" s="19" customFormat="1" x14ac:dyDescent="0.25">
      <c r="A9" s="12" t="s">
        <v>86</v>
      </c>
      <c r="B9" s="13" t="s">
        <v>83</v>
      </c>
      <c r="C9" s="12" t="s">
        <v>24</v>
      </c>
      <c r="D9" s="12" t="s">
        <v>87</v>
      </c>
      <c r="E9" s="12" t="s">
        <v>26</v>
      </c>
      <c r="F9" s="12" t="s">
        <v>88</v>
      </c>
      <c r="G9" s="12" t="s">
        <v>26</v>
      </c>
      <c r="H9" s="12" t="s">
        <v>80</v>
      </c>
      <c r="I9" s="14" t="s">
        <v>81</v>
      </c>
      <c r="J9" s="14">
        <v>825000</v>
      </c>
      <c r="K9" s="14">
        <v>825000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2" t="s">
        <v>26</v>
      </c>
    </row>
    <row r="10" spans="1:19" s="23" customFormat="1" x14ac:dyDescent="0.25">
      <c r="A10" s="20" t="s">
        <v>133</v>
      </c>
      <c r="B10" s="21" t="s">
        <v>128</v>
      </c>
      <c r="C10" s="20" t="s">
        <v>24</v>
      </c>
      <c r="D10" s="20" t="s">
        <v>134</v>
      </c>
      <c r="E10" s="20" t="s">
        <v>26</v>
      </c>
      <c r="F10" s="20" t="s">
        <v>135</v>
      </c>
      <c r="G10" s="20" t="s">
        <v>26</v>
      </c>
      <c r="H10" s="20" t="s">
        <v>80</v>
      </c>
      <c r="I10" s="22" t="s">
        <v>81</v>
      </c>
      <c r="J10" s="22">
        <v>692500</v>
      </c>
      <c r="K10" s="22">
        <v>692500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0" t="s">
        <v>26</v>
      </c>
    </row>
    <row r="11" spans="1:19" s="23" customFormat="1" x14ac:dyDescent="0.25">
      <c r="A11" s="20" t="s">
        <v>178</v>
      </c>
      <c r="B11" s="21" t="s">
        <v>179</v>
      </c>
      <c r="C11" s="20" t="s">
        <v>24</v>
      </c>
      <c r="D11" s="20" t="s">
        <v>180</v>
      </c>
      <c r="E11" s="20" t="s">
        <v>26</v>
      </c>
      <c r="F11" s="20" t="s">
        <v>181</v>
      </c>
      <c r="G11" s="20" t="s">
        <v>26</v>
      </c>
      <c r="H11" s="20" t="s">
        <v>80</v>
      </c>
      <c r="I11" s="22" t="s">
        <v>81</v>
      </c>
      <c r="J11" s="22">
        <v>1477500</v>
      </c>
      <c r="K11" s="22">
        <v>1477500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  <c r="S11" s="20" t="s">
        <v>26</v>
      </c>
    </row>
    <row r="12" spans="1:19" s="23" customFormat="1" x14ac:dyDescent="0.25">
      <c r="A12" s="20" t="s">
        <v>57</v>
      </c>
      <c r="B12" s="21" t="s">
        <v>58</v>
      </c>
      <c r="C12" s="20" t="s">
        <v>24</v>
      </c>
      <c r="D12" s="20" t="s">
        <v>59</v>
      </c>
      <c r="E12" s="20" t="s">
        <v>26</v>
      </c>
      <c r="F12" s="20" t="s">
        <v>60</v>
      </c>
      <c r="G12" s="20" t="s">
        <v>26</v>
      </c>
      <c r="H12" s="20" t="s">
        <v>61</v>
      </c>
      <c r="I12" s="22" t="s">
        <v>62</v>
      </c>
      <c r="J12" s="22">
        <v>4896000</v>
      </c>
      <c r="K12" s="22">
        <v>4896000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0" t="s">
        <v>26</v>
      </c>
    </row>
    <row r="13" spans="1:19" s="23" customFormat="1" x14ac:dyDescent="0.25">
      <c r="A13" s="20" t="s">
        <v>82</v>
      </c>
      <c r="B13" s="21" t="s">
        <v>83</v>
      </c>
      <c r="C13" s="20" t="s">
        <v>24</v>
      </c>
      <c r="D13" s="20" t="s">
        <v>84</v>
      </c>
      <c r="E13" s="20" t="s">
        <v>26</v>
      </c>
      <c r="F13" s="20" t="s">
        <v>85</v>
      </c>
      <c r="G13" s="20" t="s">
        <v>26</v>
      </c>
      <c r="H13" s="20" t="s">
        <v>61</v>
      </c>
      <c r="I13" s="22" t="s">
        <v>62</v>
      </c>
      <c r="J13" s="22">
        <v>4964000</v>
      </c>
      <c r="K13" s="22">
        <v>4964000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0" t="s">
        <v>26</v>
      </c>
    </row>
    <row r="14" spans="1:19" s="23" customFormat="1" x14ac:dyDescent="0.25">
      <c r="A14" s="20" t="s">
        <v>156</v>
      </c>
      <c r="B14" s="21" t="s">
        <v>146</v>
      </c>
      <c r="C14" s="20" t="s">
        <v>24</v>
      </c>
      <c r="D14" s="20" t="s">
        <v>157</v>
      </c>
      <c r="E14" s="20" t="s">
        <v>26</v>
      </c>
      <c r="F14" s="20" t="s">
        <v>158</v>
      </c>
      <c r="G14" s="20" t="s">
        <v>26</v>
      </c>
      <c r="H14" s="20" t="s">
        <v>159</v>
      </c>
      <c r="I14" s="22" t="s">
        <v>160</v>
      </c>
      <c r="J14" s="22">
        <v>23942186.059999999</v>
      </c>
      <c r="K14" s="22">
        <v>4293922.3199999966</v>
      </c>
      <c r="L14" s="22">
        <v>16938158.390000001</v>
      </c>
      <c r="M14" s="22">
        <v>2710105.35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0" t="s">
        <v>26</v>
      </c>
    </row>
    <row r="15" spans="1:19" s="23" customFormat="1" x14ac:dyDescent="0.25">
      <c r="A15" s="20" t="s">
        <v>198</v>
      </c>
      <c r="B15" s="21" t="s">
        <v>192</v>
      </c>
      <c r="C15" s="20" t="s">
        <v>38</v>
      </c>
      <c r="D15" s="20" t="s">
        <v>26</v>
      </c>
      <c r="E15" s="20" t="s">
        <v>199</v>
      </c>
      <c r="F15" s="20" t="s">
        <v>26</v>
      </c>
      <c r="G15" s="20" t="s">
        <v>157</v>
      </c>
      <c r="H15" s="20" t="s">
        <v>159</v>
      </c>
      <c r="I15" s="22" t="s">
        <v>160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0</v>
      </c>
      <c r="R15" s="22">
        <v>2032579.01</v>
      </c>
      <c r="S15" s="20" t="s">
        <v>200</v>
      </c>
    </row>
    <row r="16" spans="1:19" x14ac:dyDescent="0.25">
      <c r="A16" s="20" t="s">
        <v>63</v>
      </c>
      <c r="B16" s="21" t="s">
        <v>58</v>
      </c>
      <c r="C16" s="20" t="s">
        <v>24</v>
      </c>
      <c r="D16" s="20" t="s">
        <v>64</v>
      </c>
      <c r="E16" s="20" t="s">
        <v>26</v>
      </c>
      <c r="F16" s="20" t="s">
        <v>65</v>
      </c>
      <c r="G16" s="20" t="s">
        <v>26</v>
      </c>
      <c r="H16" s="20" t="s">
        <v>66</v>
      </c>
      <c r="I16" s="22" t="s">
        <v>67</v>
      </c>
      <c r="J16" s="22">
        <v>19703948.120000001</v>
      </c>
      <c r="K16" s="22">
        <v>5264793.6000000015</v>
      </c>
      <c r="L16" s="22">
        <v>12447547</v>
      </c>
      <c r="M16" s="22">
        <v>1991607.52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0" t="s">
        <v>26</v>
      </c>
    </row>
    <row r="17" spans="1:19" x14ac:dyDescent="0.25">
      <c r="A17" s="20" t="s">
        <v>68</v>
      </c>
      <c r="B17" s="21" t="s">
        <v>58</v>
      </c>
      <c r="C17" s="20" t="s">
        <v>24</v>
      </c>
      <c r="D17" s="20" t="s">
        <v>69</v>
      </c>
      <c r="E17" s="20" t="s">
        <v>26</v>
      </c>
      <c r="F17" s="20" t="s">
        <v>70</v>
      </c>
      <c r="G17" s="20" t="s">
        <v>26</v>
      </c>
      <c r="H17" s="20" t="s">
        <v>66</v>
      </c>
      <c r="I17" s="22" t="s">
        <v>67</v>
      </c>
      <c r="J17" s="22">
        <v>184541045.7148</v>
      </c>
      <c r="K17" s="22">
        <v>179749333.91999999</v>
      </c>
      <c r="L17" s="22">
        <v>4130786.03</v>
      </c>
      <c r="M17" s="22">
        <v>660925.76</v>
      </c>
      <c r="N17" s="22">
        <v>0</v>
      </c>
      <c r="O17" s="22">
        <v>0</v>
      </c>
      <c r="P17" s="22">
        <v>0</v>
      </c>
      <c r="Q17" s="22">
        <v>0</v>
      </c>
      <c r="R17" s="22">
        <v>0</v>
      </c>
      <c r="S17" s="20" t="s">
        <v>26</v>
      </c>
    </row>
    <row r="18" spans="1:19" x14ac:dyDescent="0.25">
      <c r="A18" s="20" t="s">
        <v>118</v>
      </c>
      <c r="B18" s="21" t="s">
        <v>83</v>
      </c>
      <c r="C18" s="20" t="s">
        <v>38</v>
      </c>
      <c r="D18" s="20" t="s">
        <v>26</v>
      </c>
      <c r="E18" s="20" t="s">
        <v>119</v>
      </c>
      <c r="F18" s="20" t="s">
        <v>26</v>
      </c>
      <c r="G18" s="20" t="s">
        <v>64</v>
      </c>
      <c r="H18" s="20" t="s">
        <v>66</v>
      </c>
      <c r="I18" s="22" t="s">
        <v>67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1493705.64</v>
      </c>
      <c r="S18" s="20" t="s">
        <v>120</v>
      </c>
    </row>
    <row r="19" spans="1:19" x14ac:dyDescent="0.25">
      <c r="A19" s="20" t="s">
        <v>121</v>
      </c>
      <c r="B19" s="21" t="s">
        <v>83</v>
      </c>
      <c r="C19" s="20" t="s">
        <v>38</v>
      </c>
      <c r="D19" s="20" t="s">
        <v>26</v>
      </c>
      <c r="E19" s="20" t="s">
        <v>122</v>
      </c>
      <c r="F19" s="20" t="s">
        <v>26</v>
      </c>
      <c r="G19" s="20" t="s">
        <v>69</v>
      </c>
      <c r="H19" s="20" t="s">
        <v>66</v>
      </c>
      <c r="I19" s="22" t="s">
        <v>67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495694.32</v>
      </c>
      <c r="S19" s="20" t="s">
        <v>123</v>
      </c>
    </row>
    <row r="20" spans="1:19" s="23" customFormat="1" x14ac:dyDescent="0.25">
      <c r="A20" s="20" t="s">
        <v>22</v>
      </c>
      <c r="B20" s="21" t="s">
        <v>23</v>
      </c>
      <c r="C20" s="20" t="s">
        <v>24</v>
      </c>
      <c r="D20" s="20" t="s">
        <v>25</v>
      </c>
      <c r="E20" s="20" t="s">
        <v>26</v>
      </c>
      <c r="F20" s="20" t="s">
        <v>27</v>
      </c>
      <c r="G20" s="20" t="s">
        <v>26</v>
      </c>
      <c r="H20" s="20" t="s">
        <v>28</v>
      </c>
      <c r="I20" s="22" t="s">
        <v>29</v>
      </c>
      <c r="J20" s="22">
        <v>58996800</v>
      </c>
      <c r="K20" s="22">
        <v>58996800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2">
        <v>0</v>
      </c>
      <c r="S20" s="20" t="s">
        <v>26</v>
      </c>
    </row>
    <row r="21" spans="1:19" s="23" customFormat="1" x14ac:dyDescent="0.25">
      <c r="A21" s="20" t="s">
        <v>44</v>
      </c>
      <c r="B21" s="21" t="s">
        <v>45</v>
      </c>
      <c r="C21" s="20" t="s">
        <v>24</v>
      </c>
      <c r="D21" s="20" t="s">
        <v>46</v>
      </c>
      <c r="E21" s="20" t="s">
        <v>26</v>
      </c>
      <c r="F21" s="20" t="s">
        <v>47</v>
      </c>
      <c r="G21" s="20" t="s">
        <v>26</v>
      </c>
      <c r="H21" s="20" t="s">
        <v>28</v>
      </c>
      <c r="I21" s="22" t="s">
        <v>29</v>
      </c>
      <c r="J21" s="22">
        <v>21681600</v>
      </c>
      <c r="K21" s="22">
        <v>21681600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  <c r="S21" s="20" t="s">
        <v>26</v>
      </c>
    </row>
    <row r="22" spans="1:19" s="23" customFormat="1" x14ac:dyDescent="0.25">
      <c r="A22" s="20" t="s">
        <v>89</v>
      </c>
      <c r="B22" s="21" t="s">
        <v>83</v>
      </c>
      <c r="C22" s="20" t="s">
        <v>24</v>
      </c>
      <c r="D22" s="20" t="s">
        <v>90</v>
      </c>
      <c r="E22" s="20" t="s">
        <v>26</v>
      </c>
      <c r="F22" s="20" t="s">
        <v>91</v>
      </c>
      <c r="G22" s="20" t="s">
        <v>26</v>
      </c>
      <c r="H22" s="20" t="s">
        <v>28</v>
      </c>
      <c r="I22" s="22" t="s">
        <v>29</v>
      </c>
      <c r="J22" s="22">
        <v>39283200</v>
      </c>
      <c r="K22" s="22">
        <v>39283200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  <c r="S22" s="20" t="s">
        <v>26</v>
      </c>
    </row>
    <row r="23" spans="1:19" x14ac:dyDescent="0.25">
      <c r="A23" s="12" t="s">
        <v>127</v>
      </c>
      <c r="B23" s="13" t="s">
        <v>128</v>
      </c>
      <c r="C23" s="12" t="s">
        <v>24</v>
      </c>
      <c r="D23" s="12" t="s">
        <v>129</v>
      </c>
      <c r="E23" s="12" t="s">
        <v>26</v>
      </c>
      <c r="F23" s="12" t="s">
        <v>130</v>
      </c>
      <c r="G23" s="12" t="s">
        <v>26</v>
      </c>
      <c r="H23" s="12" t="s">
        <v>131</v>
      </c>
      <c r="I23" s="14" t="s">
        <v>132</v>
      </c>
      <c r="J23" s="14">
        <v>4179997.36</v>
      </c>
      <c r="K23" s="14">
        <v>0</v>
      </c>
      <c r="L23" s="14">
        <v>3603446</v>
      </c>
      <c r="M23" s="14">
        <v>576551.36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2" t="s">
        <v>26</v>
      </c>
    </row>
    <row r="24" spans="1:19" x14ac:dyDescent="0.25">
      <c r="A24" s="12" t="s">
        <v>142</v>
      </c>
      <c r="B24" s="13" t="s">
        <v>128</v>
      </c>
      <c r="C24" s="12" t="s">
        <v>38</v>
      </c>
      <c r="D24" s="12" t="s">
        <v>26</v>
      </c>
      <c r="E24" s="12" t="s">
        <v>143</v>
      </c>
      <c r="F24" s="12" t="s">
        <v>26</v>
      </c>
      <c r="G24" s="12" t="s">
        <v>129</v>
      </c>
      <c r="H24" s="12" t="s">
        <v>131</v>
      </c>
      <c r="I24" s="14" t="s">
        <v>132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432413.52</v>
      </c>
      <c r="S24" s="12" t="s">
        <v>144</v>
      </c>
    </row>
    <row r="25" spans="1:19" s="23" customFormat="1" x14ac:dyDescent="0.25">
      <c r="A25" s="20" t="s">
        <v>30</v>
      </c>
      <c r="B25" s="21" t="s">
        <v>31</v>
      </c>
      <c r="C25" s="20" t="s">
        <v>24</v>
      </c>
      <c r="D25" s="20" t="s">
        <v>32</v>
      </c>
      <c r="E25" s="20" t="s">
        <v>26</v>
      </c>
      <c r="F25" s="20" t="s">
        <v>33</v>
      </c>
      <c r="G25" s="20" t="s">
        <v>26</v>
      </c>
      <c r="H25" s="20" t="s">
        <v>34</v>
      </c>
      <c r="I25" s="22" t="s">
        <v>35</v>
      </c>
      <c r="J25" s="22">
        <v>2018922.2320000001</v>
      </c>
      <c r="K25" s="22">
        <v>0</v>
      </c>
      <c r="L25" s="22">
        <v>1740450.2</v>
      </c>
      <c r="M25" s="22">
        <v>278472.03000000003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0" t="s">
        <v>26</v>
      </c>
    </row>
    <row r="26" spans="1:19" s="23" customFormat="1" x14ac:dyDescent="0.25">
      <c r="A26" s="20" t="s">
        <v>175</v>
      </c>
      <c r="B26" s="21" t="s">
        <v>146</v>
      </c>
      <c r="C26" s="20" t="s">
        <v>38</v>
      </c>
      <c r="D26" s="20" t="s">
        <v>26</v>
      </c>
      <c r="E26" s="20" t="s">
        <v>176</v>
      </c>
      <c r="F26" s="20" t="s">
        <v>26</v>
      </c>
      <c r="G26" s="20" t="s">
        <v>32</v>
      </c>
      <c r="H26" s="20" t="s">
        <v>34</v>
      </c>
      <c r="I26" s="22" t="s">
        <v>35</v>
      </c>
      <c r="J26" s="22">
        <v>0</v>
      </c>
      <c r="K26" s="22">
        <v>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278472.03000000003</v>
      </c>
      <c r="S26" s="20" t="s">
        <v>177</v>
      </c>
    </row>
    <row r="27" spans="1:19" s="31" customFormat="1" x14ac:dyDescent="0.25">
      <c r="A27" s="28" t="s">
        <v>161</v>
      </c>
      <c r="B27" s="29" t="s">
        <v>146</v>
      </c>
      <c r="C27" s="28" t="s">
        <v>24</v>
      </c>
      <c r="D27" s="28" t="s">
        <v>162</v>
      </c>
      <c r="E27" s="28" t="s">
        <v>26</v>
      </c>
      <c r="F27" s="28" t="s">
        <v>163</v>
      </c>
      <c r="G27" s="28" t="s">
        <v>26</v>
      </c>
      <c r="H27" s="28" t="s">
        <v>164</v>
      </c>
      <c r="I27" s="30" t="s">
        <v>165</v>
      </c>
      <c r="J27" s="30">
        <v>395959.03999999998</v>
      </c>
      <c r="K27" s="30">
        <v>0</v>
      </c>
      <c r="L27" s="30">
        <v>341344</v>
      </c>
      <c r="M27" s="30">
        <v>54615.040000000001</v>
      </c>
      <c r="N27" s="30">
        <v>0</v>
      </c>
      <c r="O27" s="30">
        <v>0</v>
      </c>
      <c r="P27" s="30">
        <v>0</v>
      </c>
      <c r="Q27" s="30">
        <v>0</v>
      </c>
      <c r="R27" s="30">
        <v>0</v>
      </c>
      <c r="S27" s="28" t="s">
        <v>26</v>
      </c>
    </row>
    <row r="28" spans="1:19" s="31" customFormat="1" x14ac:dyDescent="0.25">
      <c r="A28" s="28" t="s">
        <v>191</v>
      </c>
      <c r="B28" s="29" t="s">
        <v>192</v>
      </c>
      <c r="C28" s="28" t="s">
        <v>38</v>
      </c>
      <c r="D28" s="28" t="s">
        <v>26</v>
      </c>
      <c r="E28" s="28" t="s">
        <v>193</v>
      </c>
      <c r="F28" s="28" t="s">
        <v>26</v>
      </c>
      <c r="G28" s="28" t="s">
        <v>162</v>
      </c>
      <c r="H28" s="28" t="s">
        <v>164</v>
      </c>
      <c r="I28" s="30" t="s">
        <v>165</v>
      </c>
      <c r="J28" s="30">
        <v>0</v>
      </c>
      <c r="K28" s="30">
        <v>0</v>
      </c>
      <c r="L28" s="30">
        <v>0</v>
      </c>
      <c r="M28" s="30">
        <v>0</v>
      </c>
      <c r="N28" s="30">
        <v>0</v>
      </c>
      <c r="O28" s="30">
        <v>0</v>
      </c>
      <c r="P28" s="30">
        <v>0</v>
      </c>
      <c r="Q28" s="30">
        <v>0</v>
      </c>
      <c r="R28" s="30">
        <v>40961.279999999999</v>
      </c>
      <c r="S28" s="28" t="s">
        <v>194</v>
      </c>
    </row>
    <row r="29" spans="1:19" x14ac:dyDescent="0.25">
      <c r="A29" s="12" t="s">
        <v>36</v>
      </c>
      <c r="B29" s="13" t="s">
        <v>37</v>
      </c>
      <c r="C29" s="12" t="s">
        <v>38</v>
      </c>
      <c r="D29" s="12" t="s">
        <v>26</v>
      </c>
      <c r="E29" s="12" t="s">
        <v>39</v>
      </c>
      <c r="F29" s="12" t="s">
        <v>40</v>
      </c>
      <c r="G29" s="12" t="s">
        <v>41</v>
      </c>
      <c r="H29" s="12" t="s">
        <v>42</v>
      </c>
      <c r="I29" s="14" t="s">
        <v>43</v>
      </c>
      <c r="J29" s="14">
        <v>-2967744</v>
      </c>
      <c r="K29" s="14">
        <v>0</v>
      </c>
      <c r="L29" s="14">
        <v>-2558400</v>
      </c>
      <c r="M29" s="14">
        <v>-409344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2" t="s">
        <v>26</v>
      </c>
    </row>
    <row r="30" spans="1:19" s="23" customFormat="1" x14ac:dyDescent="0.25">
      <c r="A30" s="20" t="s">
        <v>54</v>
      </c>
      <c r="B30" s="21" t="s">
        <v>49</v>
      </c>
      <c r="C30" s="20" t="s">
        <v>24</v>
      </c>
      <c r="D30" s="20" t="s">
        <v>55</v>
      </c>
      <c r="E30" s="20" t="s">
        <v>26</v>
      </c>
      <c r="F30" s="20" t="s">
        <v>56</v>
      </c>
      <c r="G30" s="20" t="s">
        <v>26</v>
      </c>
      <c r="H30" s="20" t="s">
        <v>42</v>
      </c>
      <c r="I30" s="22" t="s">
        <v>43</v>
      </c>
      <c r="J30" s="22">
        <v>16382967.970000001</v>
      </c>
      <c r="K30" s="22">
        <v>0</v>
      </c>
      <c r="L30" s="22">
        <v>14123248.25</v>
      </c>
      <c r="M30" s="22">
        <v>2259719.7200000002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0" t="s">
        <v>26</v>
      </c>
    </row>
    <row r="31" spans="1:19" s="23" customFormat="1" x14ac:dyDescent="0.25">
      <c r="A31" s="20" t="s">
        <v>107</v>
      </c>
      <c r="B31" s="21" t="s">
        <v>83</v>
      </c>
      <c r="C31" s="20" t="s">
        <v>24</v>
      </c>
      <c r="D31" s="20" t="s">
        <v>108</v>
      </c>
      <c r="E31" s="20" t="s">
        <v>26</v>
      </c>
      <c r="F31" s="20" t="s">
        <v>109</v>
      </c>
      <c r="G31" s="20" t="s">
        <v>26</v>
      </c>
      <c r="H31" s="20" t="s">
        <v>42</v>
      </c>
      <c r="I31" s="22" t="s">
        <v>43</v>
      </c>
      <c r="J31" s="22">
        <v>14088335.3488</v>
      </c>
      <c r="K31" s="22">
        <v>3.7252902984619141E-9</v>
      </c>
      <c r="L31" s="22">
        <v>12145116.679999998</v>
      </c>
      <c r="M31" s="22">
        <v>1943218.66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  <c r="S31" s="20" t="s">
        <v>26</v>
      </c>
    </row>
    <row r="32" spans="1:19" s="23" customFormat="1" x14ac:dyDescent="0.25">
      <c r="A32" s="20" t="s">
        <v>115</v>
      </c>
      <c r="B32" s="21" t="s">
        <v>83</v>
      </c>
      <c r="C32" s="20" t="s">
        <v>38</v>
      </c>
      <c r="D32" s="20" t="s">
        <v>26</v>
      </c>
      <c r="E32" s="20" t="s">
        <v>116</v>
      </c>
      <c r="F32" s="20" t="s">
        <v>26</v>
      </c>
      <c r="G32" s="20" t="s">
        <v>55</v>
      </c>
      <c r="H32" s="20" t="s">
        <v>42</v>
      </c>
      <c r="I32" s="22" t="s">
        <v>43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1694789.79</v>
      </c>
      <c r="S32" s="20" t="s">
        <v>117</v>
      </c>
    </row>
    <row r="33" spans="1:19" s="23" customFormat="1" x14ac:dyDescent="0.25">
      <c r="A33" s="20" t="s">
        <v>166</v>
      </c>
      <c r="B33" s="21" t="s">
        <v>146</v>
      </c>
      <c r="C33" s="20" t="s">
        <v>38</v>
      </c>
      <c r="D33" s="20" t="s">
        <v>26</v>
      </c>
      <c r="E33" s="20" t="s">
        <v>167</v>
      </c>
      <c r="F33" s="20" t="s">
        <v>26</v>
      </c>
      <c r="G33" s="20" t="s">
        <v>108</v>
      </c>
      <c r="H33" s="20" t="s">
        <v>42</v>
      </c>
      <c r="I33" s="22" t="s">
        <v>43</v>
      </c>
      <c r="J33" s="22">
        <v>0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2">
        <v>1457414</v>
      </c>
      <c r="S33" s="20" t="s">
        <v>168</v>
      </c>
    </row>
    <row r="34" spans="1:19" s="23" customFormat="1" x14ac:dyDescent="0.25">
      <c r="A34" s="20" t="s">
        <v>48</v>
      </c>
      <c r="B34" s="21" t="s">
        <v>49</v>
      </c>
      <c r="C34" s="20" t="s">
        <v>24</v>
      </c>
      <c r="D34" s="20" t="s">
        <v>50</v>
      </c>
      <c r="E34" s="20" t="s">
        <v>26</v>
      </c>
      <c r="F34" s="20" t="s">
        <v>51</v>
      </c>
      <c r="G34" s="20" t="s">
        <v>26</v>
      </c>
      <c r="H34" s="20" t="s">
        <v>52</v>
      </c>
      <c r="I34" s="22" t="s">
        <v>53</v>
      </c>
      <c r="J34" s="22">
        <v>3331999.9964000001</v>
      </c>
      <c r="K34" s="22">
        <v>-4.9999999813735485E-2</v>
      </c>
      <c r="L34" s="22">
        <v>2872413.79</v>
      </c>
      <c r="M34" s="22">
        <v>459586.2</v>
      </c>
      <c r="N34" s="22">
        <v>0</v>
      </c>
      <c r="O34" s="22">
        <v>0</v>
      </c>
      <c r="P34" s="22">
        <v>0</v>
      </c>
      <c r="Q34" s="22">
        <v>0</v>
      </c>
      <c r="R34" s="22">
        <v>0</v>
      </c>
      <c r="S34" s="20" t="s">
        <v>26</v>
      </c>
    </row>
    <row r="35" spans="1:19" s="23" customFormat="1" x14ac:dyDescent="0.25">
      <c r="A35" s="20" t="s">
        <v>124</v>
      </c>
      <c r="B35" s="21" t="s">
        <v>83</v>
      </c>
      <c r="C35" s="20" t="s">
        <v>38</v>
      </c>
      <c r="D35" s="20" t="s">
        <v>26</v>
      </c>
      <c r="E35" s="20" t="s">
        <v>125</v>
      </c>
      <c r="F35" s="20" t="s">
        <v>26</v>
      </c>
      <c r="G35" s="20" t="s">
        <v>50</v>
      </c>
      <c r="H35" s="20" t="s">
        <v>52</v>
      </c>
      <c r="I35" s="22" t="s">
        <v>53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344689.65750000003</v>
      </c>
      <c r="S35" s="20" t="s">
        <v>126</v>
      </c>
    </row>
    <row r="36" spans="1:19" s="23" customFormat="1" x14ac:dyDescent="0.25">
      <c r="A36" s="20" t="s">
        <v>92</v>
      </c>
      <c r="B36" s="21" t="s">
        <v>83</v>
      </c>
      <c r="C36" s="20" t="s">
        <v>24</v>
      </c>
      <c r="D36" s="20" t="s">
        <v>93</v>
      </c>
      <c r="E36" s="20" t="s">
        <v>26</v>
      </c>
      <c r="F36" s="20" t="s">
        <v>94</v>
      </c>
      <c r="G36" s="20" t="s">
        <v>26</v>
      </c>
      <c r="H36" s="20" t="s">
        <v>95</v>
      </c>
      <c r="I36" s="22" t="s">
        <v>96</v>
      </c>
      <c r="J36" s="22">
        <v>1753920</v>
      </c>
      <c r="K36" s="22">
        <v>0</v>
      </c>
      <c r="L36" s="22">
        <v>1512000</v>
      </c>
      <c r="M36" s="22">
        <v>241920</v>
      </c>
      <c r="N36" s="22">
        <v>0</v>
      </c>
      <c r="O36" s="22">
        <v>0</v>
      </c>
      <c r="P36" s="22">
        <v>0</v>
      </c>
      <c r="Q36" s="22">
        <v>0</v>
      </c>
      <c r="R36" s="22">
        <v>0</v>
      </c>
      <c r="S36" s="20" t="s">
        <v>26</v>
      </c>
    </row>
    <row r="37" spans="1:19" s="23" customFormat="1" x14ac:dyDescent="0.25">
      <c r="A37" s="20" t="s">
        <v>139</v>
      </c>
      <c r="B37" s="21" t="s">
        <v>128</v>
      </c>
      <c r="C37" s="20" t="s">
        <v>38</v>
      </c>
      <c r="D37" s="20" t="s">
        <v>26</v>
      </c>
      <c r="E37" s="20" t="s">
        <v>140</v>
      </c>
      <c r="F37" s="20" t="s">
        <v>26</v>
      </c>
      <c r="G37" s="20" t="s">
        <v>93</v>
      </c>
      <c r="H37" s="20" t="s">
        <v>95</v>
      </c>
      <c r="I37" s="22" t="s">
        <v>96</v>
      </c>
      <c r="J37" s="22">
        <v>0</v>
      </c>
      <c r="K37" s="22">
        <v>0</v>
      </c>
      <c r="L37" s="22">
        <v>0</v>
      </c>
      <c r="M37" s="22">
        <v>0</v>
      </c>
      <c r="N37" s="22">
        <v>0</v>
      </c>
      <c r="O37" s="22">
        <v>0</v>
      </c>
      <c r="P37" s="22">
        <v>0</v>
      </c>
      <c r="Q37" s="22">
        <v>0</v>
      </c>
      <c r="R37" s="22">
        <v>181440</v>
      </c>
      <c r="S37" s="20" t="s">
        <v>141</v>
      </c>
    </row>
    <row r="38" spans="1:19" s="23" customFormat="1" x14ac:dyDescent="0.25">
      <c r="A38" s="20" t="s">
        <v>182</v>
      </c>
      <c r="B38" s="21" t="s">
        <v>179</v>
      </c>
      <c r="C38" s="20" t="s">
        <v>24</v>
      </c>
      <c r="D38" s="20" t="s">
        <v>183</v>
      </c>
      <c r="E38" s="20" t="s">
        <v>26</v>
      </c>
      <c r="F38" s="20" t="s">
        <v>184</v>
      </c>
      <c r="G38" s="20" t="s">
        <v>26</v>
      </c>
      <c r="H38" s="20" t="s">
        <v>95</v>
      </c>
      <c r="I38" s="22" t="s">
        <v>96</v>
      </c>
      <c r="J38" s="22">
        <v>1206400</v>
      </c>
      <c r="K38" s="22">
        <v>0</v>
      </c>
      <c r="L38" s="22">
        <v>1040000</v>
      </c>
      <c r="M38" s="22">
        <v>166400</v>
      </c>
      <c r="N38" s="22">
        <v>0</v>
      </c>
      <c r="O38" s="22">
        <v>0</v>
      </c>
      <c r="P38" s="22">
        <v>0</v>
      </c>
      <c r="Q38" s="22">
        <v>0</v>
      </c>
      <c r="R38" s="22">
        <v>0</v>
      </c>
      <c r="S38" s="20" t="s">
        <v>26</v>
      </c>
    </row>
    <row r="39" spans="1:19" s="23" customFormat="1" x14ac:dyDescent="0.25">
      <c r="A39" s="20" t="s">
        <v>195</v>
      </c>
      <c r="B39" s="21" t="s">
        <v>192</v>
      </c>
      <c r="C39" s="20" t="s">
        <v>38</v>
      </c>
      <c r="D39" s="20" t="s">
        <v>26</v>
      </c>
      <c r="E39" s="20" t="s">
        <v>196</v>
      </c>
      <c r="F39" s="20" t="s">
        <v>26</v>
      </c>
      <c r="G39" s="20" t="s">
        <v>183</v>
      </c>
      <c r="H39" s="20" t="s">
        <v>95</v>
      </c>
      <c r="I39" s="22" t="s">
        <v>96</v>
      </c>
      <c r="J39" s="22">
        <v>0</v>
      </c>
      <c r="K39" s="22">
        <v>0</v>
      </c>
      <c r="L39" s="22">
        <v>0</v>
      </c>
      <c r="M39" s="22">
        <v>0</v>
      </c>
      <c r="N39" s="22">
        <v>0</v>
      </c>
      <c r="O39" s="22">
        <v>0</v>
      </c>
      <c r="P39" s="22">
        <v>0</v>
      </c>
      <c r="Q39" s="22">
        <v>0</v>
      </c>
      <c r="R39" s="22">
        <v>124800</v>
      </c>
      <c r="S39" s="20" t="s">
        <v>197</v>
      </c>
    </row>
    <row r="40" spans="1:19" s="23" customFormat="1" x14ac:dyDescent="0.25">
      <c r="A40" s="20" t="s">
        <v>71</v>
      </c>
      <c r="B40" s="21" t="s">
        <v>58</v>
      </c>
      <c r="C40" s="20" t="s">
        <v>24</v>
      </c>
      <c r="D40" s="20" t="s">
        <v>72</v>
      </c>
      <c r="E40" s="20" t="s">
        <v>26</v>
      </c>
      <c r="F40" s="20" t="s">
        <v>73</v>
      </c>
      <c r="G40" s="20" t="s">
        <v>26</v>
      </c>
      <c r="H40" s="20" t="s">
        <v>74</v>
      </c>
      <c r="I40" s="22" t="s">
        <v>75</v>
      </c>
      <c r="J40" s="22">
        <v>10440000</v>
      </c>
      <c r="K40" s="22">
        <v>0</v>
      </c>
      <c r="L40" s="22">
        <v>9000000</v>
      </c>
      <c r="M40" s="22">
        <v>1440000</v>
      </c>
      <c r="N40" s="22">
        <v>0</v>
      </c>
      <c r="O40" s="22">
        <v>0</v>
      </c>
      <c r="P40" s="22">
        <v>0</v>
      </c>
      <c r="Q40" s="22">
        <v>0</v>
      </c>
      <c r="R40" s="22">
        <v>0</v>
      </c>
      <c r="S40" s="20" t="s">
        <v>26</v>
      </c>
    </row>
    <row r="41" spans="1:19" s="23" customFormat="1" x14ac:dyDescent="0.25">
      <c r="A41" s="20" t="s">
        <v>172</v>
      </c>
      <c r="B41" s="21" t="s">
        <v>146</v>
      </c>
      <c r="C41" s="20" t="s">
        <v>38</v>
      </c>
      <c r="D41" s="20" t="s">
        <v>26</v>
      </c>
      <c r="E41" s="20" t="s">
        <v>173</v>
      </c>
      <c r="F41" s="20" t="s">
        <v>26</v>
      </c>
      <c r="G41" s="20" t="s">
        <v>72</v>
      </c>
      <c r="H41" s="20" t="s">
        <v>74</v>
      </c>
      <c r="I41" s="22" t="s">
        <v>75</v>
      </c>
      <c r="J41" s="22">
        <v>0</v>
      </c>
      <c r="K41" s="22">
        <v>0</v>
      </c>
      <c r="L41" s="22">
        <v>0</v>
      </c>
      <c r="M41" s="22">
        <v>0</v>
      </c>
      <c r="N41" s="22">
        <v>0</v>
      </c>
      <c r="O41" s="22">
        <v>0</v>
      </c>
      <c r="P41" s="22">
        <v>0</v>
      </c>
      <c r="Q41" s="22">
        <v>0</v>
      </c>
      <c r="R41" s="22">
        <v>1080000</v>
      </c>
      <c r="S41" s="20" t="s">
        <v>174</v>
      </c>
    </row>
    <row r="42" spans="1:19" s="31" customFormat="1" x14ac:dyDescent="0.25">
      <c r="A42" s="28" t="s">
        <v>110</v>
      </c>
      <c r="B42" s="29" t="s">
        <v>83</v>
      </c>
      <c r="C42" s="28" t="s">
        <v>24</v>
      </c>
      <c r="D42" s="28" t="s">
        <v>111</v>
      </c>
      <c r="E42" s="28" t="s">
        <v>26</v>
      </c>
      <c r="F42" s="28" t="s">
        <v>112</v>
      </c>
      <c r="G42" s="28" t="s">
        <v>26</v>
      </c>
      <c r="H42" s="28" t="s">
        <v>113</v>
      </c>
      <c r="I42" s="30" t="s">
        <v>114</v>
      </c>
      <c r="J42" s="30">
        <v>9860000</v>
      </c>
      <c r="K42" s="30">
        <v>0</v>
      </c>
      <c r="L42" s="30">
        <v>8500000</v>
      </c>
      <c r="M42" s="30">
        <v>1360000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28" t="s">
        <v>26</v>
      </c>
    </row>
    <row r="43" spans="1:19" s="31" customFormat="1" x14ac:dyDescent="0.25">
      <c r="A43" s="28" t="s">
        <v>169</v>
      </c>
      <c r="B43" s="29" t="s">
        <v>146</v>
      </c>
      <c r="C43" s="28" t="s">
        <v>38</v>
      </c>
      <c r="D43" s="28" t="s">
        <v>26</v>
      </c>
      <c r="E43" s="28" t="s">
        <v>170</v>
      </c>
      <c r="F43" s="28" t="s">
        <v>26</v>
      </c>
      <c r="G43" s="28" t="s">
        <v>111</v>
      </c>
      <c r="H43" s="28" t="s">
        <v>113</v>
      </c>
      <c r="I43" s="30" t="s">
        <v>114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1020000</v>
      </c>
      <c r="S43" s="28" t="s">
        <v>171</v>
      </c>
    </row>
    <row r="44" spans="1:19" s="31" customFormat="1" x14ac:dyDescent="0.25">
      <c r="A44" s="28" t="s">
        <v>102</v>
      </c>
      <c r="B44" s="29" t="s">
        <v>83</v>
      </c>
      <c r="C44" s="28" t="s">
        <v>24</v>
      </c>
      <c r="D44" s="28" t="s">
        <v>103</v>
      </c>
      <c r="E44" s="28" t="s">
        <v>26</v>
      </c>
      <c r="F44" s="28" t="s">
        <v>104</v>
      </c>
      <c r="G44" s="28" t="s">
        <v>26</v>
      </c>
      <c r="H44" s="28" t="s">
        <v>105</v>
      </c>
      <c r="I44" s="30" t="s">
        <v>106</v>
      </c>
      <c r="J44" s="30">
        <v>2222885.2000000002</v>
      </c>
      <c r="K44" s="30">
        <v>2222885.2000000002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28" t="s">
        <v>26</v>
      </c>
    </row>
    <row r="45" spans="1:19" s="27" customFormat="1" x14ac:dyDescent="0.25">
      <c r="A45" s="24" t="s">
        <v>97</v>
      </c>
      <c r="B45" s="25" t="s">
        <v>83</v>
      </c>
      <c r="C45" s="24" t="s">
        <v>24</v>
      </c>
      <c r="D45" s="24" t="s">
        <v>98</v>
      </c>
      <c r="E45" s="24" t="s">
        <v>26</v>
      </c>
      <c r="F45" s="24" t="s">
        <v>99</v>
      </c>
      <c r="G45" s="24" t="s">
        <v>26</v>
      </c>
      <c r="H45" s="24" t="s">
        <v>100</v>
      </c>
      <c r="I45" s="26" t="s">
        <v>101</v>
      </c>
      <c r="J45" s="26">
        <v>7341537.1200000001</v>
      </c>
      <c r="K45" s="26">
        <v>4920000</v>
      </c>
      <c r="L45" s="26">
        <v>2087532</v>
      </c>
      <c r="M45" s="26">
        <v>334005.12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4" t="s">
        <v>26</v>
      </c>
    </row>
    <row r="46" spans="1:19" s="27" customFormat="1" x14ac:dyDescent="0.25">
      <c r="A46" s="24" t="s">
        <v>136</v>
      </c>
      <c r="B46" s="25" t="s">
        <v>128</v>
      </c>
      <c r="C46" s="24" t="s">
        <v>38</v>
      </c>
      <c r="D46" s="24" t="s">
        <v>26</v>
      </c>
      <c r="E46" s="24" t="s">
        <v>137</v>
      </c>
      <c r="F46" s="24" t="s">
        <v>26</v>
      </c>
      <c r="G46" s="24" t="s">
        <v>98</v>
      </c>
      <c r="H46" s="24" t="s">
        <v>100</v>
      </c>
      <c r="I46" s="26" t="s">
        <v>101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250503.84</v>
      </c>
      <c r="S46" s="24" t="s">
        <v>138</v>
      </c>
    </row>
    <row r="47" spans="1:19" s="23" customFormat="1" x14ac:dyDescent="0.25">
      <c r="A47" s="20" t="s">
        <v>145</v>
      </c>
      <c r="B47" s="21" t="s">
        <v>146</v>
      </c>
      <c r="C47" s="20" t="s">
        <v>24</v>
      </c>
      <c r="D47" s="20" t="s">
        <v>147</v>
      </c>
      <c r="E47" s="20" t="s">
        <v>26</v>
      </c>
      <c r="F47" s="20" t="s">
        <v>148</v>
      </c>
      <c r="G47" s="20" t="s">
        <v>26</v>
      </c>
      <c r="H47" s="20" t="s">
        <v>149</v>
      </c>
      <c r="I47" s="22" t="s">
        <v>150</v>
      </c>
      <c r="J47" s="22">
        <v>3905209.6</v>
      </c>
      <c r="K47" s="22">
        <v>0</v>
      </c>
      <c r="L47" s="22">
        <v>3366560</v>
      </c>
      <c r="M47" s="22">
        <v>538649.59999999998</v>
      </c>
      <c r="N47" s="22">
        <v>0</v>
      </c>
      <c r="O47" s="22">
        <v>0</v>
      </c>
      <c r="P47" s="22">
        <v>0</v>
      </c>
      <c r="Q47" s="22">
        <v>0</v>
      </c>
      <c r="R47" s="22">
        <v>0</v>
      </c>
      <c r="S47" s="20" t="s">
        <v>26</v>
      </c>
    </row>
    <row r="48" spans="1:19" s="23" customFormat="1" x14ac:dyDescent="0.25">
      <c r="A48" s="20" t="s">
        <v>188</v>
      </c>
      <c r="B48" s="21" t="s">
        <v>179</v>
      </c>
      <c r="C48" s="20" t="s">
        <v>38</v>
      </c>
      <c r="D48" s="20" t="s">
        <v>26</v>
      </c>
      <c r="E48" s="20" t="s">
        <v>189</v>
      </c>
      <c r="F48" s="20" t="s">
        <v>26</v>
      </c>
      <c r="G48" s="20" t="s">
        <v>147</v>
      </c>
      <c r="H48" s="20" t="s">
        <v>149</v>
      </c>
      <c r="I48" s="22" t="s">
        <v>150</v>
      </c>
      <c r="J48" s="22">
        <v>0</v>
      </c>
      <c r="K48" s="22">
        <v>0</v>
      </c>
      <c r="L48" s="22">
        <v>0</v>
      </c>
      <c r="M48" s="22">
        <v>0</v>
      </c>
      <c r="N48" s="22">
        <v>0</v>
      </c>
      <c r="O48" s="22">
        <v>0</v>
      </c>
      <c r="P48" s="22">
        <v>0</v>
      </c>
      <c r="Q48" s="22">
        <v>0</v>
      </c>
      <c r="R48" s="22">
        <v>403987.20000000001</v>
      </c>
      <c r="S48" s="20" t="s">
        <v>190</v>
      </c>
    </row>
    <row r="49" spans="1:19" s="23" customFormat="1" x14ac:dyDescent="0.25">
      <c r="A49" s="20" t="s">
        <v>151</v>
      </c>
      <c r="B49" s="21" t="s">
        <v>146</v>
      </c>
      <c r="C49" s="20" t="s">
        <v>24</v>
      </c>
      <c r="D49" s="20" t="s">
        <v>152</v>
      </c>
      <c r="E49" s="20" t="s">
        <v>26</v>
      </c>
      <c r="F49" s="24" t="s">
        <v>153</v>
      </c>
      <c r="G49" s="20" t="s">
        <v>26</v>
      </c>
      <c r="H49" s="20" t="s">
        <v>154</v>
      </c>
      <c r="I49" s="22" t="s">
        <v>155</v>
      </c>
      <c r="J49" s="22">
        <v>16188431.179199999</v>
      </c>
      <c r="K49" s="22">
        <v>7.4505805969238281E-9</v>
      </c>
      <c r="L49" s="22">
        <v>13955544.119999994</v>
      </c>
      <c r="M49" s="22">
        <v>2232887.0499999998</v>
      </c>
      <c r="N49" s="22">
        <v>0</v>
      </c>
      <c r="O49" s="22">
        <v>0</v>
      </c>
      <c r="P49" s="22">
        <v>0</v>
      </c>
      <c r="Q49" s="22">
        <v>0</v>
      </c>
      <c r="R49" s="22">
        <v>0</v>
      </c>
      <c r="S49" s="20" t="s">
        <v>26</v>
      </c>
    </row>
    <row r="50" spans="1:19" s="23" customFormat="1" x14ac:dyDescent="0.25">
      <c r="A50" s="20" t="s">
        <v>185</v>
      </c>
      <c r="B50" s="21" t="s">
        <v>179</v>
      </c>
      <c r="C50" s="20" t="s">
        <v>38</v>
      </c>
      <c r="D50" s="20" t="s">
        <v>26</v>
      </c>
      <c r="E50" s="20" t="s">
        <v>186</v>
      </c>
      <c r="F50" s="20" t="s">
        <v>26</v>
      </c>
      <c r="G50" s="20" t="s">
        <v>152</v>
      </c>
      <c r="H50" s="20" t="s">
        <v>154</v>
      </c>
      <c r="I50" s="22" t="s">
        <v>155</v>
      </c>
      <c r="J50" s="22">
        <v>0</v>
      </c>
      <c r="K50" s="22">
        <v>0</v>
      </c>
      <c r="L50" s="22">
        <v>0</v>
      </c>
      <c r="M50" s="22">
        <v>0</v>
      </c>
      <c r="N50" s="22">
        <v>0</v>
      </c>
      <c r="O50" s="22">
        <v>0</v>
      </c>
      <c r="P50" s="22">
        <v>0</v>
      </c>
      <c r="Q50" s="22">
        <v>0</v>
      </c>
      <c r="R50" s="22">
        <v>1674665.29</v>
      </c>
      <c r="S50" s="20" t="s">
        <v>187</v>
      </c>
    </row>
    <row r="52" spans="1:19" x14ac:dyDescent="0.25">
      <c r="J52" s="7">
        <f t="shared" ref="J52:R52" si="0">SUM(J2:J50)</f>
        <v>453665100.94120008</v>
      </c>
      <c r="K52" s="7">
        <f t="shared" si="0"/>
        <v>331580034.98999995</v>
      </c>
      <c r="L52" s="7">
        <f t="shared" si="0"/>
        <v>105245746.45999999</v>
      </c>
      <c r="M52" s="7">
        <f t="shared" si="0"/>
        <v>16839319.41</v>
      </c>
      <c r="N52" s="7">
        <f t="shared" si="0"/>
        <v>0</v>
      </c>
      <c r="O52" s="7">
        <f t="shared" si="0"/>
        <v>0</v>
      </c>
      <c r="P52" s="7">
        <f t="shared" si="0"/>
        <v>0</v>
      </c>
      <c r="Q52" s="7">
        <f t="shared" si="0"/>
        <v>0</v>
      </c>
      <c r="R52" s="7">
        <f t="shared" si="0"/>
        <v>13006115.577500001</v>
      </c>
    </row>
    <row r="54" spans="1:19" x14ac:dyDescent="0.25">
      <c r="J54" s="6" t="s">
        <v>201</v>
      </c>
    </row>
    <row r="56" spans="1:19" x14ac:dyDescent="0.25">
      <c r="J56" s="6" t="s">
        <v>202</v>
      </c>
      <c r="K56" s="6" t="s">
        <v>203</v>
      </c>
      <c r="L56" s="6" t="s">
        <v>204</v>
      </c>
    </row>
    <row r="58" spans="1:19" x14ac:dyDescent="0.25">
      <c r="I58" s="6" t="s">
        <v>205</v>
      </c>
      <c r="J58" s="6">
        <v>331580034.99000001</v>
      </c>
    </row>
    <row r="60" spans="1:19" x14ac:dyDescent="0.25">
      <c r="I60" s="6" t="s">
        <v>206</v>
      </c>
      <c r="J60" s="6">
        <v>105245746.45999999</v>
      </c>
      <c r="K60" s="6">
        <v>16839319.409999996</v>
      </c>
    </row>
    <row r="62" spans="1:19" x14ac:dyDescent="0.25">
      <c r="I62" s="6" t="s">
        <v>207</v>
      </c>
      <c r="J62" s="6">
        <v>0</v>
      </c>
      <c r="K62" s="6">
        <v>0</v>
      </c>
      <c r="L62" s="6">
        <v>0</v>
      </c>
    </row>
    <row r="64" spans="1:19" x14ac:dyDescent="0.25">
      <c r="I64" s="6" t="s">
        <v>208</v>
      </c>
      <c r="J64" s="6">
        <v>0</v>
      </c>
      <c r="K64" s="6">
        <v>0</v>
      </c>
    </row>
    <row r="66" spans="9:12" x14ac:dyDescent="0.25">
      <c r="I66" s="6" t="s">
        <v>209</v>
      </c>
      <c r="J66" s="6">
        <v>436825781.44999999</v>
      </c>
      <c r="K66" s="6">
        <v>16839319.409999996</v>
      </c>
      <c r="L66" s="6">
        <v>0</v>
      </c>
    </row>
  </sheetData>
  <autoFilter ref="A7:S50" xr:uid="{00000000-0009-0000-0000-000002000000}"/>
  <sortState ref="A8:S50">
    <sortCondition ref="I8:I50"/>
  </sortState>
  <mergeCells count="4">
    <mergeCell ref="A2:I2"/>
    <mergeCell ref="A3:I3"/>
    <mergeCell ref="A4:I4"/>
    <mergeCell ref="A5:I5"/>
  </mergeCells>
  <pageMargins left="0.7" right="0.7" top="0.75" bottom="0.75" header="0.3" footer="0.3"/>
  <pageSetup paperSize="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DECLARAR</vt:lpstr>
      <vt:lpstr>GASTOS</vt:lpstr>
      <vt:lpstr>CONTROL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Contaduria</dc:creator>
  <cp:lastModifiedBy>Cont_AUX_2</cp:lastModifiedBy>
  <dcterms:created xsi:type="dcterms:W3CDTF">2020-01-20T21:06:17Z</dcterms:created>
  <dcterms:modified xsi:type="dcterms:W3CDTF">2020-03-13T19:08:13Z</dcterms:modified>
</cp:coreProperties>
</file>