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061F149F-226C-4B4C-BDCD-B82AEF2A8B4E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CONTROL!$A$7:$S$50</definedName>
    <definedName name="_xlnm._FilterDatabase" localSheetId="0" hidden="1">DECLARAR!$A$7:$S$50</definedName>
    <definedName name="_xlnm._FilterDatabase" localSheetId="1" hidden="1">GASTOS!$A$7:$S$50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2" i="3" l="1"/>
  <c r="Q52" i="3"/>
  <c r="P52" i="3"/>
  <c r="O52" i="3"/>
  <c r="N52" i="3"/>
  <c r="M52" i="3"/>
  <c r="L52" i="3"/>
  <c r="K52" i="3"/>
  <c r="J52" i="3"/>
  <c r="R52" i="2"/>
  <c r="Q52" i="2"/>
  <c r="P52" i="2"/>
  <c r="O52" i="2"/>
  <c r="N52" i="2"/>
  <c r="M52" i="2"/>
  <c r="L52" i="2"/>
  <c r="K52" i="2"/>
  <c r="J52" i="2"/>
  <c r="R52" i="1" l="1"/>
  <c r="Q52" i="1"/>
  <c r="P52" i="1"/>
  <c r="O52" i="1"/>
  <c r="N52" i="1"/>
  <c r="M52" i="1"/>
  <c r="L52" i="1"/>
  <c r="K52" i="1"/>
  <c r="J52" i="1"/>
</calcChain>
</file>

<file path=xl/sharedStrings.xml><?xml version="1.0" encoding="utf-8"?>
<sst xmlns="http://schemas.openxmlformats.org/spreadsheetml/2006/main" count="1386" uniqueCount="213">
  <si>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</si>
  <si>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</si>
  <si>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</si>
  <si>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</si>
  <si>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</si>
  <si>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</si>
  <si>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</si>
  <si>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</si>
  <si>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</si>
  <si>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</si>
  <si>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</si>
  <si>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</si>
  <si>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</si>
  <si>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</si>
  <si>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</si>
  <si>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</si>
  <si>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</si>
  <si>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</si>
  <si>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</si>
  <si>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</si>
  <si>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</si>
  <si>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</si>
  <si>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</si>
  <si>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20/01/2020</t>
  </si>
  <si>
    <t>FC</t>
  </si>
  <si>
    <t>A192900</t>
  </si>
  <si>
    <t/>
  </si>
  <si>
    <t>00-00473293</t>
  </si>
  <si>
    <t>J305882940</t>
  </si>
  <si>
    <t xml:space="preserve">CENTRO DE DISTRIBUCIONES FRANCIS C.A. </t>
  </si>
  <si>
    <t>2</t>
  </si>
  <si>
    <t>1000144386</t>
  </si>
  <si>
    <t>00-0313119</t>
  </si>
  <si>
    <t>J297975519</t>
  </si>
  <si>
    <t>DISTRIBUIDORA GASEOSA SAN DIEGO, C.A.</t>
  </si>
  <si>
    <t>3</t>
  </si>
  <si>
    <t>459814</t>
  </si>
  <si>
    <t>00-00463388</t>
  </si>
  <si>
    <t>J309923986</t>
  </si>
  <si>
    <t>IBERO AMERICANA LICORES, C.A.</t>
  </si>
  <si>
    <t>4</t>
  </si>
  <si>
    <t>500175306</t>
  </si>
  <si>
    <t>00-0641737</t>
  </si>
  <si>
    <t>J300617505</t>
  </si>
  <si>
    <t>DISTRIBUCIONES DIPROCHER C.A</t>
  </si>
  <si>
    <t>5</t>
  </si>
  <si>
    <t>15376</t>
  </si>
  <si>
    <t>00-82926</t>
  </si>
  <si>
    <t>J314695215</t>
  </si>
  <si>
    <t>AGRO BANANERA EL VIGIA C.A.</t>
  </si>
  <si>
    <t>6</t>
  </si>
  <si>
    <t>1375469</t>
  </si>
  <si>
    <t>00-2074339</t>
  </si>
  <si>
    <t>J000303614</t>
  </si>
  <si>
    <t>C.A. SUCESORA DE JOSE PUIG &amp; CIA</t>
  </si>
  <si>
    <t>7</t>
  </si>
  <si>
    <t>0767</t>
  </si>
  <si>
    <t>00-000767</t>
  </si>
  <si>
    <t>V069610885</t>
  </si>
  <si>
    <t>ROLANDO RAFAEL RAZZAK GARCIA</t>
  </si>
  <si>
    <t>8</t>
  </si>
  <si>
    <t>0770</t>
  </si>
  <si>
    <t>00-000770</t>
  </si>
  <si>
    <t>9</t>
  </si>
  <si>
    <t>20569</t>
  </si>
  <si>
    <t>00-0026089</t>
  </si>
  <si>
    <t>J295439245</t>
  </si>
  <si>
    <t>CORPORACION SALINERA DEL CENTRO, S.A.</t>
  </si>
  <si>
    <t>10</t>
  </si>
  <si>
    <t>NC</t>
  </si>
  <si>
    <t>300002222</t>
  </si>
  <si>
    <t>20200100012025</t>
  </si>
  <si>
    <t>11</t>
  </si>
  <si>
    <t>300002223</t>
  </si>
  <si>
    <t>20200100012026</t>
  </si>
  <si>
    <t>12</t>
  </si>
  <si>
    <t>300002221</t>
  </si>
  <si>
    <t>20200100012024</t>
  </si>
  <si>
    <t>13</t>
  </si>
  <si>
    <t>21/01/2020</t>
  </si>
  <si>
    <t>1800131969</t>
  </si>
  <si>
    <t>00-0376255</t>
  </si>
  <si>
    <t>J085020217</t>
  </si>
  <si>
    <t>CONSORCIO OLEAGINOSO PORTUGUESA, S.A.</t>
  </si>
  <si>
    <t>14</t>
  </si>
  <si>
    <t>15382</t>
  </si>
  <si>
    <t>00-82932</t>
  </si>
  <si>
    <t>15</t>
  </si>
  <si>
    <t>A012794</t>
  </si>
  <si>
    <t>00-092344</t>
  </si>
  <si>
    <t>J298199121</t>
  </si>
  <si>
    <t>AGRICOLA CAMBANA C.A</t>
  </si>
  <si>
    <t>16</t>
  </si>
  <si>
    <t>1949</t>
  </si>
  <si>
    <t>00-001949</t>
  </si>
  <si>
    <t>J410117605</t>
  </si>
  <si>
    <t>DISTRIBUIDORA MATHYFRED C.A.</t>
  </si>
  <si>
    <t>17</t>
  </si>
  <si>
    <t>VE1800086558</t>
  </si>
  <si>
    <t>00-19228457</t>
  </si>
  <si>
    <t>J000338000</t>
  </si>
  <si>
    <t>PEPSICO ALIMENTOS, S. C.A.</t>
  </si>
  <si>
    <t>18</t>
  </si>
  <si>
    <t>TA19260554</t>
  </si>
  <si>
    <t>01-895004</t>
  </si>
  <si>
    <t>J304689713</t>
  </si>
  <si>
    <t>CORPORACION DIGITEL, C.A.</t>
  </si>
  <si>
    <t>19</t>
  </si>
  <si>
    <t>300002226</t>
  </si>
  <si>
    <t>20200100012027</t>
  </si>
  <si>
    <t>20</t>
  </si>
  <si>
    <t>300002227</t>
  </si>
  <si>
    <t>20200100012028</t>
  </si>
  <si>
    <t>21</t>
  </si>
  <si>
    <t>300002228</t>
  </si>
  <si>
    <t>20200100012029</t>
  </si>
  <si>
    <t>22</t>
  </si>
  <si>
    <t>22/01/2020</t>
  </si>
  <si>
    <t>20604</t>
  </si>
  <si>
    <t>00-0026139</t>
  </si>
  <si>
    <t>23</t>
  </si>
  <si>
    <t>912088312</t>
  </si>
  <si>
    <t>00-0553918</t>
  </si>
  <si>
    <t>J001143491</t>
  </si>
  <si>
    <t xml:space="preserve"> LA MONTSERRATINA, C.A.</t>
  </si>
  <si>
    <t>24</t>
  </si>
  <si>
    <t>300002229</t>
  </si>
  <si>
    <t>20200100012030</t>
  </si>
  <si>
    <t>25</t>
  </si>
  <si>
    <t>23/01/2020</t>
  </si>
  <si>
    <t>BP1599590373128</t>
  </si>
  <si>
    <t>00-09544253</t>
  </si>
  <si>
    <t>J070003448</t>
  </si>
  <si>
    <t xml:space="preserve"> C.A. CERVECERIA REGIONAL </t>
  </si>
  <si>
    <t>26</t>
  </si>
  <si>
    <t>0670</t>
  </si>
  <si>
    <t>00-000670</t>
  </si>
  <si>
    <t>J406011614</t>
  </si>
  <si>
    <t>DISTRIBUIDORA RADAMANTIS, C.A.</t>
  </si>
  <si>
    <t>27</t>
  </si>
  <si>
    <t>A012805</t>
  </si>
  <si>
    <t>00-109105</t>
  </si>
  <si>
    <t>28</t>
  </si>
  <si>
    <t>L118032230</t>
  </si>
  <si>
    <t>00-5067438</t>
  </si>
  <si>
    <t>J000193614</t>
  </si>
  <si>
    <t>PLUMROSE LATINOAMERICANA, C.A.</t>
  </si>
  <si>
    <t>29</t>
  </si>
  <si>
    <t>000006758</t>
  </si>
  <si>
    <t>00-0008192</t>
  </si>
  <si>
    <t>J411585424</t>
  </si>
  <si>
    <t>DISTRIBUCIONES  ISVAN 2018,C.A</t>
  </si>
  <si>
    <t>30</t>
  </si>
  <si>
    <t>1393660655</t>
  </si>
  <si>
    <t>00-25620446</t>
  </si>
  <si>
    <t>J000413126</t>
  </si>
  <si>
    <t>ALIMENTOS POLAR COMERCIAL, C.A.</t>
  </si>
  <si>
    <t>31</t>
  </si>
  <si>
    <t>V0027092076048</t>
  </si>
  <si>
    <t>07-9594507</t>
  </si>
  <si>
    <t>J301370139</t>
  </si>
  <si>
    <t>PEPSI-COLA VENEZUELA, C.A.</t>
  </si>
  <si>
    <t>32</t>
  </si>
  <si>
    <t>A193102</t>
  </si>
  <si>
    <t>00-00473498</t>
  </si>
  <si>
    <t>33</t>
  </si>
  <si>
    <t>300002230</t>
  </si>
  <si>
    <t>20200100012031</t>
  </si>
  <si>
    <t>34</t>
  </si>
  <si>
    <t>300002231</t>
  </si>
  <si>
    <t>20200100012032</t>
  </si>
  <si>
    <t>35</t>
  </si>
  <si>
    <t>300002232</t>
  </si>
  <si>
    <t>20200100012033</t>
  </si>
  <si>
    <t>36</t>
  </si>
  <si>
    <t>300002233</t>
  </si>
  <si>
    <t>20200100012034</t>
  </si>
  <si>
    <t>37</t>
  </si>
  <si>
    <t>300002234</t>
  </si>
  <si>
    <t>20200100012035</t>
  </si>
  <si>
    <t>38</t>
  </si>
  <si>
    <t>24/01/2020</t>
  </si>
  <si>
    <t>1956</t>
  </si>
  <si>
    <t>00-001956</t>
  </si>
  <si>
    <t>39</t>
  </si>
  <si>
    <t>B07007</t>
  </si>
  <si>
    <t>00-098156</t>
  </si>
  <si>
    <t xml:space="preserve">J294401163 </t>
  </si>
  <si>
    <t xml:space="preserve">NACIONAL DE ALIMENTOS C.A. </t>
  </si>
  <si>
    <t>40</t>
  </si>
  <si>
    <t>1111160</t>
  </si>
  <si>
    <t>00-0093223</t>
  </si>
  <si>
    <t>J305835152</t>
  </si>
  <si>
    <t xml:space="preserve">GRUPO DEPA , C.A. </t>
  </si>
  <si>
    <t>41</t>
  </si>
  <si>
    <t>300002235</t>
  </si>
  <si>
    <t>20200100012036</t>
  </si>
  <si>
    <t>42</t>
  </si>
  <si>
    <t>300002236</t>
  </si>
  <si>
    <t>20200100012037</t>
  </si>
  <si>
    <t>43</t>
  </si>
  <si>
    <t>300002237</t>
  </si>
  <si>
    <t>20200100012038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</si>
  <si>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</si>
  <si>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</si>
  <si>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</si>
  <si>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</si>
  <si>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</si>
  <si>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</si>
  <si>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</si>
  <si>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</si>
  <si>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</si>
  <si>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 20-01-20 HASTA 26-01-20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</si>
</sst>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3" fillId="3" borderId="0" xfId="0" applyFont="1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0" fillId="6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6"/>
  <sheetViews>
    <sheetView workbookViewId="0">
      <selection activeCell="E31" sqref="E30:F3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212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0" customFormat="1" x14ac:dyDescent="0.25">
      <c r="A8" s="27" t="s">
        <v>22</v>
      </c>
      <c r="B8" s="28" t="s">
        <v>23</v>
      </c>
      <c r="C8" s="27" t="s">
        <v>24</v>
      </c>
      <c r="D8" s="27" t="s">
        <v>25</v>
      </c>
      <c r="E8" s="27" t="s">
        <v>26</v>
      </c>
      <c r="F8" s="27" t="s">
        <v>27</v>
      </c>
      <c r="G8" s="27" t="s">
        <v>26</v>
      </c>
      <c r="H8" s="27" t="s">
        <v>28</v>
      </c>
      <c r="I8" s="29" t="s">
        <v>29</v>
      </c>
      <c r="J8" s="29">
        <v>3234372.9</v>
      </c>
      <c r="K8" s="29">
        <v>0</v>
      </c>
      <c r="L8" s="29">
        <v>2788252.5</v>
      </c>
      <c r="M8" s="29">
        <v>446120.4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7" t="s">
        <v>26</v>
      </c>
    </row>
    <row r="9" spans="1:19" s="30" customFormat="1" x14ac:dyDescent="0.25">
      <c r="A9" s="27" t="s">
        <v>30</v>
      </c>
      <c r="B9" s="28" t="s">
        <v>23</v>
      </c>
      <c r="C9" s="27" t="s">
        <v>24</v>
      </c>
      <c r="D9" s="27" t="s">
        <v>31</v>
      </c>
      <c r="E9" s="27" t="s">
        <v>26</v>
      </c>
      <c r="F9" s="27" t="s">
        <v>32</v>
      </c>
      <c r="G9" s="27" t="s">
        <v>26</v>
      </c>
      <c r="H9" s="27" t="s">
        <v>33</v>
      </c>
      <c r="I9" s="29" t="s">
        <v>34</v>
      </c>
      <c r="J9" s="29">
        <v>7320000.0839999998</v>
      </c>
      <c r="K9" s="29">
        <v>-0.17999999970197678</v>
      </c>
      <c r="L9" s="29">
        <v>6310344.9000000004</v>
      </c>
      <c r="M9" s="29">
        <v>1009655.18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7" t="s">
        <v>26</v>
      </c>
    </row>
    <row r="10" spans="1:19" s="30" customFormat="1" x14ac:dyDescent="0.25">
      <c r="A10" s="27" t="s">
        <v>35</v>
      </c>
      <c r="B10" s="28" t="s">
        <v>23</v>
      </c>
      <c r="C10" s="27" t="s">
        <v>24</v>
      </c>
      <c r="D10" s="27" t="s">
        <v>36</v>
      </c>
      <c r="E10" s="27" t="s">
        <v>26</v>
      </c>
      <c r="F10" s="27" t="s">
        <v>37</v>
      </c>
      <c r="G10" s="27" t="s">
        <v>26</v>
      </c>
      <c r="H10" s="27" t="s">
        <v>38</v>
      </c>
      <c r="I10" s="29" t="s">
        <v>39</v>
      </c>
      <c r="J10" s="29">
        <v>5859465.4800000004</v>
      </c>
      <c r="K10" s="29">
        <v>5859465.4800000004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7" t="s">
        <v>26</v>
      </c>
    </row>
    <row r="11" spans="1:19" s="30" customFormat="1" x14ac:dyDescent="0.25">
      <c r="A11" s="27" t="s">
        <v>40</v>
      </c>
      <c r="B11" s="28" t="s">
        <v>23</v>
      </c>
      <c r="C11" s="27" t="s">
        <v>24</v>
      </c>
      <c r="D11" s="27" t="s">
        <v>41</v>
      </c>
      <c r="E11" s="27" t="s">
        <v>26</v>
      </c>
      <c r="F11" s="27" t="s">
        <v>42</v>
      </c>
      <c r="G11" s="27" t="s">
        <v>26</v>
      </c>
      <c r="H11" s="27" t="s">
        <v>43</v>
      </c>
      <c r="I11" s="29" t="s">
        <v>44</v>
      </c>
      <c r="J11" s="29">
        <v>4713681.34</v>
      </c>
      <c r="K11" s="29">
        <v>4713681.34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7" t="s">
        <v>26</v>
      </c>
    </row>
    <row r="12" spans="1:19" s="30" customFormat="1" x14ac:dyDescent="0.25">
      <c r="A12" s="27" t="s">
        <v>45</v>
      </c>
      <c r="B12" s="28" t="s">
        <v>23</v>
      </c>
      <c r="C12" s="27" t="s">
        <v>24</v>
      </c>
      <c r="D12" s="27" t="s">
        <v>46</v>
      </c>
      <c r="E12" s="27" t="s">
        <v>26</v>
      </c>
      <c r="F12" s="27" t="s">
        <v>47</v>
      </c>
      <c r="G12" s="27" t="s">
        <v>26</v>
      </c>
      <c r="H12" s="27" t="s">
        <v>48</v>
      </c>
      <c r="I12" s="29" t="s">
        <v>49</v>
      </c>
      <c r="J12" s="29">
        <v>4930000</v>
      </c>
      <c r="K12" s="29">
        <v>4930000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7" t="s">
        <v>26</v>
      </c>
    </row>
    <row r="13" spans="1:19" s="30" customFormat="1" x14ac:dyDescent="0.25">
      <c r="A13" s="27" t="s">
        <v>50</v>
      </c>
      <c r="B13" s="28" t="s">
        <v>23</v>
      </c>
      <c r="C13" s="27" t="s">
        <v>24</v>
      </c>
      <c r="D13" s="27" t="s">
        <v>51</v>
      </c>
      <c r="E13" s="27" t="s">
        <v>26</v>
      </c>
      <c r="F13" s="27" t="s">
        <v>52</v>
      </c>
      <c r="G13" s="27" t="s">
        <v>26</v>
      </c>
      <c r="H13" s="27" t="s">
        <v>53</v>
      </c>
      <c r="I13" s="29" t="s">
        <v>54</v>
      </c>
      <c r="J13" s="29">
        <v>9071324.9800000004</v>
      </c>
      <c r="K13" s="29">
        <v>0</v>
      </c>
      <c r="L13" s="29">
        <v>7820107.7400000002</v>
      </c>
      <c r="M13" s="29">
        <v>1251217.24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26</v>
      </c>
    </row>
    <row r="14" spans="1:19" s="30" customFormat="1" x14ac:dyDescent="0.25">
      <c r="A14" s="27" t="s">
        <v>55</v>
      </c>
      <c r="B14" s="28" t="s">
        <v>23</v>
      </c>
      <c r="C14" s="27" t="s">
        <v>24</v>
      </c>
      <c r="D14" s="27" t="s">
        <v>56</v>
      </c>
      <c r="E14" s="27" t="s">
        <v>26</v>
      </c>
      <c r="F14" s="27" t="s">
        <v>57</v>
      </c>
      <c r="G14" s="27" t="s">
        <v>26</v>
      </c>
      <c r="H14" s="27" t="s">
        <v>58</v>
      </c>
      <c r="I14" s="29" t="s">
        <v>59</v>
      </c>
      <c r="J14" s="29">
        <v>10199000</v>
      </c>
      <c r="K14" s="29">
        <v>10199000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s="30" customFormat="1" x14ac:dyDescent="0.25">
      <c r="A15" s="27" t="s">
        <v>60</v>
      </c>
      <c r="B15" s="28" t="s">
        <v>23</v>
      </c>
      <c r="C15" s="27" t="s">
        <v>24</v>
      </c>
      <c r="D15" s="27" t="s">
        <v>61</v>
      </c>
      <c r="E15" s="27" t="s">
        <v>26</v>
      </c>
      <c r="F15" s="27" t="s">
        <v>62</v>
      </c>
      <c r="G15" s="27" t="s">
        <v>26</v>
      </c>
      <c r="H15" s="27" t="s">
        <v>58</v>
      </c>
      <c r="I15" s="29" t="s">
        <v>59</v>
      </c>
      <c r="J15" s="29">
        <v>10199000</v>
      </c>
      <c r="K15" s="29">
        <v>10199000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7" t="s">
        <v>26</v>
      </c>
    </row>
    <row r="16" spans="1:19" s="30" customFormat="1" x14ac:dyDescent="0.25">
      <c r="A16" s="27" t="s">
        <v>63</v>
      </c>
      <c r="B16" s="28" t="s">
        <v>23</v>
      </c>
      <c r="C16" s="27" t="s">
        <v>24</v>
      </c>
      <c r="D16" s="27" t="s">
        <v>64</v>
      </c>
      <c r="E16" s="27" t="s">
        <v>26</v>
      </c>
      <c r="F16" s="27" t="s">
        <v>65</v>
      </c>
      <c r="G16" s="27" t="s">
        <v>26</v>
      </c>
      <c r="H16" s="27" t="s">
        <v>66</v>
      </c>
      <c r="I16" s="29" t="s">
        <v>67</v>
      </c>
      <c r="J16" s="29">
        <v>7050000</v>
      </c>
      <c r="K16" s="29">
        <v>7050000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26</v>
      </c>
    </row>
    <row r="17" spans="1:19" s="30" customFormat="1" x14ac:dyDescent="0.25">
      <c r="A17" s="27" t="s">
        <v>68</v>
      </c>
      <c r="B17" s="28" t="s">
        <v>23</v>
      </c>
      <c r="C17" s="27" t="s">
        <v>69</v>
      </c>
      <c r="D17" s="27" t="s">
        <v>26</v>
      </c>
      <c r="E17" s="27" t="s">
        <v>76</v>
      </c>
      <c r="F17" s="27" t="s">
        <v>26</v>
      </c>
      <c r="G17" s="27" t="s">
        <v>31</v>
      </c>
      <c r="H17" s="27" t="s">
        <v>33</v>
      </c>
      <c r="I17" s="29" t="s">
        <v>34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757241.38500000001</v>
      </c>
      <c r="S17" s="27" t="s">
        <v>77</v>
      </c>
    </row>
    <row r="18" spans="1:19" s="30" customFormat="1" x14ac:dyDescent="0.25">
      <c r="A18" s="27" t="s">
        <v>72</v>
      </c>
      <c r="B18" s="28" t="s">
        <v>23</v>
      </c>
      <c r="C18" s="27" t="s">
        <v>69</v>
      </c>
      <c r="D18" s="27" t="s">
        <v>26</v>
      </c>
      <c r="E18" s="27" t="s">
        <v>70</v>
      </c>
      <c r="F18" s="27" t="s">
        <v>26</v>
      </c>
      <c r="G18" s="27" t="s">
        <v>25</v>
      </c>
      <c r="H18" s="27" t="s">
        <v>28</v>
      </c>
      <c r="I18" s="29" t="s">
        <v>29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334590.3</v>
      </c>
      <c r="S18" s="27" t="s">
        <v>71</v>
      </c>
    </row>
    <row r="19" spans="1:19" s="30" customFormat="1" x14ac:dyDescent="0.25">
      <c r="A19" s="27" t="s">
        <v>75</v>
      </c>
      <c r="B19" s="28" t="s">
        <v>23</v>
      </c>
      <c r="C19" s="27" t="s">
        <v>69</v>
      </c>
      <c r="D19" s="27" t="s">
        <v>26</v>
      </c>
      <c r="E19" s="27" t="s">
        <v>73</v>
      </c>
      <c r="F19" s="27" t="s">
        <v>26</v>
      </c>
      <c r="G19" s="27" t="s">
        <v>51</v>
      </c>
      <c r="H19" s="27" t="s">
        <v>53</v>
      </c>
      <c r="I19" s="29" t="s">
        <v>54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938412.93</v>
      </c>
      <c r="S19" s="27" t="s">
        <v>74</v>
      </c>
    </row>
    <row r="20" spans="1:19" s="30" customFormat="1" x14ac:dyDescent="0.25">
      <c r="A20" s="27" t="s">
        <v>78</v>
      </c>
      <c r="B20" s="28" t="s">
        <v>79</v>
      </c>
      <c r="C20" s="27" t="s">
        <v>24</v>
      </c>
      <c r="D20" s="27" t="s">
        <v>80</v>
      </c>
      <c r="E20" s="27" t="s">
        <v>26</v>
      </c>
      <c r="F20" s="27" t="s">
        <v>81</v>
      </c>
      <c r="G20" s="27" t="s">
        <v>26</v>
      </c>
      <c r="H20" s="27" t="s">
        <v>82</v>
      </c>
      <c r="I20" s="29" t="s">
        <v>83</v>
      </c>
      <c r="J20" s="29">
        <v>167376000</v>
      </c>
      <c r="K20" s="29">
        <v>167376000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7" t="s">
        <v>26</v>
      </c>
    </row>
    <row r="21" spans="1:19" s="30" customFormat="1" x14ac:dyDescent="0.25">
      <c r="A21" s="27" t="s">
        <v>84</v>
      </c>
      <c r="B21" s="28" t="s">
        <v>79</v>
      </c>
      <c r="C21" s="27" t="s">
        <v>24</v>
      </c>
      <c r="D21" s="27" t="s">
        <v>85</v>
      </c>
      <c r="E21" s="27" t="s">
        <v>26</v>
      </c>
      <c r="F21" s="27" t="s">
        <v>86</v>
      </c>
      <c r="G21" s="27" t="s">
        <v>26</v>
      </c>
      <c r="H21" s="27" t="s">
        <v>48</v>
      </c>
      <c r="I21" s="29" t="s">
        <v>49</v>
      </c>
      <c r="J21" s="29">
        <v>3740000</v>
      </c>
      <c r="K21" s="29">
        <v>3740000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7" t="s">
        <v>26</v>
      </c>
    </row>
    <row r="22" spans="1:19" s="30" customFormat="1" x14ac:dyDescent="0.25">
      <c r="A22" s="27" t="s">
        <v>87</v>
      </c>
      <c r="B22" s="28" t="s">
        <v>79</v>
      </c>
      <c r="C22" s="27" t="s">
        <v>24</v>
      </c>
      <c r="D22" s="27" t="s">
        <v>88</v>
      </c>
      <c r="E22" s="27" t="s">
        <v>26</v>
      </c>
      <c r="F22" s="27" t="s">
        <v>89</v>
      </c>
      <c r="G22" s="27" t="s">
        <v>26</v>
      </c>
      <c r="H22" s="27" t="s">
        <v>90</v>
      </c>
      <c r="I22" s="29" t="s">
        <v>91</v>
      </c>
      <c r="J22" s="29">
        <v>2583900</v>
      </c>
      <c r="K22" s="29">
        <v>2583900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7" t="s">
        <v>26</v>
      </c>
    </row>
    <row r="23" spans="1:19" s="30" customFormat="1" x14ac:dyDescent="0.25">
      <c r="A23" s="27" t="s">
        <v>92</v>
      </c>
      <c r="B23" s="28" t="s">
        <v>79</v>
      </c>
      <c r="C23" s="27" t="s">
        <v>24</v>
      </c>
      <c r="D23" s="27" t="s">
        <v>93</v>
      </c>
      <c r="E23" s="27" t="s">
        <v>26</v>
      </c>
      <c r="F23" s="27" t="s">
        <v>94</v>
      </c>
      <c r="G23" s="27" t="s">
        <v>26</v>
      </c>
      <c r="H23" s="27" t="s">
        <v>95</v>
      </c>
      <c r="I23" s="29" t="s">
        <v>96</v>
      </c>
      <c r="J23" s="29">
        <v>1531200</v>
      </c>
      <c r="K23" s="29">
        <v>0</v>
      </c>
      <c r="L23" s="29">
        <v>1320000</v>
      </c>
      <c r="M23" s="29">
        <v>211200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7" t="s">
        <v>26</v>
      </c>
    </row>
    <row r="24" spans="1:19" s="30" customFormat="1" x14ac:dyDescent="0.25">
      <c r="A24" s="27" t="s">
        <v>97</v>
      </c>
      <c r="B24" s="28" t="s">
        <v>79</v>
      </c>
      <c r="C24" s="27" t="s">
        <v>24</v>
      </c>
      <c r="D24" s="27" t="s">
        <v>98</v>
      </c>
      <c r="E24" s="27" t="s">
        <v>26</v>
      </c>
      <c r="F24" s="27" t="s">
        <v>99</v>
      </c>
      <c r="G24" s="27" t="s">
        <v>26</v>
      </c>
      <c r="H24" s="27" t="s">
        <v>100</v>
      </c>
      <c r="I24" s="29" t="s">
        <v>101</v>
      </c>
      <c r="J24" s="29">
        <v>279332735.28240001</v>
      </c>
      <c r="K24" s="29">
        <v>0</v>
      </c>
      <c r="L24" s="29">
        <v>240804082.13999999</v>
      </c>
      <c r="M24" s="29">
        <v>38528653.140000001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7" t="s">
        <v>26</v>
      </c>
    </row>
    <row r="25" spans="1:19" x14ac:dyDescent="0.25">
      <c r="A25" s="12" t="s">
        <v>102</v>
      </c>
      <c r="B25" s="13" t="s">
        <v>79</v>
      </c>
      <c r="C25" s="12" t="s">
        <v>24</v>
      </c>
      <c r="D25" s="12" t="s">
        <v>103</v>
      </c>
      <c r="E25" s="12" t="s">
        <v>26</v>
      </c>
      <c r="F25" s="12" t="s">
        <v>104</v>
      </c>
      <c r="G25" s="12" t="s">
        <v>26</v>
      </c>
      <c r="H25" s="12" t="s">
        <v>105</v>
      </c>
      <c r="I25" s="14" t="s">
        <v>106</v>
      </c>
      <c r="J25" s="14">
        <v>4179997.36</v>
      </c>
      <c r="K25" s="14">
        <v>0</v>
      </c>
      <c r="L25" s="14">
        <v>3603446</v>
      </c>
      <c r="M25" s="14">
        <v>576551.36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107</v>
      </c>
      <c r="B26" s="13" t="s">
        <v>79</v>
      </c>
      <c r="C26" s="12" t="s">
        <v>69</v>
      </c>
      <c r="D26" s="12" t="s">
        <v>26</v>
      </c>
      <c r="E26" s="12" t="s">
        <v>108</v>
      </c>
      <c r="F26" s="12" t="s">
        <v>26</v>
      </c>
      <c r="G26" s="12" t="s">
        <v>98</v>
      </c>
      <c r="H26" s="12" t="s">
        <v>100</v>
      </c>
      <c r="I26" s="14" t="s">
        <v>101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28896489.859999999</v>
      </c>
      <c r="S26" s="12" t="s">
        <v>109</v>
      </c>
    </row>
    <row r="27" spans="1:19" x14ac:dyDescent="0.25">
      <c r="A27" s="12" t="s">
        <v>110</v>
      </c>
      <c r="B27" s="13" t="s">
        <v>79</v>
      </c>
      <c r="C27" s="12" t="s">
        <v>69</v>
      </c>
      <c r="D27" s="12" t="s">
        <v>26</v>
      </c>
      <c r="E27" s="12" t="s">
        <v>111</v>
      </c>
      <c r="F27" s="12" t="s">
        <v>26</v>
      </c>
      <c r="G27" s="12" t="s">
        <v>93</v>
      </c>
      <c r="H27" s="12" t="s">
        <v>95</v>
      </c>
      <c r="I27" s="14" t="s">
        <v>96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158400</v>
      </c>
      <c r="S27" s="12" t="s">
        <v>112</v>
      </c>
    </row>
    <row r="28" spans="1:19" x14ac:dyDescent="0.25">
      <c r="A28" s="12" t="s">
        <v>113</v>
      </c>
      <c r="B28" s="13" t="s">
        <v>79</v>
      </c>
      <c r="C28" s="12" t="s">
        <v>69</v>
      </c>
      <c r="D28" s="12" t="s">
        <v>26</v>
      </c>
      <c r="E28" s="12" t="s">
        <v>114</v>
      </c>
      <c r="F28" s="12" t="s">
        <v>26</v>
      </c>
      <c r="G28" s="12" t="s">
        <v>103</v>
      </c>
      <c r="H28" s="12" t="s">
        <v>105</v>
      </c>
      <c r="I28" s="14" t="s">
        <v>106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432413.52</v>
      </c>
      <c r="S28" s="12" t="s">
        <v>115</v>
      </c>
    </row>
    <row r="29" spans="1:19" x14ac:dyDescent="0.25">
      <c r="A29" s="12" t="s">
        <v>116</v>
      </c>
      <c r="B29" s="13" t="s">
        <v>117</v>
      </c>
      <c r="C29" s="12" t="s">
        <v>24</v>
      </c>
      <c r="D29" s="12" t="s">
        <v>118</v>
      </c>
      <c r="E29" s="12" t="s">
        <v>26</v>
      </c>
      <c r="F29" s="12" t="s">
        <v>119</v>
      </c>
      <c r="G29" s="12" t="s">
        <v>26</v>
      </c>
      <c r="H29" s="12" t="s">
        <v>66</v>
      </c>
      <c r="I29" s="14" t="s">
        <v>67</v>
      </c>
      <c r="J29" s="14">
        <v>5495000</v>
      </c>
      <c r="K29" s="14">
        <v>5495000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120</v>
      </c>
      <c r="B30" s="13" t="s">
        <v>117</v>
      </c>
      <c r="C30" s="12" t="s">
        <v>24</v>
      </c>
      <c r="D30" s="12" t="s">
        <v>121</v>
      </c>
      <c r="E30" s="12" t="s">
        <v>26</v>
      </c>
      <c r="F30" s="12" t="s">
        <v>122</v>
      </c>
      <c r="G30" s="12" t="s">
        <v>26</v>
      </c>
      <c r="H30" s="12" t="s">
        <v>123</v>
      </c>
      <c r="I30" s="14" t="s">
        <v>124</v>
      </c>
      <c r="J30" s="14">
        <v>7338188.3156000003</v>
      </c>
      <c r="K30" s="14">
        <v>0</v>
      </c>
      <c r="L30" s="14">
        <v>6326024.4100000001</v>
      </c>
      <c r="M30" s="14">
        <v>1012163.9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125</v>
      </c>
      <c r="B31" s="13" t="s">
        <v>117</v>
      </c>
      <c r="C31" s="12" t="s">
        <v>69</v>
      </c>
      <c r="D31" s="12" t="s">
        <v>26</v>
      </c>
      <c r="E31" s="12" t="s">
        <v>126</v>
      </c>
      <c r="F31" s="12" t="s">
        <v>26</v>
      </c>
      <c r="G31" s="12" t="s">
        <v>121</v>
      </c>
      <c r="H31" s="12" t="s">
        <v>123</v>
      </c>
      <c r="I31" s="14" t="s">
        <v>124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759122.93</v>
      </c>
      <c r="S31" s="12" t="s">
        <v>127</v>
      </c>
    </row>
    <row r="32" spans="1:19" x14ac:dyDescent="0.25">
      <c r="A32" s="12" t="s">
        <v>128</v>
      </c>
      <c r="B32" s="13" t="s">
        <v>129</v>
      </c>
      <c r="C32" s="12" t="s">
        <v>24</v>
      </c>
      <c r="D32" s="12" t="s">
        <v>130</v>
      </c>
      <c r="E32" s="12" t="s">
        <v>26</v>
      </c>
      <c r="F32" s="12" t="s">
        <v>131</v>
      </c>
      <c r="G32" s="12" t="s">
        <v>26</v>
      </c>
      <c r="H32" s="12" t="s">
        <v>132</v>
      </c>
      <c r="I32" s="14" t="s">
        <v>133</v>
      </c>
      <c r="J32" s="14">
        <v>33252480.030000001</v>
      </c>
      <c r="K32" s="14">
        <v>33252480.030000001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134</v>
      </c>
      <c r="B33" s="13" t="s">
        <v>129</v>
      </c>
      <c r="C33" s="12" t="s">
        <v>24</v>
      </c>
      <c r="D33" s="12" t="s">
        <v>135</v>
      </c>
      <c r="E33" s="12" t="s">
        <v>26</v>
      </c>
      <c r="F33" s="12" t="s">
        <v>136</v>
      </c>
      <c r="G33" s="12" t="s">
        <v>26</v>
      </c>
      <c r="H33" s="12" t="s">
        <v>137</v>
      </c>
      <c r="I33" s="14" t="s">
        <v>138</v>
      </c>
      <c r="J33" s="14">
        <v>5346600</v>
      </c>
      <c r="K33" s="14">
        <v>5346600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139</v>
      </c>
      <c r="B34" s="13" t="s">
        <v>129</v>
      </c>
      <c r="C34" s="12" t="s">
        <v>24</v>
      </c>
      <c r="D34" s="12" t="s">
        <v>140</v>
      </c>
      <c r="E34" s="12" t="s">
        <v>26</v>
      </c>
      <c r="F34" s="12" t="s">
        <v>141</v>
      </c>
      <c r="G34" s="12" t="s">
        <v>26</v>
      </c>
      <c r="H34" s="12" t="s">
        <v>90</v>
      </c>
      <c r="I34" s="14" t="s">
        <v>91</v>
      </c>
      <c r="J34" s="14">
        <v>1046100</v>
      </c>
      <c r="K34" s="14">
        <v>1046100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142</v>
      </c>
      <c r="B35" s="13" t="s">
        <v>129</v>
      </c>
      <c r="C35" s="12" t="s">
        <v>24</v>
      </c>
      <c r="D35" s="12" t="s">
        <v>143</v>
      </c>
      <c r="E35" s="12" t="s">
        <v>26</v>
      </c>
      <c r="F35" s="12" t="s">
        <v>144</v>
      </c>
      <c r="G35" s="12" t="s">
        <v>26</v>
      </c>
      <c r="H35" s="12" t="s">
        <v>145</v>
      </c>
      <c r="I35" s="14" t="s">
        <v>146</v>
      </c>
      <c r="J35" s="14">
        <v>13162057.252800001</v>
      </c>
      <c r="K35" s="14">
        <v>0</v>
      </c>
      <c r="L35" s="14">
        <v>11346601.08</v>
      </c>
      <c r="M35" s="14">
        <v>1815456.17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147</v>
      </c>
      <c r="B36" s="13" t="s">
        <v>129</v>
      </c>
      <c r="C36" s="12" t="s">
        <v>24</v>
      </c>
      <c r="D36" s="12" t="s">
        <v>148</v>
      </c>
      <c r="E36" s="12" t="s">
        <v>26</v>
      </c>
      <c r="F36" s="12" t="s">
        <v>149</v>
      </c>
      <c r="G36" s="12" t="s">
        <v>26</v>
      </c>
      <c r="H36" s="12" t="s">
        <v>150</v>
      </c>
      <c r="I36" s="14" t="s">
        <v>151</v>
      </c>
      <c r="J36" s="14">
        <v>5101771.2107999995</v>
      </c>
      <c r="K36" s="14">
        <v>0</v>
      </c>
      <c r="L36" s="14">
        <v>4398078.6300000008</v>
      </c>
      <c r="M36" s="14">
        <v>703692.58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152</v>
      </c>
      <c r="B37" s="13" t="s">
        <v>129</v>
      </c>
      <c r="C37" s="12" t="s">
        <v>24</v>
      </c>
      <c r="D37" s="12" t="s">
        <v>153</v>
      </c>
      <c r="E37" s="12" t="s">
        <v>26</v>
      </c>
      <c r="F37" s="12" t="s">
        <v>154</v>
      </c>
      <c r="G37" s="12" t="s">
        <v>26</v>
      </c>
      <c r="H37" s="12" t="s">
        <v>155</v>
      </c>
      <c r="I37" s="14" t="s">
        <v>156</v>
      </c>
      <c r="J37" s="14">
        <v>15687035.189999999</v>
      </c>
      <c r="K37" s="14">
        <v>10807680</v>
      </c>
      <c r="L37" s="14">
        <v>4206340.68</v>
      </c>
      <c r="M37" s="14">
        <v>673014.51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157</v>
      </c>
      <c r="B38" s="13" t="s">
        <v>129</v>
      </c>
      <c r="C38" s="12" t="s">
        <v>24</v>
      </c>
      <c r="D38" s="12" t="s">
        <v>158</v>
      </c>
      <c r="E38" s="12" t="s">
        <v>26</v>
      </c>
      <c r="F38" s="12" t="s">
        <v>159</v>
      </c>
      <c r="G38" s="12" t="s">
        <v>26</v>
      </c>
      <c r="H38" s="12" t="s">
        <v>160</v>
      </c>
      <c r="I38" s="14" t="s">
        <v>161</v>
      </c>
      <c r="J38" s="14">
        <v>7639056.3700000001</v>
      </c>
      <c r="K38" s="14">
        <v>0</v>
      </c>
      <c r="L38" s="14">
        <v>6585393.4199999999</v>
      </c>
      <c r="M38" s="14">
        <v>1053662.95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162</v>
      </c>
      <c r="B39" s="13" t="s">
        <v>129</v>
      </c>
      <c r="C39" s="12" t="s">
        <v>24</v>
      </c>
      <c r="D39" s="12" t="s">
        <v>163</v>
      </c>
      <c r="E39" s="12" t="s">
        <v>26</v>
      </c>
      <c r="F39" s="12" t="s">
        <v>164</v>
      </c>
      <c r="G39" s="12" t="s">
        <v>26</v>
      </c>
      <c r="H39" s="12" t="s">
        <v>28</v>
      </c>
      <c r="I39" s="14" t="s">
        <v>29</v>
      </c>
      <c r="J39" s="14">
        <v>36767800.729999997</v>
      </c>
      <c r="K39" s="14">
        <v>1500000</v>
      </c>
      <c r="L39" s="14">
        <v>30403276.489999998</v>
      </c>
      <c r="M39" s="14">
        <v>4864524.24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165</v>
      </c>
      <c r="B40" s="13" t="s">
        <v>129</v>
      </c>
      <c r="C40" s="12" t="s">
        <v>69</v>
      </c>
      <c r="D40" s="12" t="s">
        <v>26</v>
      </c>
      <c r="E40" s="12" t="s">
        <v>166</v>
      </c>
      <c r="F40" s="12" t="s">
        <v>26</v>
      </c>
      <c r="G40" s="12" t="s">
        <v>163</v>
      </c>
      <c r="H40" s="12" t="s">
        <v>28</v>
      </c>
      <c r="I40" s="14" t="s">
        <v>29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3648393.18</v>
      </c>
      <c r="S40" s="12" t="s">
        <v>167</v>
      </c>
    </row>
    <row r="41" spans="1:19" x14ac:dyDescent="0.25">
      <c r="A41" s="12" t="s">
        <v>168</v>
      </c>
      <c r="B41" s="13" t="s">
        <v>129</v>
      </c>
      <c r="C41" s="12" t="s">
        <v>69</v>
      </c>
      <c r="D41" s="12" t="s">
        <v>26</v>
      </c>
      <c r="E41" s="12" t="s">
        <v>169</v>
      </c>
      <c r="F41" s="12" t="s">
        <v>26</v>
      </c>
      <c r="G41" s="12" t="s">
        <v>158</v>
      </c>
      <c r="H41" s="12" t="s">
        <v>160</v>
      </c>
      <c r="I41" s="14" t="s">
        <v>161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790247.21</v>
      </c>
      <c r="S41" s="12" t="s">
        <v>170</v>
      </c>
    </row>
    <row r="42" spans="1:19" x14ac:dyDescent="0.25">
      <c r="A42" s="12" t="s">
        <v>171</v>
      </c>
      <c r="B42" s="13" t="s">
        <v>129</v>
      </c>
      <c r="C42" s="12" t="s">
        <v>69</v>
      </c>
      <c r="D42" s="12" t="s">
        <v>26</v>
      </c>
      <c r="E42" s="12" t="s">
        <v>172</v>
      </c>
      <c r="F42" s="12" t="s">
        <v>26</v>
      </c>
      <c r="G42" s="12" t="s">
        <v>153</v>
      </c>
      <c r="H42" s="12" t="s">
        <v>155</v>
      </c>
      <c r="I42" s="14" t="s">
        <v>156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504760.88</v>
      </c>
      <c r="S42" s="12" t="s">
        <v>173</v>
      </c>
    </row>
    <row r="43" spans="1:19" x14ac:dyDescent="0.25">
      <c r="A43" s="12" t="s">
        <v>174</v>
      </c>
      <c r="B43" s="13" t="s">
        <v>129</v>
      </c>
      <c r="C43" s="12" t="s">
        <v>69</v>
      </c>
      <c r="D43" s="12" t="s">
        <v>26</v>
      </c>
      <c r="E43" s="12" t="s">
        <v>175</v>
      </c>
      <c r="F43" s="12" t="s">
        <v>26</v>
      </c>
      <c r="G43" s="12" t="s">
        <v>143</v>
      </c>
      <c r="H43" s="12" t="s">
        <v>145</v>
      </c>
      <c r="I43" s="14" t="s">
        <v>146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1361592.13</v>
      </c>
      <c r="S43" s="12" t="s">
        <v>176</v>
      </c>
    </row>
    <row r="44" spans="1:19" x14ac:dyDescent="0.25">
      <c r="A44" s="12" t="s">
        <v>177</v>
      </c>
      <c r="B44" s="13" t="s">
        <v>129</v>
      </c>
      <c r="C44" s="12" t="s">
        <v>69</v>
      </c>
      <c r="D44" s="12" t="s">
        <v>26</v>
      </c>
      <c r="E44" s="12" t="s">
        <v>178</v>
      </c>
      <c r="F44" s="12" t="s">
        <v>26</v>
      </c>
      <c r="G44" s="12" t="s">
        <v>148</v>
      </c>
      <c r="H44" s="12" t="s">
        <v>150</v>
      </c>
      <c r="I44" s="14" t="s">
        <v>151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703692.58</v>
      </c>
      <c r="S44" s="12" t="s">
        <v>179</v>
      </c>
    </row>
    <row r="45" spans="1:19" x14ac:dyDescent="0.25">
      <c r="A45" s="12" t="s">
        <v>180</v>
      </c>
      <c r="B45" s="13" t="s">
        <v>181</v>
      </c>
      <c r="C45" s="12" t="s">
        <v>24</v>
      </c>
      <c r="D45" s="12" t="s">
        <v>182</v>
      </c>
      <c r="E45" s="12" t="s">
        <v>26</v>
      </c>
      <c r="F45" s="12" t="s">
        <v>183</v>
      </c>
      <c r="G45" s="12" t="s">
        <v>26</v>
      </c>
      <c r="H45" s="12" t="s">
        <v>95</v>
      </c>
      <c r="I45" s="14" t="s">
        <v>96</v>
      </c>
      <c r="J45" s="14">
        <v>1948800</v>
      </c>
      <c r="K45" s="14">
        <v>0</v>
      </c>
      <c r="L45" s="14">
        <v>1680000</v>
      </c>
      <c r="M45" s="14">
        <v>268800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184</v>
      </c>
      <c r="B46" s="13" t="s">
        <v>181</v>
      </c>
      <c r="C46" s="12" t="s">
        <v>24</v>
      </c>
      <c r="D46" s="12" t="s">
        <v>185</v>
      </c>
      <c r="E46" s="12" t="s">
        <v>26</v>
      </c>
      <c r="F46" s="12" t="s">
        <v>186</v>
      </c>
      <c r="G46" s="12" t="s">
        <v>26</v>
      </c>
      <c r="H46" s="12" t="s">
        <v>187</v>
      </c>
      <c r="I46" s="14" t="s">
        <v>188</v>
      </c>
      <c r="J46" s="14">
        <v>19773600.259199999</v>
      </c>
      <c r="K46" s="14">
        <v>0</v>
      </c>
      <c r="L46" s="14">
        <v>17046207.119999997</v>
      </c>
      <c r="M46" s="14">
        <v>2727393.13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189</v>
      </c>
      <c r="B47" s="13" t="s">
        <v>181</v>
      </c>
      <c r="C47" s="12" t="s">
        <v>24</v>
      </c>
      <c r="D47" s="12" t="s">
        <v>190</v>
      </c>
      <c r="E47" s="12" t="s">
        <v>26</v>
      </c>
      <c r="F47" s="12" t="s">
        <v>191</v>
      </c>
      <c r="G47" s="12" t="s">
        <v>26</v>
      </c>
      <c r="H47" s="12" t="s">
        <v>192</v>
      </c>
      <c r="I47" s="14" t="s">
        <v>193</v>
      </c>
      <c r="J47" s="14">
        <v>31980842.615600001</v>
      </c>
      <c r="K47" s="14">
        <v>0</v>
      </c>
      <c r="L47" s="14">
        <v>27569691.91</v>
      </c>
      <c r="M47" s="14">
        <v>4411150.7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194</v>
      </c>
      <c r="B48" s="13" t="s">
        <v>181</v>
      </c>
      <c r="C48" s="12" t="s">
        <v>69</v>
      </c>
      <c r="D48" s="12" t="s">
        <v>26</v>
      </c>
      <c r="E48" s="12" t="s">
        <v>195</v>
      </c>
      <c r="F48" s="12" t="s">
        <v>26</v>
      </c>
      <c r="G48" s="12" t="s">
        <v>190</v>
      </c>
      <c r="H48" s="12" t="s">
        <v>192</v>
      </c>
      <c r="I48" s="14" t="s">
        <v>193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3308363.03</v>
      </c>
      <c r="S48" s="12" t="s">
        <v>196</v>
      </c>
    </row>
    <row r="49" spans="1:19" x14ac:dyDescent="0.25">
      <c r="A49" s="12" t="s">
        <v>197</v>
      </c>
      <c r="B49" s="13" t="s">
        <v>181</v>
      </c>
      <c r="C49" s="12" t="s">
        <v>69</v>
      </c>
      <c r="D49" s="12" t="s">
        <v>26</v>
      </c>
      <c r="E49" s="12" t="s">
        <v>198</v>
      </c>
      <c r="F49" s="12" t="s">
        <v>26</v>
      </c>
      <c r="G49" s="12" t="s">
        <v>185</v>
      </c>
      <c r="H49" s="12" t="s">
        <v>187</v>
      </c>
      <c r="I49" s="14" t="s">
        <v>188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2045544.85</v>
      </c>
      <c r="S49" s="12" t="s">
        <v>199</v>
      </c>
    </row>
    <row r="50" spans="1:19" x14ac:dyDescent="0.25">
      <c r="A50" s="12" t="s">
        <v>200</v>
      </c>
      <c r="B50" s="13" t="s">
        <v>181</v>
      </c>
      <c r="C50" s="12" t="s">
        <v>69</v>
      </c>
      <c r="D50" s="12" t="s">
        <v>26</v>
      </c>
      <c r="E50" s="12" t="s">
        <v>201</v>
      </c>
      <c r="F50" s="12" t="s">
        <v>26</v>
      </c>
      <c r="G50" s="12" t="s">
        <v>182</v>
      </c>
      <c r="H50" s="12" t="s">
        <v>95</v>
      </c>
      <c r="I50" s="14" t="s">
        <v>96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201600</v>
      </c>
      <c r="S50" s="12" t="s">
        <v>202</v>
      </c>
    </row>
    <row r="52" spans="1:19" x14ac:dyDescent="0.25">
      <c r="J52" s="7">
        <f t="shared" ref="J52:R52" si="0">SUM(J2:J50)</f>
        <v>705860009.40040004</v>
      </c>
      <c r="K52" s="7">
        <f t="shared" si="0"/>
        <v>274098906.66999996</v>
      </c>
      <c r="L52" s="7">
        <f t="shared" si="0"/>
        <v>372207847.02000004</v>
      </c>
      <c r="M52" s="7">
        <f t="shared" si="0"/>
        <v>59553255.500000007</v>
      </c>
      <c r="N52" s="7">
        <f t="shared" si="0"/>
        <v>0</v>
      </c>
      <c r="O52" s="7">
        <f t="shared" si="0"/>
        <v>0</v>
      </c>
      <c r="P52" s="7">
        <f t="shared" si="0"/>
        <v>0</v>
      </c>
      <c r="Q52" s="7">
        <f t="shared" si="0"/>
        <v>0</v>
      </c>
      <c r="R52" s="7">
        <f t="shared" si="0"/>
        <v>44840864.785000011</v>
      </c>
    </row>
    <row r="54" spans="1:19" x14ac:dyDescent="0.25">
      <c r="J54" s="6" t="s">
        <v>203</v>
      </c>
    </row>
    <row r="56" spans="1:19" x14ac:dyDescent="0.25">
      <c r="J56" s="6" t="s">
        <v>204</v>
      </c>
      <c r="K56" s="6" t="s">
        <v>205</v>
      </c>
      <c r="L56" s="6" t="s">
        <v>206</v>
      </c>
    </row>
    <row r="58" spans="1:19" x14ac:dyDescent="0.25">
      <c r="I58" s="6" t="s">
        <v>207</v>
      </c>
      <c r="J58" s="6">
        <v>274098906.66999996</v>
      </c>
    </row>
    <row r="60" spans="1:19" x14ac:dyDescent="0.25">
      <c r="I60" s="6" t="s">
        <v>208</v>
      </c>
      <c r="J60" s="6">
        <v>372207847.02000004</v>
      </c>
      <c r="K60" s="6">
        <v>59553255.500000007</v>
      </c>
    </row>
    <row r="62" spans="1:19" x14ac:dyDescent="0.25">
      <c r="I62" s="6" t="s">
        <v>209</v>
      </c>
      <c r="J62" s="6">
        <v>0</v>
      </c>
      <c r="K62" s="6">
        <v>0</v>
      </c>
      <c r="L62" s="6">
        <v>0</v>
      </c>
    </row>
    <row r="64" spans="1:19" x14ac:dyDescent="0.25">
      <c r="I64" s="6" t="s">
        <v>210</v>
      </c>
      <c r="J64" s="6">
        <v>0</v>
      </c>
      <c r="K64" s="6">
        <v>0</v>
      </c>
    </row>
    <row r="66" spans="9:12" x14ac:dyDescent="0.25">
      <c r="I66" s="6" t="s">
        <v>211</v>
      </c>
      <c r="J66" s="6">
        <v>646306753.69000006</v>
      </c>
      <c r="K66" s="6">
        <v>59553255.500000007</v>
      </c>
      <c r="L66" s="6">
        <v>0</v>
      </c>
    </row>
  </sheetData>
  <autoFilter ref="A7:S50" xr:uid="{00000000-0009-0000-0000-000000000000}"/>
  <sortState ref="A8:S50">
    <sortCondition ref="B8:B50"/>
    <sortCondition ref="S8:S5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S66"/>
  <sheetViews>
    <sheetView workbookViewId="0">
      <selection activeCell="D58" sqref="A2:S6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212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15" t="s">
        <v>55</v>
      </c>
      <c r="B8" s="16" t="s">
        <v>23</v>
      </c>
      <c r="C8" s="15" t="s">
        <v>24</v>
      </c>
      <c r="D8" s="15" t="s">
        <v>56</v>
      </c>
      <c r="E8" s="15" t="s">
        <v>26</v>
      </c>
      <c r="F8" s="15" t="s">
        <v>57</v>
      </c>
      <c r="G8" s="15" t="s">
        <v>26</v>
      </c>
      <c r="H8" s="15" t="s">
        <v>58</v>
      </c>
      <c r="I8" s="17" t="s">
        <v>59</v>
      </c>
      <c r="J8" s="17">
        <v>10199000</v>
      </c>
      <c r="K8" s="17">
        <v>10199000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hidden="1" x14ac:dyDescent="0.25">
      <c r="A9" s="15" t="s">
        <v>60</v>
      </c>
      <c r="B9" s="16" t="s">
        <v>23</v>
      </c>
      <c r="C9" s="15" t="s">
        <v>24</v>
      </c>
      <c r="D9" s="15" t="s">
        <v>61</v>
      </c>
      <c r="E9" s="15" t="s">
        <v>26</v>
      </c>
      <c r="F9" s="15" t="s">
        <v>62</v>
      </c>
      <c r="G9" s="15" t="s">
        <v>26</v>
      </c>
      <c r="H9" s="15" t="s">
        <v>58</v>
      </c>
      <c r="I9" s="17" t="s">
        <v>59</v>
      </c>
      <c r="J9" s="17">
        <v>10199000</v>
      </c>
      <c r="K9" s="17">
        <v>10199000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22" customFormat="1" hidden="1" x14ac:dyDescent="0.25">
      <c r="A10" s="19" t="s">
        <v>128</v>
      </c>
      <c r="B10" s="20" t="s">
        <v>129</v>
      </c>
      <c r="C10" s="19" t="s">
        <v>24</v>
      </c>
      <c r="D10" s="19" t="s">
        <v>130</v>
      </c>
      <c r="E10" s="19" t="s">
        <v>26</v>
      </c>
      <c r="F10" s="19" t="s">
        <v>131</v>
      </c>
      <c r="G10" s="19" t="s">
        <v>26</v>
      </c>
      <c r="H10" s="19" t="s">
        <v>132</v>
      </c>
      <c r="I10" s="21" t="s">
        <v>133</v>
      </c>
      <c r="J10" s="21">
        <v>33252480.030000001</v>
      </c>
      <c r="K10" s="21">
        <v>33252480.030000001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hidden="1" x14ac:dyDescent="0.25">
      <c r="A11" s="12" t="s">
        <v>120</v>
      </c>
      <c r="B11" s="13" t="s">
        <v>117</v>
      </c>
      <c r="C11" s="12" t="s">
        <v>24</v>
      </c>
      <c r="D11" s="12" t="s">
        <v>121</v>
      </c>
      <c r="E11" s="12" t="s">
        <v>26</v>
      </c>
      <c r="F11" s="12" t="s">
        <v>122</v>
      </c>
      <c r="G11" s="12" t="s">
        <v>26</v>
      </c>
      <c r="H11" s="12" t="s">
        <v>123</v>
      </c>
      <c r="I11" s="14" t="s">
        <v>124</v>
      </c>
      <c r="J11" s="14">
        <v>7338188.3156000003</v>
      </c>
      <c r="K11" s="14">
        <v>0</v>
      </c>
      <c r="L11" s="14">
        <v>6326024.4100000001</v>
      </c>
      <c r="M11" s="14">
        <v>1012163.9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hidden="1" x14ac:dyDescent="0.25">
      <c r="A12" s="12" t="s">
        <v>125</v>
      </c>
      <c r="B12" s="13" t="s">
        <v>117</v>
      </c>
      <c r="C12" s="12" t="s">
        <v>69</v>
      </c>
      <c r="D12" s="12" t="s">
        <v>26</v>
      </c>
      <c r="E12" s="12" t="s">
        <v>126</v>
      </c>
      <c r="F12" s="12" t="s">
        <v>26</v>
      </c>
      <c r="G12" s="12" t="s">
        <v>121</v>
      </c>
      <c r="H12" s="12" t="s">
        <v>123</v>
      </c>
      <c r="I12" s="14" t="s">
        <v>124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759122.93</v>
      </c>
      <c r="S12" s="12" t="s">
        <v>127</v>
      </c>
    </row>
    <row r="13" spans="1:19" hidden="1" x14ac:dyDescent="0.25">
      <c r="A13" s="12" t="s">
        <v>87</v>
      </c>
      <c r="B13" s="13" t="s">
        <v>79</v>
      </c>
      <c r="C13" s="12" t="s">
        <v>24</v>
      </c>
      <c r="D13" s="12" t="s">
        <v>88</v>
      </c>
      <c r="E13" s="12" t="s">
        <v>26</v>
      </c>
      <c r="F13" s="12" t="s">
        <v>89</v>
      </c>
      <c r="G13" s="12" t="s">
        <v>26</v>
      </c>
      <c r="H13" s="12" t="s">
        <v>90</v>
      </c>
      <c r="I13" s="14" t="s">
        <v>91</v>
      </c>
      <c r="J13" s="14">
        <v>2583900</v>
      </c>
      <c r="K13" s="14">
        <v>2583900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hidden="1" x14ac:dyDescent="0.25">
      <c r="A14" s="12" t="s">
        <v>139</v>
      </c>
      <c r="B14" s="13" t="s">
        <v>129</v>
      </c>
      <c r="C14" s="12" t="s">
        <v>24</v>
      </c>
      <c r="D14" s="12" t="s">
        <v>140</v>
      </c>
      <c r="E14" s="12" t="s">
        <v>26</v>
      </c>
      <c r="F14" s="12" t="s">
        <v>141</v>
      </c>
      <c r="G14" s="12" t="s">
        <v>26</v>
      </c>
      <c r="H14" s="12" t="s">
        <v>90</v>
      </c>
      <c r="I14" s="14" t="s">
        <v>91</v>
      </c>
      <c r="J14" s="14">
        <v>1046100</v>
      </c>
      <c r="K14" s="14">
        <v>1046100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hidden="1" x14ac:dyDescent="0.25">
      <c r="A15" s="12" t="s">
        <v>45</v>
      </c>
      <c r="B15" s="13" t="s">
        <v>23</v>
      </c>
      <c r="C15" s="12" t="s">
        <v>24</v>
      </c>
      <c r="D15" s="12" t="s">
        <v>46</v>
      </c>
      <c r="E15" s="12" t="s">
        <v>26</v>
      </c>
      <c r="F15" s="12" t="s">
        <v>47</v>
      </c>
      <c r="G15" s="12" t="s">
        <v>26</v>
      </c>
      <c r="H15" s="12" t="s">
        <v>48</v>
      </c>
      <c r="I15" s="14" t="s">
        <v>49</v>
      </c>
      <c r="J15" s="14">
        <v>4930000</v>
      </c>
      <c r="K15" s="14">
        <v>4930000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hidden="1" x14ac:dyDescent="0.25">
      <c r="A16" s="12" t="s">
        <v>84</v>
      </c>
      <c r="B16" s="13" t="s">
        <v>79</v>
      </c>
      <c r="C16" s="12" t="s">
        <v>24</v>
      </c>
      <c r="D16" s="12" t="s">
        <v>85</v>
      </c>
      <c r="E16" s="12" t="s">
        <v>26</v>
      </c>
      <c r="F16" s="12" t="s">
        <v>86</v>
      </c>
      <c r="G16" s="12" t="s">
        <v>26</v>
      </c>
      <c r="H16" s="12" t="s">
        <v>48</v>
      </c>
      <c r="I16" s="14" t="s">
        <v>49</v>
      </c>
      <c r="J16" s="14">
        <v>3740000</v>
      </c>
      <c r="K16" s="14">
        <v>3740000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hidden="1" x14ac:dyDescent="0.25">
      <c r="A17" s="12" t="s">
        <v>152</v>
      </c>
      <c r="B17" s="13" t="s">
        <v>129</v>
      </c>
      <c r="C17" s="12" t="s">
        <v>24</v>
      </c>
      <c r="D17" s="12" t="s">
        <v>153</v>
      </c>
      <c r="E17" s="12" t="s">
        <v>26</v>
      </c>
      <c r="F17" s="12" t="s">
        <v>154</v>
      </c>
      <c r="G17" s="12" t="s">
        <v>26</v>
      </c>
      <c r="H17" s="12" t="s">
        <v>155</v>
      </c>
      <c r="I17" s="14" t="s">
        <v>156</v>
      </c>
      <c r="J17" s="14">
        <v>15687035.189999999</v>
      </c>
      <c r="K17" s="14">
        <v>10807680</v>
      </c>
      <c r="L17" s="14">
        <v>4206340.68</v>
      </c>
      <c r="M17" s="14">
        <v>673014.51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hidden="1" x14ac:dyDescent="0.25">
      <c r="A18" s="12" t="s">
        <v>171</v>
      </c>
      <c r="B18" s="13" t="s">
        <v>129</v>
      </c>
      <c r="C18" s="12" t="s">
        <v>69</v>
      </c>
      <c r="D18" s="12" t="s">
        <v>26</v>
      </c>
      <c r="E18" s="12" t="s">
        <v>172</v>
      </c>
      <c r="F18" s="12" t="s">
        <v>26</v>
      </c>
      <c r="G18" s="12" t="s">
        <v>153</v>
      </c>
      <c r="H18" s="12" t="s">
        <v>155</v>
      </c>
      <c r="I18" s="14" t="s">
        <v>156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504760.88</v>
      </c>
      <c r="S18" s="12" t="s">
        <v>173</v>
      </c>
    </row>
    <row r="19" spans="1:19" s="22" customFormat="1" hidden="1" x14ac:dyDescent="0.25">
      <c r="A19" s="19" t="s">
        <v>50</v>
      </c>
      <c r="B19" s="20" t="s">
        <v>23</v>
      </c>
      <c r="C19" s="19" t="s">
        <v>24</v>
      </c>
      <c r="D19" s="19" t="s">
        <v>51</v>
      </c>
      <c r="E19" s="19" t="s">
        <v>26</v>
      </c>
      <c r="F19" s="19" t="s">
        <v>52</v>
      </c>
      <c r="G19" s="19" t="s">
        <v>26</v>
      </c>
      <c r="H19" s="19" t="s">
        <v>53</v>
      </c>
      <c r="I19" s="21" t="s">
        <v>54</v>
      </c>
      <c r="J19" s="21">
        <v>9071324.9800000004</v>
      </c>
      <c r="K19" s="21">
        <v>0</v>
      </c>
      <c r="L19" s="21">
        <v>7820107.7400000002</v>
      </c>
      <c r="M19" s="21">
        <v>1251217.24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hidden="1" x14ac:dyDescent="0.25">
      <c r="A20" s="19" t="s">
        <v>75</v>
      </c>
      <c r="B20" s="20" t="s">
        <v>23</v>
      </c>
      <c r="C20" s="19" t="s">
        <v>69</v>
      </c>
      <c r="D20" s="19" t="s">
        <v>26</v>
      </c>
      <c r="E20" s="19" t="s">
        <v>73</v>
      </c>
      <c r="F20" s="19" t="s">
        <v>26</v>
      </c>
      <c r="G20" s="19" t="s">
        <v>51</v>
      </c>
      <c r="H20" s="19" t="s">
        <v>53</v>
      </c>
      <c r="I20" s="21" t="s">
        <v>54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938412.93</v>
      </c>
      <c r="S20" s="19" t="s">
        <v>74</v>
      </c>
    </row>
    <row r="21" spans="1:19" hidden="1" x14ac:dyDescent="0.25">
      <c r="A21" s="12" t="s">
        <v>22</v>
      </c>
      <c r="B21" s="13" t="s">
        <v>23</v>
      </c>
      <c r="C21" s="12" t="s">
        <v>24</v>
      </c>
      <c r="D21" s="12" t="s">
        <v>25</v>
      </c>
      <c r="E21" s="12" t="s">
        <v>26</v>
      </c>
      <c r="F21" s="12" t="s">
        <v>27</v>
      </c>
      <c r="G21" s="12" t="s">
        <v>26</v>
      </c>
      <c r="H21" s="12" t="s">
        <v>28</v>
      </c>
      <c r="I21" s="14" t="s">
        <v>29</v>
      </c>
      <c r="J21" s="14">
        <v>3234372.9</v>
      </c>
      <c r="K21" s="14">
        <v>0</v>
      </c>
      <c r="L21" s="14">
        <v>2788252.5</v>
      </c>
      <c r="M21" s="14">
        <v>446120.4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hidden="1" x14ac:dyDescent="0.25">
      <c r="A22" s="12" t="s">
        <v>72</v>
      </c>
      <c r="B22" s="13" t="s">
        <v>23</v>
      </c>
      <c r="C22" s="12" t="s">
        <v>69</v>
      </c>
      <c r="D22" s="12" t="s">
        <v>26</v>
      </c>
      <c r="E22" s="12" t="s">
        <v>70</v>
      </c>
      <c r="F22" s="12" t="s">
        <v>26</v>
      </c>
      <c r="G22" s="12" t="s">
        <v>25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334590.3</v>
      </c>
      <c r="S22" s="12" t="s">
        <v>71</v>
      </c>
    </row>
    <row r="23" spans="1:19" hidden="1" x14ac:dyDescent="0.25">
      <c r="A23" s="12" t="s">
        <v>162</v>
      </c>
      <c r="B23" s="13" t="s">
        <v>129</v>
      </c>
      <c r="C23" s="12" t="s">
        <v>24</v>
      </c>
      <c r="D23" s="12" t="s">
        <v>163</v>
      </c>
      <c r="E23" s="12" t="s">
        <v>26</v>
      </c>
      <c r="F23" s="12" t="s">
        <v>164</v>
      </c>
      <c r="G23" s="12" t="s">
        <v>26</v>
      </c>
      <c r="H23" s="12" t="s">
        <v>28</v>
      </c>
      <c r="I23" s="14" t="s">
        <v>29</v>
      </c>
      <c r="J23" s="14">
        <v>36767800.729999997</v>
      </c>
      <c r="K23" s="14">
        <v>1500000</v>
      </c>
      <c r="L23" s="14">
        <v>30403276.489999998</v>
      </c>
      <c r="M23" s="14">
        <v>4864524.24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hidden="1" x14ac:dyDescent="0.25">
      <c r="A24" s="12" t="s">
        <v>165</v>
      </c>
      <c r="B24" s="13" t="s">
        <v>129</v>
      </c>
      <c r="C24" s="12" t="s">
        <v>69</v>
      </c>
      <c r="D24" s="12" t="s">
        <v>26</v>
      </c>
      <c r="E24" s="12" t="s">
        <v>166</v>
      </c>
      <c r="F24" s="12" t="s">
        <v>26</v>
      </c>
      <c r="G24" s="12" t="s">
        <v>163</v>
      </c>
      <c r="H24" s="12" t="s">
        <v>28</v>
      </c>
      <c r="I24" s="14" t="s">
        <v>29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3648393.18</v>
      </c>
      <c r="S24" s="12" t="s">
        <v>167</v>
      </c>
    </row>
    <row r="25" spans="1:19" hidden="1" x14ac:dyDescent="0.25">
      <c r="A25" s="12" t="s">
        <v>78</v>
      </c>
      <c r="B25" s="13" t="s">
        <v>79</v>
      </c>
      <c r="C25" s="12" t="s">
        <v>24</v>
      </c>
      <c r="D25" s="12" t="s">
        <v>80</v>
      </c>
      <c r="E25" s="12" t="s">
        <v>26</v>
      </c>
      <c r="F25" s="12" t="s">
        <v>81</v>
      </c>
      <c r="G25" s="12" t="s">
        <v>26</v>
      </c>
      <c r="H25" s="12" t="s">
        <v>82</v>
      </c>
      <c r="I25" s="14" t="s">
        <v>83</v>
      </c>
      <c r="J25" s="14">
        <v>167376000</v>
      </c>
      <c r="K25" s="14">
        <v>167376000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hidden="1" x14ac:dyDescent="0.25">
      <c r="A26" s="12" t="s">
        <v>102</v>
      </c>
      <c r="B26" s="13" t="s">
        <v>79</v>
      </c>
      <c r="C26" s="12" t="s">
        <v>24</v>
      </c>
      <c r="D26" s="12" t="s">
        <v>103</v>
      </c>
      <c r="E26" s="12" t="s">
        <v>26</v>
      </c>
      <c r="F26" s="12" t="s">
        <v>104</v>
      </c>
      <c r="G26" s="12" t="s">
        <v>26</v>
      </c>
      <c r="H26" s="12" t="s">
        <v>105</v>
      </c>
      <c r="I26" s="14" t="s">
        <v>106</v>
      </c>
      <c r="J26" s="14">
        <v>4179997.36</v>
      </c>
      <c r="K26" s="14">
        <v>0</v>
      </c>
      <c r="L26" s="14">
        <v>3603446</v>
      </c>
      <c r="M26" s="14">
        <v>576551.36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hidden="1" x14ac:dyDescent="0.25">
      <c r="A27" s="12" t="s">
        <v>113</v>
      </c>
      <c r="B27" s="13" t="s">
        <v>79</v>
      </c>
      <c r="C27" s="12" t="s">
        <v>69</v>
      </c>
      <c r="D27" s="12" t="s">
        <v>26</v>
      </c>
      <c r="E27" s="12" t="s">
        <v>114</v>
      </c>
      <c r="F27" s="12" t="s">
        <v>26</v>
      </c>
      <c r="G27" s="12" t="s">
        <v>103</v>
      </c>
      <c r="H27" s="12" t="s">
        <v>105</v>
      </c>
      <c r="I27" s="14" t="s">
        <v>106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432413.52</v>
      </c>
      <c r="S27" s="12" t="s">
        <v>115</v>
      </c>
    </row>
    <row r="28" spans="1:19" hidden="1" x14ac:dyDescent="0.25">
      <c r="A28" s="12" t="s">
        <v>63</v>
      </c>
      <c r="B28" s="13" t="s">
        <v>23</v>
      </c>
      <c r="C28" s="12" t="s">
        <v>24</v>
      </c>
      <c r="D28" s="12" t="s">
        <v>64</v>
      </c>
      <c r="E28" s="12" t="s">
        <v>26</v>
      </c>
      <c r="F28" s="12" t="s">
        <v>65</v>
      </c>
      <c r="G28" s="12" t="s">
        <v>26</v>
      </c>
      <c r="H28" s="12" t="s">
        <v>66</v>
      </c>
      <c r="I28" s="14" t="s">
        <v>67</v>
      </c>
      <c r="J28" s="14">
        <v>7050000</v>
      </c>
      <c r="K28" s="14">
        <v>7050000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hidden="1" x14ac:dyDescent="0.25">
      <c r="A29" s="12" t="s">
        <v>116</v>
      </c>
      <c r="B29" s="13" t="s">
        <v>117</v>
      </c>
      <c r="C29" s="12" t="s">
        <v>24</v>
      </c>
      <c r="D29" s="12" t="s">
        <v>118</v>
      </c>
      <c r="E29" s="12" t="s">
        <v>26</v>
      </c>
      <c r="F29" s="12" t="s">
        <v>119</v>
      </c>
      <c r="G29" s="12" t="s">
        <v>26</v>
      </c>
      <c r="H29" s="12" t="s">
        <v>66</v>
      </c>
      <c r="I29" s="14" t="s">
        <v>67</v>
      </c>
      <c r="J29" s="14">
        <v>5495000</v>
      </c>
      <c r="K29" s="14">
        <v>5495000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hidden="1" x14ac:dyDescent="0.25">
      <c r="A30" s="12" t="s">
        <v>147</v>
      </c>
      <c r="B30" s="13" t="s">
        <v>129</v>
      </c>
      <c r="C30" s="12" t="s">
        <v>24</v>
      </c>
      <c r="D30" s="12" t="s">
        <v>148</v>
      </c>
      <c r="E30" s="12" t="s">
        <v>26</v>
      </c>
      <c r="F30" s="12" t="s">
        <v>149</v>
      </c>
      <c r="G30" s="12" t="s">
        <v>26</v>
      </c>
      <c r="H30" s="12" t="s">
        <v>150</v>
      </c>
      <c r="I30" s="14" t="s">
        <v>151</v>
      </c>
      <c r="J30" s="14">
        <v>5101771.2107999995</v>
      </c>
      <c r="K30" s="14">
        <v>0</v>
      </c>
      <c r="L30" s="14">
        <v>4398078.6300000008</v>
      </c>
      <c r="M30" s="14">
        <v>703692.58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hidden="1" x14ac:dyDescent="0.25">
      <c r="A31" s="12" t="s">
        <v>177</v>
      </c>
      <c r="B31" s="13" t="s">
        <v>129</v>
      </c>
      <c r="C31" s="12" t="s">
        <v>69</v>
      </c>
      <c r="D31" s="12" t="s">
        <v>26</v>
      </c>
      <c r="E31" s="12" t="s">
        <v>178</v>
      </c>
      <c r="F31" s="12" t="s">
        <v>26</v>
      </c>
      <c r="G31" s="12" t="s">
        <v>148</v>
      </c>
      <c r="H31" s="12" t="s">
        <v>150</v>
      </c>
      <c r="I31" s="14" t="s">
        <v>151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703692.58</v>
      </c>
      <c r="S31" s="12" t="s">
        <v>179</v>
      </c>
    </row>
    <row r="32" spans="1:19" hidden="1" x14ac:dyDescent="0.25">
      <c r="A32" s="12" t="s">
        <v>40</v>
      </c>
      <c r="B32" s="13" t="s">
        <v>23</v>
      </c>
      <c r="C32" s="12" t="s">
        <v>24</v>
      </c>
      <c r="D32" s="12" t="s">
        <v>41</v>
      </c>
      <c r="E32" s="12" t="s">
        <v>26</v>
      </c>
      <c r="F32" s="12" t="s">
        <v>42</v>
      </c>
      <c r="G32" s="12" t="s">
        <v>26</v>
      </c>
      <c r="H32" s="12" t="s">
        <v>43</v>
      </c>
      <c r="I32" s="14" t="s">
        <v>44</v>
      </c>
      <c r="J32" s="14">
        <v>4713681.34</v>
      </c>
      <c r="K32" s="14">
        <v>4713681.34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hidden="1" x14ac:dyDescent="0.25">
      <c r="A33" s="12" t="s">
        <v>30</v>
      </c>
      <c r="B33" s="13" t="s">
        <v>23</v>
      </c>
      <c r="C33" s="12" t="s">
        <v>24</v>
      </c>
      <c r="D33" s="12" t="s">
        <v>31</v>
      </c>
      <c r="E33" s="12" t="s">
        <v>26</v>
      </c>
      <c r="F33" s="12" t="s">
        <v>32</v>
      </c>
      <c r="G33" s="12" t="s">
        <v>26</v>
      </c>
      <c r="H33" s="12" t="s">
        <v>33</v>
      </c>
      <c r="I33" s="14" t="s">
        <v>34</v>
      </c>
      <c r="J33" s="14">
        <v>7320000.0839999998</v>
      </c>
      <c r="K33" s="14">
        <v>-0.17999999970197678</v>
      </c>
      <c r="L33" s="14">
        <v>6310344.9000000004</v>
      </c>
      <c r="M33" s="14">
        <v>1009655.18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hidden="1" x14ac:dyDescent="0.25">
      <c r="A34" s="12" t="s">
        <v>68</v>
      </c>
      <c r="B34" s="13" t="s">
        <v>23</v>
      </c>
      <c r="C34" s="12" t="s">
        <v>69</v>
      </c>
      <c r="D34" s="12" t="s">
        <v>26</v>
      </c>
      <c r="E34" s="12" t="s">
        <v>76</v>
      </c>
      <c r="F34" s="12" t="s">
        <v>26</v>
      </c>
      <c r="G34" s="12" t="s">
        <v>31</v>
      </c>
      <c r="H34" s="12" t="s">
        <v>33</v>
      </c>
      <c r="I34" s="14" t="s">
        <v>34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757241.38500000001</v>
      </c>
      <c r="S34" s="12" t="s">
        <v>77</v>
      </c>
    </row>
    <row r="35" spans="1:19" hidden="1" x14ac:dyDescent="0.25">
      <c r="A35" s="12" t="s">
        <v>92</v>
      </c>
      <c r="B35" s="13" t="s">
        <v>79</v>
      </c>
      <c r="C35" s="12" t="s">
        <v>24</v>
      </c>
      <c r="D35" s="12" t="s">
        <v>93</v>
      </c>
      <c r="E35" s="12" t="s">
        <v>26</v>
      </c>
      <c r="F35" s="12" t="s">
        <v>94</v>
      </c>
      <c r="G35" s="12" t="s">
        <v>26</v>
      </c>
      <c r="H35" s="12" t="s">
        <v>95</v>
      </c>
      <c r="I35" s="14" t="s">
        <v>96</v>
      </c>
      <c r="J35" s="14">
        <v>1531200</v>
      </c>
      <c r="K35" s="14">
        <v>0</v>
      </c>
      <c r="L35" s="14">
        <v>1320000</v>
      </c>
      <c r="M35" s="14">
        <v>211200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hidden="1" x14ac:dyDescent="0.25">
      <c r="A36" s="12" t="s">
        <v>110</v>
      </c>
      <c r="B36" s="13" t="s">
        <v>79</v>
      </c>
      <c r="C36" s="12" t="s">
        <v>69</v>
      </c>
      <c r="D36" s="12" t="s">
        <v>26</v>
      </c>
      <c r="E36" s="12" t="s">
        <v>111</v>
      </c>
      <c r="F36" s="12" t="s">
        <v>26</v>
      </c>
      <c r="G36" s="12" t="s">
        <v>93</v>
      </c>
      <c r="H36" s="12" t="s">
        <v>95</v>
      </c>
      <c r="I36" s="14" t="s">
        <v>96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158400</v>
      </c>
      <c r="S36" s="12" t="s">
        <v>112</v>
      </c>
    </row>
    <row r="37" spans="1:19" hidden="1" x14ac:dyDescent="0.25">
      <c r="A37" s="12" t="s">
        <v>180</v>
      </c>
      <c r="B37" s="13" t="s">
        <v>181</v>
      </c>
      <c r="C37" s="12" t="s">
        <v>24</v>
      </c>
      <c r="D37" s="12" t="s">
        <v>182</v>
      </c>
      <c r="E37" s="12" t="s">
        <v>26</v>
      </c>
      <c r="F37" s="12" t="s">
        <v>183</v>
      </c>
      <c r="G37" s="12" t="s">
        <v>26</v>
      </c>
      <c r="H37" s="12" t="s">
        <v>95</v>
      </c>
      <c r="I37" s="14" t="s">
        <v>96</v>
      </c>
      <c r="J37" s="14">
        <v>1948800</v>
      </c>
      <c r="K37" s="14">
        <v>0</v>
      </c>
      <c r="L37" s="14">
        <v>1680000</v>
      </c>
      <c r="M37" s="14">
        <v>268800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hidden="1" x14ac:dyDescent="0.25">
      <c r="A38" s="12" t="s">
        <v>200</v>
      </c>
      <c r="B38" s="13" t="s">
        <v>181</v>
      </c>
      <c r="C38" s="12" t="s">
        <v>69</v>
      </c>
      <c r="D38" s="12" t="s">
        <v>26</v>
      </c>
      <c r="E38" s="12" t="s">
        <v>201</v>
      </c>
      <c r="F38" s="12" t="s">
        <v>26</v>
      </c>
      <c r="G38" s="12" t="s">
        <v>182</v>
      </c>
      <c r="H38" s="12" t="s">
        <v>95</v>
      </c>
      <c r="I38" s="14" t="s">
        <v>96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201600</v>
      </c>
      <c r="S38" s="12" t="s">
        <v>202</v>
      </c>
    </row>
    <row r="39" spans="1:19" hidden="1" x14ac:dyDescent="0.25">
      <c r="A39" s="12" t="s">
        <v>134</v>
      </c>
      <c r="B39" s="13" t="s">
        <v>129</v>
      </c>
      <c r="C39" s="12" t="s">
        <v>24</v>
      </c>
      <c r="D39" s="12" t="s">
        <v>135</v>
      </c>
      <c r="E39" s="12" t="s">
        <v>26</v>
      </c>
      <c r="F39" s="12" t="s">
        <v>136</v>
      </c>
      <c r="G39" s="12" t="s">
        <v>26</v>
      </c>
      <c r="H39" s="12" t="s">
        <v>137</v>
      </c>
      <c r="I39" s="14" t="s">
        <v>138</v>
      </c>
      <c r="J39" s="14">
        <v>5346600</v>
      </c>
      <c r="K39" s="14">
        <v>5346600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hidden="1" x14ac:dyDescent="0.25">
      <c r="A40" s="12" t="s">
        <v>189</v>
      </c>
      <c r="B40" s="13" t="s">
        <v>181</v>
      </c>
      <c r="C40" s="12" t="s">
        <v>24</v>
      </c>
      <c r="D40" s="12" t="s">
        <v>190</v>
      </c>
      <c r="E40" s="12" t="s">
        <v>26</v>
      </c>
      <c r="F40" s="12" t="s">
        <v>191</v>
      </c>
      <c r="G40" s="12" t="s">
        <v>26</v>
      </c>
      <c r="H40" s="12" t="s">
        <v>192</v>
      </c>
      <c r="I40" s="14" t="s">
        <v>193</v>
      </c>
      <c r="J40" s="14">
        <v>31980842.615600001</v>
      </c>
      <c r="K40" s="14">
        <v>0</v>
      </c>
      <c r="L40" s="14">
        <v>27569691.91</v>
      </c>
      <c r="M40" s="14">
        <v>4411150.7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hidden="1" x14ac:dyDescent="0.25">
      <c r="A41" s="12" t="s">
        <v>194</v>
      </c>
      <c r="B41" s="13" t="s">
        <v>181</v>
      </c>
      <c r="C41" s="12" t="s">
        <v>69</v>
      </c>
      <c r="D41" s="12" t="s">
        <v>26</v>
      </c>
      <c r="E41" s="12" t="s">
        <v>195</v>
      </c>
      <c r="F41" s="12" t="s">
        <v>26</v>
      </c>
      <c r="G41" s="12" t="s">
        <v>190</v>
      </c>
      <c r="H41" s="12" t="s">
        <v>192</v>
      </c>
      <c r="I41" s="14" t="s">
        <v>193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3308363.03</v>
      </c>
      <c r="S41" s="12" t="s">
        <v>196</v>
      </c>
    </row>
    <row r="42" spans="1:19" hidden="1" x14ac:dyDescent="0.25">
      <c r="A42" s="12" t="s">
        <v>35</v>
      </c>
      <c r="B42" s="13" t="s">
        <v>23</v>
      </c>
      <c r="C42" s="12" t="s">
        <v>24</v>
      </c>
      <c r="D42" s="12" t="s">
        <v>36</v>
      </c>
      <c r="E42" s="12" t="s">
        <v>26</v>
      </c>
      <c r="F42" s="12" t="s">
        <v>37</v>
      </c>
      <c r="G42" s="12" t="s">
        <v>26</v>
      </c>
      <c r="H42" s="12" t="s">
        <v>38</v>
      </c>
      <c r="I42" s="14" t="s">
        <v>39</v>
      </c>
      <c r="J42" s="14">
        <v>5859465.4800000004</v>
      </c>
      <c r="K42" s="14">
        <v>5859465.4800000004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hidden="1" x14ac:dyDescent="0.25">
      <c r="A43" s="12" t="s">
        <v>184</v>
      </c>
      <c r="B43" s="13" t="s">
        <v>181</v>
      </c>
      <c r="C43" s="12" t="s">
        <v>24</v>
      </c>
      <c r="D43" s="12" t="s">
        <v>185</v>
      </c>
      <c r="E43" s="12" t="s">
        <v>26</v>
      </c>
      <c r="F43" s="12" t="s">
        <v>186</v>
      </c>
      <c r="G43" s="12" t="s">
        <v>26</v>
      </c>
      <c r="H43" s="12" t="s">
        <v>187</v>
      </c>
      <c r="I43" s="14" t="s">
        <v>188</v>
      </c>
      <c r="J43" s="14">
        <v>19773600.259199999</v>
      </c>
      <c r="K43" s="14">
        <v>0</v>
      </c>
      <c r="L43" s="14">
        <v>17046207.119999997</v>
      </c>
      <c r="M43" s="14">
        <v>2727393.13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hidden="1" x14ac:dyDescent="0.25">
      <c r="A44" s="12" t="s">
        <v>197</v>
      </c>
      <c r="B44" s="13" t="s">
        <v>181</v>
      </c>
      <c r="C44" s="12" t="s">
        <v>69</v>
      </c>
      <c r="D44" s="12" t="s">
        <v>26</v>
      </c>
      <c r="E44" s="12" t="s">
        <v>198</v>
      </c>
      <c r="F44" s="12" t="s">
        <v>26</v>
      </c>
      <c r="G44" s="12" t="s">
        <v>185</v>
      </c>
      <c r="H44" s="12" t="s">
        <v>187</v>
      </c>
      <c r="I44" s="14" t="s">
        <v>188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2045544.85</v>
      </c>
      <c r="S44" s="12" t="s">
        <v>199</v>
      </c>
    </row>
    <row r="45" spans="1:19" hidden="1" x14ac:dyDescent="0.25">
      <c r="A45" s="12" t="s">
        <v>97</v>
      </c>
      <c r="B45" s="13" t="s">
        <v>79</v>
      </c>
      <c r="C45" s="12" t="s">
        <v>24</v>
      </c>
      <c r="D45" s="12" t="s">
        <v>98</v>
      </c>
      <c r="E45" s="12" t="s">
        <v>26</v>
      </c>
      <c r="F45" s="12" t="s">
        <v>99</v>
      </c>
      <c r="G45" s="12" t="s">
        <v>26</v>
      </c>
      <c r="H45" s="12" t="s">
        <v>100</v>
      </c>
      <c r="I45" s="14" t="s">
        <v>101</v>
      </c>
      <c r="J45" s="14">
        <v>279332735.28240001</v>
      </c>
      <c r="K45" s="14">
        <v>0</v>
      </c>
      <c r="L45" s="14">
        <v>240804082.13999999</v>
      </c>
      <c r="M45" s="14">
        <v>38528653.140000001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hidden="1" x14ac:dyDescent="0.25">
      <c r="A46" s="12" t="s">
        <v>107</v>
      </c>
      <c r="B46" s="13" t="s">
        <v>79</v>
      </c>
      <c r="C46" s="12" t="s">
        <v>69</v>
      </c>
      <c r="D46" s="12" t="s">
        <v>26</v>
      </c>
      <c r="E46" s="12" t="s">
        <v>108</v>
      </c>
      <c r="F46" s="12" t="s">
        <v>26</v>
      </c>
      <c r="G46" s="12" t="s">
        <v>98</v>
      </c>
      <c r="H46" s="12" t="s">
        <v>100</v>
      </c>
      <c r="I46" s="14" t="s">
        <v>101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28896489.859999999</v>
      </c>
      <c r="S46" s="12" t="s">
        <v>109</v>
      </c>
    </row>
    <row r="47" spans="1:19" hidden="1" x14ac:dyDescent="0.25">
      <c r="A47" s="12" t="s">
        <v>157</v>
      </c>
      <c r="B47" s="13" t="s">
        <v>129</v>
      </c>
      <c r="C47" s="12" t="s">
        <v>24</v>
      </c>
      <c r="D47" s="12" t="s">
        <v>158</v>
      </c>
      <c r="E47" s="12" t="s">
        <v>26</v>
      </c>
      <c r="F47" s="12" t="s">
        <v>159</v>
      </c>
      <c r="G47" s="12" t="s">
        <v>26</v>
      </c>
      <c r="H47" s="12" t="s">
        <v>160</v>
      </c>
      <c r="I47" s="14" t="s">
        <v>161</v>
      </c>
      <c r="J47" s="14">
        <v>7639056.3700000001</v>
      </c>
      <c r="K47" s="14">
        <v>0</v>
      </c>
      <c r="L47" s="14">
        <v>6585393.4199999999</v>
      </c>
      <c r="M47" s="14">
        <v>1053662.95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hidden="1" x14ac:dyDescent="0.25">
      <c r="A48" s="12" t="s">
        <v>168</v>
      </c>
      <c r="B48" s="13" t="s">
        <v>129</v>
      </c>
      <c r="C48" s="12" t="s">
        <v>69</v>
      </c>
      <c r="D48" s="12" t="s">
        <v>26</v>
      </c>
      <c r="E48" s="12" t="s">
        <v>169</v>
      </c>
      <c r="F48" s="12" t="s">
        <v>26</v>
      </c>
      <c r="G48" s="12" t="s">
        <v>158</v>
      </c>
      <c r="H48" s="12" t="s">
        <v>160</v>
      </c>
      <c r="I48" s="14" t="s">
        <v>161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790247.21</v>
      </c>
      <c r="S48" s="12" t="s">
        <v>170</v>
      </c>
    </row>
    <row r="49" spans="1:19" s="18" customFormat="1" hidden="1" x14ac:dyDescent="0.25">
      <c r="A49" s="12" t="s">
        <v>142</v>
      </c>
      <c r="B49" s="13" t="s">
        <v>129</v>
      </c>
      <c r="C49" s="12" t="s">
        <v>24</v>
      </c>
      <c r="D49" s="12" t="s">
        <v>143</v>
      </c>
      <c r="E49" s="12" t="s">
        <v>26</v>
      </c>
      <c r="F49" s="12" t="s">
        <v>144</v>
      </c>
      <c r="G49" s="12" t="s">
        <v>26</v>
      </c>
      <c r="H49" s="12" t="s">
        <v>145</v>
      </c>
      <c r="I49" s="14" t="s">
        <v>146</v>
      </c>
      <c r="J49" s="14">
        <v>13162057.252800001</v>
      </c>
      <c r="K49" s="14">
        <v>0</v>
      </c>
      <c r="L49" s="14">
        <v>11346601.08</v>
      </c>
      <c r="M49" s="14">
        <v>1815456.17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8" customFormat="1" hidden="1" x14ac:dyDescent="0.25">
      <c r="A50" s="12" t="s">
        <v>174</v>
      </c>
      <c r="B50" s="13" t="s">
        <v>129</v>
      </c>
      <c r="C50" s="12" t="s">
        <v>69</v>
      </c>
      <c r="D50" s="12" t="s">
        <v>26</v>
      </c>
      <c r="E50" s="12" t="s">
        <v>175</v>
      </c>
      <c r="F50" s="12" t="s">
        <v>26</v>
      </c>
      <c r="G50" s="12" t="s">
        <v>143</v>
      </c>
      <c r="H50" s="12" t="s">
        <v>145</v>
      </c>
      <c r="I50" s="14" t="s">
        <v>146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1361592.13</v>
      </c>
      <c r="S50" s="12" t="s">
        <v>176</v>
      </c>
    </row>
    <row r="52" spans="1:19" x14ac:dyDescent="0.25">
      <c r="J52" s="7">
        <f t="shared" ref="J52:R52" si="0">SUM(J2:J50)</f>
        <v>705860009.40040004</v>
      </c>
      <c r="K52" s="7">
        <f t="shared" si="0"/>
        <v>274098906.67000002</v>
      </c>
      <c r="L52" s="7">
        <f t="shared" si="0"/>
        <v>372207847.01999998</v>
      </c>
      <c r="M52" s="7">
        <f t="shared" si="0"/>
        <v>59553255.5</v>
      </c>
      <c r="N52" s="7">
        <f t="shared" si="0"/>
        <v>0</v>
      </c>
      <c r="O52" s="7">
        <f t="shared" si="0"/>
        <v>0</v>
      </c>
      <c r="P52" s="7">
        <f t="shared" si="0"/>
        <v>0</v>
      </c>
      <c r="Q52" s="7">
        <f t="shared" si="0"/>
        <v>0</v>
      </c>
      <c r="R52" s="7">
        <f t="shared" si="0"/>
        <v>44840864.785000004</v>
      </c>
    </row>
    <row r="54" spans="1:19" x14ac:dyDescent="0.25">
      <c r="J54" s="6" t="s">
        <v>203</v>
      </c>
    </row>
    <row r="56" spans="1:19" x14ac:dyDescent="0.25">
      <c r="J56" s="6" t="s">
        <v>204</v>
      </c>
      <c r="K56" s="6" t="s">
        <v>205</v>
      </c>
      <c r="L56" s="6" t="s">
        <v>206</v>
      </c>
    </row>
    <row r="58" spans="1:19" x14ac:dyDescent="0.25">
      <c r="I58" s="6" t="s">
        <v>207</v>
      </c>
      <c r="J58" s="6">
        <v>274098906.66999996</v>
      </c>
    </row>
    <row r="60" spans="1:19" x14ac:dyDescent="0.25">
      <c r="I60" s="6" t="s">
        <v>208</v>
      </c>
      <c r="J60" s="6">
        <v>372207847.02000004</v>
      </c>
      <c r="K60" s="6">
        <v>59553255.500000007</v>
      </c>
    </row>
    <row r="62" spans="1:19" x14ac:dyDescent="0.25">
      <c r="I62" s="6" t="s">
        <v>209</v>
      </c>
      <c r="J62" s="6">
        <v>0</v>
      </c>
      <c r="K62" s="6">
        <v>0</v>
      </c>
      <c r="L62" s="6">
        <v>0</v>
      </c>
    </row>
    <row r="64" spans="1:19" x14ac:dyDescent="0.25">
      <c r="I64" s="6" t="s">
        <v>210</v>
      </c>
      <c r="J64" s="6">
        <v>0</v>
      </c>
      <c r="K64" s="6">
        <v>0</v>
      </c>
    </row>
    <row r="66" spans="9:12" x14ac:dyDescent="0.25">
      <c r="I66" s="6" t="s">
        <v>211</v>
      </c>
      <c r="J66" s="6">
        <v>646306753.69000006</v>
      </c>
      <c r="K66" s="6">
        <v>59553255.500000007</v>
      </c>
      <c r="L66" s="6">
        <v>0</v>
      </c>
    </row>
  </sheetData>
  <autoFilter ref="A7:S50" xr:uid="{00000000-0009-0000-0000-000001000000}">
    <filterColumn colId="5">
      <customFilters>
        <customFilter val="*4675*"/>
      </customFilters>
    </filterColumn>
  </autoFilter>
  <sortState ref="A8:S50">
    <sortCondition sortBy="cellColor" ref="I8:I5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66"/>
  <sheetViews>
    <sheetView tabSelected="1" workbookViewId="0">
      <selection activeCell="A24" sqref="A24:S2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7" t="s">
        <v>212</v>
      </c>
      <c r="B4" s="37"/>
      <c r="C4" s="37"/>
      <c r="D4" s="37"/>
      <c r="E4" s="37"/>
      <c r="F4" s="37"/>
      <c r="G4" s="37"/>
      <c r="H4" s="37"/>
      <c r="I4" s="3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35" t="s">
        <v>128</v>
      </c>
      <c r="B8" s="20" t="s">
        <v>129</v>
      </c>
      <c r="C8" s="19" t="s">
        <v>24</v>
      </c>
      <c r="D8" s="19" t="s">
        <v>130</v>
      </c>
      <c r="E8" s="19" t="s">
        <v>26</v>
      </c>
      <c r="F8" s="19" t="s">
        <v>131</v>
      </c>
      <c r="G8" s="19" t="s">
        <v>26</v>
      </c>
      <c r="H8" s="19" t="s">
        <v>132</v>
      </c>
      <c r="I8" s="21" t="s">
        <v>133</v>
      </c>
      <c r="J8" s="21">
        <v>33252480.030000001</v>
      </c>
      <c r="K8" s="21">
        <v>33252480.030000001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120</v>
      </c>
      <c r="B9" s="20" t="s">
        <v>117</v>
      </c>
      <c r="C9" s="19" t="s">
        <v>24</v>
      </c>
      <c r="D9" s="19" t="s">
        <v>121</v>
      </c>
      <c r="E9" s="19" t="s">
        <v>26</v>
      </c>
      <c r="F9" s="19" t="s">
        <v>122</v>
      </c>
      <c r="G9" s="19" t="s">
        <v>26</v>
      </c>
      <c r="H9" s="19" t="s">
        <v>123</v>
      </c>
      <c r="I9" s="21" t="s">
        <v>124</v>
      </c>
      <c r="J9" s="21">
        <v>7338188.3156000003</v>
      </c>
      <c r="K9" s="21">
        <v>0</v>
      </c>
      <c r="L9" s="21">
        <v>6326024.4100000001</v>
      </c>
      <c r="M9" s="21">
        <v>1012163.9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125</v>
      </c>
      <c r="B10" s="20" t="s">
        <v>117</v>
      </c>
      <c r="C10" s="19" t="s">
        <v>69</v>
      </c>
      <c r="D10" s="19" t="s">
        <v>26</v>
      </c>
      <c r="E10" s="19" t="s">
        <v>126</v>
      </c>
      <c r="F10" s="19" t="s">
        <v>26</v>
      </c>
      <c r="G10" s="19" t="s">
        <v>121</v>
      </c>
      <c r="H10" s="19" t="s">
        <v>123</v>
      </c>
      <c r="I10" s="21" t="s">
        <v>124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759122.93</v>
      </c>
      <c r="S10" s="19" t="s">
        <v>127</v>
      </c>
    </row>
    <row r="11" spans="1:19" s="22" customFormat="1" x14ac:dyDescent="0.25">
      <c r="A11" s="19" t="s">
        <v>87</v>
      </c>
      <c r="B11" s="20" t="s">
        <v>79</v>
      </c>
      <c r="C11" s="19" t="s">
        <v>24</v>
      </c>
      <c r="D11" s="19" t="s">
        <v>88</v>
      </c>
      <c r="E11" s="19" t="s">
        <v>26</v>
      </c>
      <c r="F11" s="19" t="s">
        <v>89</v>
      </c>
      <c r="G11" s="19" t="s">
        <v>26</v>
      </c>
      <c r="H11" s="19" t="s">
        <v>90</v>
      </c>
      <c r="I11" s="21" t="s">
        <v>91</v>
      </c>
      <c r="J11" s="21">
        <v>2583900</v>
      </c>
      <c r="K11" s="21">
        <v>2583900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139</v>
      </c>
      <c r="B12" s="20" t="s">
        <v>129</v>
      </c>
      <c r="C12" s="19" t="s">
        <v>24</v>
      </c>
      <c r="D12" s="19" t="s">
        <v>140</v>
      </c>
      <c r="E12" s="19" t="s">
        <v>26</v>
      </c>
      <c r="F12" s="19" t="s">
        <v>141</v>
      </c>
      <c r="G12" s="19" t="s">
        <v>26</v>
      </c>
      <c r="H12" s="19" t="s">
        <v>90</v>
      </c>
      <c r="I12" s="21" t="s">
        <v>91</v>
      </c>
      <c r="J12" s="21">
        <v>1046100</v>
      </c>
      <c r="K12" s="21">
        <v>1046100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45</v>
      </c>
      <c r="B13" s="20" t="s">
        <v>23</v>
      </c>
      <c r="C13" s="19" t="s">
        <v>24</v>
      </c>
      <c r="D13" s="19" t="s">
        <v>46</v>
      </c>
      <c r="E13" s="19" t="s">
        <v>26</v>
      </c>
      <c r="F13" s="19" t="s">
        <v>47</v>
      </c>
      <c r="G13" s="19" t="s">
        <v>26</v>
      </c>
      <c r="H13" s="19" t="s">
        <v>48</v>
      </c>
      <c r="I13" s="21" t="s">
        <v>49</v>
      </c>
      <c r="J13" s="21">
        <v>4930000</v>
      </c>
      <c r="K13" s="21">
        <v>4930000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84</v>
      </c>
      <c r="B14" s="20" t="s">
        <v>79</v>
      </c>
      <c r="C14" s="19" t="s">
        <v>24</v>
      </c>
      <c r="D14" s="19" t="s">
        <v>85</v>
      </c>
      <c r="E14" s="19" t="s">
        <v>26</v>
      </c>
      <c r="F14" s="19" t="s">
        <v>86</v>
      </c>
      <c r="G14" s="19" t="s">
        <v>26</v>
      </c>
      <c r="H14" s="19" t="s">
        <v>48</v>
      </c>
      <c r="I14" s="21" t="s">
        <v>49</v>
      </c>
      <c r="J14" s="21">
        <v>3740000</v>
      </c>
      <c r="K14" s="21">
        <v>3740000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152</v>
      </c>
      <c r="B15" s="20" t="s">
        <v>129</v>
      </c>
      <c r="C15" s="19" t="s">
        <v>24</v>
      </c>
      <c r="D15" s="19" t="s">
        <v>153</v>
      </c>
      <c r="E15" s="19" t="s">
        <v>26</v>
      </c>
      <c r="F15" s="19" t="s">
        <v>154</v>
      </c>
      <c r="G15" s="19" t="s">
        <v>26</v>
      </c>
      <c r="H15" s="19" t="s">
        <v>155</v>
      </c>
      <c r="I15" s="21" t="s">
        <v>156</v>
      </c>
      <c r="J15" s="21">
        <v>15687035.189999999</v>
      </c>
      <c r="K15" s="21">
        <v>10807680</v>
      </c>
      <c r="L15" s="21">
        <v>4206340.68</v>
      </c>
      <c r="M15" s="21">
        <v>673014.51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171</v>
      </c>
      <c r="B16" s="20" t="s">
        <v>129</v>
      </c>
      <c r="C16" s="19" t="s">
        <v>69</v>
      </c>
      <c r="D16" s="19" t="s">
        <v>26</v>
      </c>
      <c r="E16" s="19" t="s">
        <v>172</v>
      </c>
      <c r="F16" s="19" t="s">
        <v>26</v>
      </c>
      <c r="G16" s="19" t="s">
        <v>153</v>
      </c>
      <c r="H16" s="19" t="s">
        <v>155</v>
      </c>
      <c r="I16" s="21" t="s">
        <v>156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504760.88</v>
      </c>
      <c r="S16" s="19" t="s">
        <v>173</v>
      </c>
    </row>
    <row r="17" spans="1:19" s="22" customFormat="1" x14ac:dyDescent="0.25">
      <c r="A17" s="19" t="s">
        <v>50</v>
      </c>
      <c r="B17" s="20" t="s">
        <v>23</v>
      </c>
      <c r="C17" s="19" t="s">
        <v>24</v>
      </c>
      <c r="D17" s="19" t="s">
        <v>51</v>
      </c>
      <c r="E17" s="19" t="s">
        <v>26</v>
      </c>
      <c r="F17" s="19" t="s">
        <v>52</v>
      </c>
      <c r="G17" s="19" t="s">
        <v>26</v>
      </c>
      <c r="H17" s="19" t="s">
        <v>53</v>
      </c>
      <c r="I17" s="21" t="s">
        <v>54</v>
      </c>
      <c r="J17" s="21">
        <v>9071324.9800000004</v>
      </c>
      <c r="K17" s="21">
        <v>0</v>
      </c>
      <c r="L17" s="21">
        <v>7820107.7400000002</v>
      </c>
      <c r="M17" s="21">
        <v>1251217.24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75</v>
      </c>
      <c r="B18" s="20" t="s">
        <v>23</v>
      </c>
      <c r="C18" s="19" t="s">
        <v>69</v>
      </c>
      <c r="D18" s="19" t="s">
        <v>26</v>
      </c>
      <c r="E18" s="19" t="s">
        <v>73</v>
      </c>
      <c r="F18" s="19" t="s">
        <v>26</v>
      </c>
      <c r="G18" s="19" t="s">
        <v>51</v>
      </c>
      <c r="H18" s="19" t="s">
        <v>53</v>
      </c>
      <c r="I18" s="21" t="s">
        <v>54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938412.93</v>
      </c>
      <c r="S18" s="19" t="s">
        <v>74</v>
      </c>
    </row>
    <row r="19" spans="1:19" s="22" customFormat="1" x14ac:dyDescent="0.25">
      <c r="A19" s="19" t="s">
        <v>22</v>
      </c>
      <c r="B19" s="20" t="s">
        <v>23</v>
      </c>
      <c r="C19" s="19" t="s">
        <v>24</v>
      </c>
      <c r="D19" s="19" t="s">
        <v>25</v>
      </c>
      <c r="E19" s="19" t="s">
        <v>26</v>
      </c>
      <c r="F19" s="19" t="s">
        <v>27</v>
      </c>
      <c r="G19" s="19" t="s">
        <v>26</v>
      </c>
      <c r="H19" s="19" t="s">
        <v>28</v>
      </c>
      <c r="I19" s="21" t="s">
        <v>29</v>
      </c>
      <c r="J19" s="21">
        <v>3234372.9</v>
      </c>
      <c r="K19" s="21">
        <v>0</v>
      </c>
      <c r="L19" s="21">
        <v>2788252.5</v>
      </c>
      <c r="M19" s="21">
        <v>446120.4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72</v>
      </c>
      <c r="B20" s="20" t="s">
        <v>23</v>
      </c>
      <c r="C20" s="19" t="s">
        <v>69</v>
      </c>
      <c r="D20" s="19" t="s">
        <v>26</v>
      </c>
      <c r="E20" s="19" t="s">
        <v>70</v>
      </c>
      <c r="F20" s="19" t="s">
        <v>26</v>
      </c>
      <c r="G20" s="19" t="s">
        <v>25</v>
      </c>
      <c r="H20" s="19" t="s">
        <v>28</v>
      </c>
      <c r="I20" s="21" t="s">
        <v>29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334590.3</v>
      </c>
      <c r="S20" s="19" t="s">
        <v>71</v>
      </c>
    </row>
    <row r="21" spans="1:19" s="22" customFormat="1" x14ac:dyDescent="0.25">
      <c r="A21" s="19" t="s">
        <v>162</v>
      </c>
      <c r="B21" s="20" t="s">
        <v>129</v>
      </c>
      <c r="C21" s="19" t="s">
        <v>24</v>
      </c>
      <c r="D21" s="19" t="s">
        <v>163</v>
      </c>
      <c r="E21" s="19" t="s">
        <v>26</v>
      </c>
      <c r="F21" s="19" t="s">
        <v>164</v>
      </c>
      <c r="G21" s="19" t="s">
        <v>26</v>
      </c>
      <c r="H21" s="19" t="s">
        <v>28</v>
      </c>
      <c r="I21" s="21" t="s">
        <v>29</v>
      </c>
      <c r="J21" s="21">
        <v>36767800.729999997</v>
      </c>
      <c r="K21" s="21">
        <v>1500000</v>
      </c>
      <c r="L21" s="21">
        <v>30403276.489999998</v>
      </c>
      <c r="M21" s="21">
        <v>4864524.24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165</v>
      </c>
      <c r="B22" s="20" t="s">
        <v>129</v>
      </c>
      <c r="C22" s="19" t="s">
        <v>69</v>
      </c>
      <c r="D22" s="19" t="s">
        <v>26</v>
      </c>
      <c r="E22" s="19" t="s">
        <v>166</v>
      </c>
      <c r="F22" s="19" t="s">
        <v>26</v>
      </c>
      <c r="G22" s="19" t="s">
        <v>163</v>
      </c>
      <c r="H22" s="19" t="s">
        <v>28</v>
      </c>
      <c r="I22" s="21" t="s">
        <v>29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3648393.18</v>
      </c>
      <c r="S22" s="19" t="s">
        <v>167</v>
      </c>
    </row>
    <row r="23" spans="1:19" s="22" customFormat="1" x14ac:dyDescent="0.25">
      <c r="A23" s="19" t="s">
        <v>78</v>
      </c>
      <c r="B23" s="20" t="s">
        <v>79</v>
      </c>
      <c r="C23" s="19" t="s">
        <v>24</v>
      </c>
      <c r="D23" s="19" t="s">
        <v>80</v>
      </c>
      <c r="E23" s="19" t="s">
        <v>26</v>
      </c>
      <c r="F23" s="19" t="s">
        <v>81</v>
      </c>
      <c r="G23" s="19" t="s">
        <v>26</v>
      </c>
      <c r="H23" s="19" t="s">
        <v>82</v>
      </c>
      <c r="I23" s="21" t="s">
        <v>83</v>
      </c>
      <c r="J23" s="21">
        <v>167376000</v>
      </c>
      <c r="K23" s="21">
        <v>167376000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102</v>
      </c>
      <c r="B24" s="20" t="s">
        <v>79</v>
      </c>
      <c r="C24" s="19" t="s">
        <v>24</v>
      </c>
      <c r="D24" s="19" t="s">
        <v>103</v>
      </c>
      <c r="E24" s="19" t="s">
        <v>26</v>
      </c>
      <c r="F24" s="19" t="s">
        <v>104</v>
      </c>
      <c r="G24" s="19" t="s">
        <v>26</v>
      </c>
      <c r="H24" s="19" t="s">
        <v>105</v>
      </c>
      <c r="I24" s="21" t="s">
        <v>106</v>
      </c>
      <c r="J24" s="21">
        <v>4179997.36</v>
      </c>
      <c r="K24" s="21">
        <v>0</v>
      </c>
      <c r="L24" s="21">
        <v>3603446</v>
      </c>
      <c r="M24" s="21">
        <v>576551.36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113</v>
      </c>
      <c r="B25" s="20" t="s">
        <v>79</v>
      </c>
      <c r="C25" s="19" t="s">
        <v>69</v>
      </c>
      <c r="D25" s="19" t="s">
        <v>26</v>
      </c>
      <c r="E25" s="19" t="s">
        <v>114</v>
      </c>
      <c r="F25" s="19" t="s">
        <v>26</v>
      </c>
      <c r="G25" s="19" t="s">
        <v>103</v>
      </c>
      <c r="H25" s="19" t="s">
        <v>105</v>
      </c>
      <c r="I25" s="21" t="s">
        <v>106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432413.52</v>
      </c>
      <c r="S25" s="19" t="s">
        <v>115</v>
      </c>
    </row>
    <row r="26" spans="1:19" s="22" customFormat="1" x14ac:dyDescent="0.25">
      <c r="A26" s="19" t="s">
        <v>63</v>
      </c>
      <c r="B26" s="20" t="s">
        <v>23</v>
      </c>
      <c r="C26" s="19" t="s">
        <v>24</v>
      </c>
      <c r="D26" s="19" t="s">
        <v>64</v>
      </c>
      <c r="E26" s="19" t="s">
        <v>26</v>
      </c>
      <c r="F26" s="19" t="s">
        <v>65</v>
      </c>
      <c r="G26" s="19" t="s">
        <v>26</v>
      </c>
      <c r="H26" s="19" t="s">
        <v>66</v>
      </c>
      <c r="I26" s="21" t="s">
        <v>67</v>
      </c>
      <c r="J26" s="21">
        <v>7050000</v>
      </c>
      <c r="K26" s="21">
        <v>7050000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116</v>
      </c>
      <c r="B27" s="20" t="s">
        <v>117</v>
      </c>
      <c r="C27" s="19" t="s">
        <v>24</v>
      </c>
      <c r="D27" s="19" t="s">
        <v>118</v>
      </c>
      <c r="E27" s="19" t="s">
        <v>26</v>
      </c>
      <c r="F27" s="19" t="s">
        <v>119</v>
      </c>
      <c r="G27" s="19" t="s">
        <v>26</v>
      </c>
      <c r="H27" s="19" t="s">
        <v>66</v>
      </c>
      <c r="I27" s="21" t="s">
        <v>67</v>
      </c>
      <c r="J27" s="21">
        <v>5495000</v>
      </c>
      <c r="K27" s="21">
        <v>5495000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147</v>
      </c>
      <c r="B28" s="20" t="s">
        <v>129</v>
      </c>
      <c r="C28" s="19" t="s">
        <v>24</v>
      </c>
      <c r="D28" s="19" t="s">
        <v>148</v>
      </c>
      <c r="E28" s="19" t="s">
        <v>26</v>
      </c>
      <c r="F28" s="19" t="s">
        <v>149</v>
      </c>
      <c r="G28" s="19" t="s">
        <v>26</v>
      </c>
      <c r="H28" s="19" t="s">
        <v>150</v>
      </c>
      <c r="I28" s="21" t="s">
        <v>151</v>
      </c>
      <c r="J28" s="21">
        <v>5101771.2107999995</v>
      </c>
      <c r="K28" s="21">
        <v>0</v>
      </c>
      <c r="L28" s="21">
        <v>4398078.6300000008</v>
      </c>
      <c r="M28" s="21">
        <v>703692.58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177</v>
      </c>
      <c r="B29" s="20" t="s">
        <v>129</v>
      </c>
      <c r="C29" s="19" t="s">
        <v>69</v>
      </c>
      <c r="D29" s="19" t="s">
        <v>26</v>
      </c>
      <c r="E29" s="19" t="s">
        <v>178</v>
      </c>
      <c r="F29" s="19" t="s">
        <v>26</v>
      </c>
      <c r="G29" s="19" t="s">
        <v>148</v>
      </c>
      <c r="H29" s="19" t="s">
        <v>150</v>
      </c>
      <c r="I29" s="21" t="s">
        <v>151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703692.58</v>
      </c>
      <c r="S29" s="19" t="s">
        <v>179</v>
      </c>
    </row>
    <row r="30" spans="1:19" x14ac:dyDescent="0.25">
      <c r="A30" s="12" t="s">
        <v>40</v>
      </c>
      <c r="B30" s="13" t="s">
        <v>23</v>
      </c>
      <c r="C30" s="12" t="s">
        <v>24</v>
      </c>
      <c r="D30" s="12" t="s">
        <v>41</v>
      </c>
      <c r="E30" s="12" t="s">
        <v>26</v>
      </c>
      <c r="F30" s="12" t="s">
        <v>42</v>
      </c>
      <c r="G30" s="12" t="s">
        <v>26</v>
      </c>
      <c r="H30" s="12" t="s">
        <v>43</v>
      </c>
      <c r="I30" s="14" t="s">
        <v>44</v>
      </c>
      <c r="J30" s="14">
        <v>4713681.34</v>
      </c>
      <c r="K30" s="14">
        <v>4713681.34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22" customFormat="1" x14ac:dyDescent="0.25">
      <c r="A31" s="19" t="s">
        <v>30</v>
      </c>
      <c r="B31" s="20" t="s">
        <v>23</v>
      </c>
      <c r="C31" s="19" t="s">
        <v>24</v>
      </c>
      <c r="D31" s="19" t="s">
        <v>31</v>
      </c>
      <c r="E31" s="19" t="s">
        <v>26</v>
      </c>
      <c r="F31" s="19" t="s">
        <v>32</v>
      </c>
      <c r="G31" s="19" t="s">
        <v>26</v>
      </c>
      <c r="H31" s="19" t="s">
        <v>33</v>
      </c>
      <c r="I31" s="21" t="s">
        <v>34</v>
      </c>
      <c r="J31" s="21">
        <v>7320000.0839999998</v>
      </c>
      <c r="K31" s="21">
        <v>-0.17999999970197678</v>
      </c>
      <c r="L31" s="21">
        <v>6310344.9000000004</v>
      </c>
      <c r="M31" s="21">
        <v>1009655.18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68</v>
      </c>
      <c r="B32" s="20" t="s">
        <v>23</v>
      </c>
      <c r="C32" s="19" t="s">
        <v>69</v>
      </c>
      <c r="D32" s="19" t="s">
        <v>26</v>
      </c>
      <c r="E32" s="19" t="s">
        <v>76</v>
      </c>
      <c r="F32" s="19" t="s">
        <v>26</v>
      </c>
      <c r="G32" s="19" t="s">
        <v>31</v>
      </c>
      <c r="H32" s="19" t="s">
        <v>33</v>
      </c>
      <c r="I32" s="21" t="s">
        <v>34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757241.38500000001</v>
      </c>
      <c r="S32" s="19" t="s">
        <v>77</v>
      </c>
    </row>
    <row r="33" spans="1:19" s="22" customFormat="1" x14ac:dyDescent="0.25">
      <c r="A33" s="19" t="s">
        <v>92</v>
      </c>
      <c r="B33" s="20" t="s">
        <v>79</v>
      </c>
      <c r="C33" s="19" t="s">
        <v>24</v>
      </c>
      <c r="D33" s="19" t="s">
        <v>93</v>
      </c>
      <c r="E33" s="19" t="s">
        <v>26</v>
      </c>
      <c r="F33" s="19" t="s">
        <v>94</v>
      </c>
      <c r="G33" s="19" t="s">
        <v>26</v>
      </c>
      <c r="H33" s="19" t="s">
        <v>95</v>
      </c>
      <c r="I33" s="21" t="s">
        <v>96</v>
      </c>
      <c r="J33" s="21">
        <v>1531200</v>
      </c>
      <c r="K33" s="21">
        <v>0</v>
      </c>
      <c r="L33" s="21">
        <v>1320000</v>
      </c>
      <c r="M33" s="21">
        <v>211200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110</v>
      </c>
      <c r="B34" s="20" t="s">
        <v>79</v>
      </c>
      <c r="C34" s="19" t="s">
        <v>69</v>
      </c>
      <c r="D34" s="19" t="s">
        <v>26</v>
      </c>
      <c r="E34" s="19" t="s">
        <v>111</v>
      </c>
      <c r="F34" s="19" t="s">
        <v>26</v>
      </c>
      <c r="G34" s="19" t="s">
        <v>93</v>
      </c>
      <c r="H34" s="19" t="s">
        <v>95</v>
      </c>
      <c r="I34" s="21" t="s">
        <v>96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158400</v>
      </c>
      <c r="S34" s="19" t="s">
        <v>112</v>
      </c>
    </row>
    <row r="35" spans="1:19" s="22" customFormat="1" x14ac:dyDescent="0.25">
      <c r="A35" s="19" t="s">
        <v>180</v>
      </c>
      <c r="B35" s="20" t="s">
        <v>181</v>
      </c>
      <c r="C35" s="19" t="s">
        <v>24</v>
      </c>
      <c r="D35" s="19" t="s">
        <v>182</v>
      </c>
      <c r="E35" s="19" t="s">
        <v>26</v>
      </c>
      <c r="F35" s="19" t="s">
        <v>183</v>
      </c>
      <c r="G35" s="19" t="s">
        <v>26</v>
      </c>
      <c r="H35" s="19" t="s">
        <v>95</v>
      </c>
      <c r="I35" s="21" t="s">
        <v>96</v>
      </c>
      <c r="J35" s="21">
        <v>1948800</v>
      </c>
      <c r="K35" s="21">
        <v>0</v>
      </c>
      <c r="L35" s="21">
        <v>1680000</v>
      </c>
      <c r="M35" s="21">
        <v>268800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200</v>
      </c>
      <c r="B36" s="20" t="s">
        <v>181</v>
      </c>
      <c r="C36" s="19" t="s">
        <v>69</v>
      </c>
      <c r="D36" s="19" t="s">
        <v>26</v>
      </c>
      <c r="E36" s="19" t="s">
        <v>201</v>
      </c>
      <c r="F36" s="19" t="s">
        <v>26</v>
      </c>
      <c r="G36" s="19" t="s">
        <v>182</v>
      </c>
      <c r="H36" s="19" t="s">
        <v>95</v>
      </c>
      <c r="I36" s="21" t="s">
        <v>96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201600</v>
      </c>
      <c r="S36" s="19" t="s">
        <v>202</v>
      </c>
    </row>
    <row r="37" spans="1:19" s="26" customFormat="1" x14ac:dyDescent="0.25">
      <c r="A37" s="23" t="s">
        <v>134</v>
      </c>
      <c r="B37" s="24" t="s">
        <v>129</v>
      </c>
      <c r="C37" s="23" t="s">
        <v>24</v>
      </c>
      <c r="D37" s="23" t="s">
        <v>135</v>
      </c>
      <c r="E37" s="23" t="s">
        <v>26</v>
      </c>
      <c r="F37" s="23" t="s">
        <v>136</v>
      </c>
      <c r="G37" s="23" t="s">
        <v>26</v>
      </c>
      <c r="H37" s="23" t="s">
        <v>137</v>
      </c>
      <c r="I37" s="25" t="s">
        <v>138</v>
      </c>
      <c r="J37" s="25">
        <v>5346600</v>
      </c>
      <c r="K37" s="25">
        <v>5346600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26</v>
      </c>
    </row>
    <row r="38" spans="1:19" s="22" customFormat="1" x14ac:dyDescent="0.25">
      <c r="A38" s="19" t="s">
        <v>189</v>
      </c>
      <c r="B38" s="20" t="s">
        <v>181</v>
      </c>
      <c r="C38" s="19" t="s">
        <v>24</v>
      </c>
      <c r="D38" s="19" t="s">
        <v>190</v>
      </c>
      <c r="E38" s="19" t="s">
        <v>26</v>
      </c>
      <c r="F38" s="19" t="s">
        <v>191</v>
      </c>
      <c r="G38" s="19" t="s">
        <v>26</v>
      </c>
      <c r="H38" s="19" t="s">
        <v>192</v>
      </c>
      <c r="I38" s="21" t="s">
        <v>193</v>
      </c>
      <c r="J38" s="21">
        <v>31980842.615600001</v>
      </c>
      <c r="K38" s="21">
        <v>0</v>
      </c>
      <c r="L38" s="21">
        <v>27569691.91</v>
      </c>
      <c r="M38" s="21">
        <v>4411150.7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194</v>
      </c>
      <c r="B39" s="20" t="s">
        <v>181</v>
      </c>
      <c r="C39" s="19" t="s">
        <v>69</v>
      </c>
      <c r="D39" s="19" t="s">
        <v>26</v>
      </c>
      <c r="E39" s="19" t="s">
        <v>195</v>
      </c>
      <c r="F39" s="19" t="s">
        <v>26</v>
      </c>
      <c r="G39" s="19" t="s">
        <v>190</v>
      </c>
      <c r="H39" s="19" t="s">
        <v>192</v>
      </c>
      <c r="I39" s="21" t="s">
        <v>193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3308363.03</v>
      </c>
      <c r="S39" s="19" t="s">
        <v>196</v>
      </c>
    </row>
    <row r="40" spans="1:19" s="22" customFormat="1" x14ac:dyDescent="0.25">
      <c r="A40" s="35" t="s">
        <v>35</v>
      </c>
      <c r="B40" s="20" t="s">
        <v>23</v>
      </c>
      <c r="C40" s="19" t="s">
        <v>24</v>
      </c>
      <c r="D40" s="19" t="s">
        <v>36</v>
      </c>
      <c r="E40" s="19" t="s">
        <v>26</v>
      </c>
      <c r="F40" s="19" t="s">
        <v>37</v>
      </c>
      <c r="G40" s="19" t="s">
        <v>26</v>
      </c>
      <c r="H40" s="19" t="s">
        <v>38</v>
      </c>
      <c r="I40" s="21" t="s">
        <v>39</v>
      </c>
      <c r="J40" s="21">
        <v>5859465.4800000004</v>
      </c>
      <c r="K40" s="21">
        <v>5859465.4800000004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34" customFormat="1" x14ac:dyDescent="0.25">
      <c r="A41" s="31" t="s">
        <v>184</v>
      </c>
      <c r="B41" s="32" t="s">
        <v>181</v>
      </c>
      <c r="C41" s="31" t="s">
        <v>24</v>
      </c>
      <c r="D41" s="31" t="s">
        <v>185</v>
      </c>
      <c r="E41" s="31" t="s">
        <v>26</v>
      </c>
      <c r="F41" s="31" t="s">
        <v>186</v>
      </c>
      <c r="G41" s="31" t="s">
        <v>26</v>
      </c>
      <c r="H41" s="31" t="s">
        <v>187</v>
      </c>
      <c r="I41" s="33" t="s">
        <v>188</v>
      </c>
      <c r="J41" s="33">
        <v>19773600.259199999</v>
      </c>
      <c r="K41" s="33">
        <v>0</v>
      </c>
      <c r="L41" s="33">
        <v>17046207.119999997</v>
      </c>
      <c r="M41" s="33">
        <v>2727393.13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1" t="s">
        <v>26</v>
      </c>
    </row>
    <row r="42" spans="1:19" s="34" customFormat="1" x14ac:dyDescent="0.25">
      <c r="A42" s="31" t="s">
        <v>197</v>
      </c>
      <c r="B42" s="32" t="s">
        <v>181</v>
      </c>
      <c r="C42" s="31" t="s">
        <v>69</v>
      </c>
      <c r="D42" s="31" t="s">
        <v>26</v>
      </c>
      <c r="E42" s="31" t="s">
        <v>198</v>
      </c>
      <c r="F42" s="31" t="s">
        <v>26</v>
      </c>
      <c r="G42" s="31" t="s">
        <v>185</v>
      </c>
      <c r="H42" s="31" t="s">
        <v>187</v>
      </c>
      <c r="I42" s="33" t="s">
        <v>188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2045544.85</v>
      </c>
      <c r="S42" s="31" t="s">
        <v>199</v>
      </c>
    </row>
    <row r="43" spans="1:19" s="22" customFormat="1" x14ac:dyDescent="0.25">
      <c r="A43" s="19" t="s">
        <v>97</v>
      </c>
      <c r="B43" s="20" t="s">
        <v>79</v>
      </c>
      <c r="C43" s="19" t="s">
        <v>24</v>
      </c>
      <c r="D43" s="19" t="s">
        <v>98</v>
      </c>
      <c r="E43" s="19" t="s">
        <v>26</v>
      </c>
      <c r="F43" s="19" t="s">
        <v>99</v>
      </c>
      <c r="G43" s="19" t="s">
        <v>26</v>
      </c>
      <c r="H43" s="19" t="s">
        <v>100</v>
      </c>
      <c r="I43" s="21" t="s">
        <v>101</v>
      </c>
      <c r="J43" s="21">
        <v>279332735.28240001</v>
      </c>
      <c r="K43" s="21">
        <v>0</v>
      </c>
      <c r="L43" s="21">
        <v>240804082.13999999</v>
      </c>
      <c r="M43" s="21">
        <v>38528653.140000001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107</v>
      </c>
      <c r="B44" s="20" t="s">
        <v>79</v>
      </c>
      <c r="C44" s="19" t="s">
        <v>69</v>
      </c>
      <c r="D44" s="19" t="s">
        <v>26</v>
      </c>
      <c r="E44" s="19" t="s">
        <v>108</v>
      </c>
      <c r="F44" s="19" t="s">
        <v>26</v>
      </c>
      <c r="G44" s="19" t="s">
        <v>98</v>
      </c>
      <c r="H44" s="19" t="s">
        <v>100</v>
      </c>
      <c r="I44" s="21" t="s">
        <v>101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28896489.859999999</v>
      </c>
      <c r="S44" s="19" t="s">
        <v>109</v>
      </c>
    </row>
    <row r="45" spans="1:19" s="22" customFormat="1" x14ac:dyDescent="0.25">
      <c r="A45" s="19" t="s">
        <v>157</v>
      </c>
      <c r="B45" s="20" t="s">
        <v>129</v>
      </c>
      <c r="C45" s="19" t="s">
        <v>24</v>
      </c>
      <c r="D45" s="19" t="s">
        <v>158</v>
      </c>
      <c r="E45" s="19" t="s">
        <v>26</v>
      </c>
      <c r="F45" s="19" t="s">
        <v>159</v>
      </c>
      <c r="G45" s="19" t="s">
        <v>26</v>
      </c>
      <c r="H45" s="19" t="s">
        <v>160</v>
      </c>
      <c r="I45" s="21" t="s">
        <v>161</v>
      </c>
      <c r="J45" s="21">
        <v>7639056.3700000001</v>
      </c>
      <c r="K45" s="21">
        <v>0</v>
      </c>
      <c r="L45" s="21">
        <v>6585393.4199999999</v>
      </c>
      <c r="M45" s="21">
        <v>1053662.95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168</v>
      </c>
      <c r="B46" s="20" t="s">
        <v>129</v>
      </c>
      <c r="C46" s="19" t="s">
        <v>69</v>
      </c>
      <c r="D46" s="19" t="s">
        <v>26</v>
      </c>
      <c r="E46" s="19" t="s">
        <v>169</v>
      </c>
      <c r="F46" s="19" t="s">
        <v>26</v>
      </c>
      <c r="G46" s="19" t="s">
        <v>158</v>
      </c>
      <c r="H46" s="19" t="s">
        <v>160</v>
      </c>
      <c r="I46" s="21" t="s">
        <v>161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790247.21</v>
      </c>
      <c r="S46" s="19" t="s">
        <v>170</v>
      </c>
    </row>
    <row r="47" spans="1:19" s="22" customFormat="1" x14ac:dyDescent="0.25">
      <c r="A47" s="19" t="s">
        <v>142</v>
      </c>
      <c r="B47" s="20" t="s">
        <v>129</v>
      </c>
      <c r="C47" s="19" t="s">
        <v>24</v>
      </c>
      <c r="D47" s="19" t="s">
        <v>143</v>
      </c>
      <c r="E47" s="19" t="s">
        <v>26</v>
      </c>
      <c r="F47" s="19" t="s">
        <v>144</v>
      </c>
      <c r="G47" s="19" t="s">
        <v>26</v>
      </c>
      <c r="H47" s="19" t="s">
        <v>145</v>
      </c>
      <c r="I47" s="21" t="s">
        <v>146</v>
      </c>
      <c r="J47" s="21">
        <v>13162057.252800001</v>
      </c>
      <c r="K47" s="21">
        <v>0</v>
      </c>
      <c r="L47" s="21">
        <v>11346601.08</v>
      </c>
      <c r="M47" s="21">
        <v>1815456.17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174</v>
      </c>
      <c r="B48" s="20" t="s">
        <v>129</v>
      </c>
      <c r="C48" s="19" t="s">
        <v>69</v>
      </c>
      <c r="D48" s="19" t="s">
        <v>26</v>
      </c>
      <c r="E48" s="19" t="s">
        <v>175</v>
      </c>
      <c r="F48" s="19" t="s">
        <v>26</v>
      </c>
      <c r="G48" s="19" t="s">
        <v>143</v>
      </c>
      <c r="H48" s="19" t="s">
        <v>145</v>
      </c>
      <c r="I48" s="21" t="s">
        <v>146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1361592.13</v>
      </c>
      <c r="S48" s="19" t="s">
        <v>176</v>
      </c>
    </row>
    <row r="49" spans="1:19" x14ac:dyDescent="0.25">
      <c r="A49" s="12" t="s">
        <v>55</v>
      </c>
      <c r="B49" s="13" t="s">
        <v>23</v>
      </c>
      <c r="C49" s="12" t="s">
        <v>24</v>
      </c>
      <c r="D49" s="12" t="s">
        <v>56</v>
      </c>
      <c r="E49" s="12" t="s">
        <v>26</v>
      </c>
      <c r="F49" s="12" t="s">
        <v>57</v>
      </c>
      <c r="G49" s="12" t="s">
        <v>26</v>
      </c>
      <c r="H49" s="12" t="s">
        <v>58</v>
      </c>
      <c r="I49" s="14" t="s">
        <v>59</v>
      </c>
      <c r="J49" s="14">
        <v>10199000</v>
      </c>
      <c r="K49" s="14">
        <v>10199000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22" customFormat="1" x14ac:dyDescent="0.25">
      <c r="A50" s="19" t="s">
        <v>60</v>
      </c>
      <c r="B50" s="20" t="s">
        <v>23</v>
      </c>
      <c r="C50" s="19" t="s">
        <v>24</v>
      </c>
      <c r="D50" s="19" t="s">
        <v>61</v>
      </c>
      <c r="E50" s="19" t="s">
        <v>26</v>
      </c>
      <c r="F50" s="19" t="s">
        <v>62</v>
      </c>
      <c r="G50" s="19" t="s">
        <v>26</v>
      </c>
      <c r="H50" s="19" t="s">
        <v>58</v>
      </c>
      <c r="I50" s="21" t="s">
        <v>59</v>
      </c>
      <c r="J50" s="21">
        <v>10199000</v>
      </c>
      <c r="K50" s="21">
        <v>10199000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2" spans="1:19" x14ac:dyDescent="0.25">
      <c r="J52" s="7">
        <f t="shared" ref="J52:R52" si="0">SUM(J2:J50)</f>
        <v>705860009.40040004</v>
      </c>
      <c r="K52" s="7">
        <f t="shared" si="0"/>
        <v>274098906.66999996</v>
      </c>
      <c r="L52" s="7">
        <f t="shared" si="0"/>
        <v>372207847.01999998</v>
      </c>
      <c r="M52" s="7">
        <f t="shared" si="0"/>
        <v>59553255.5</v>
      </c>
      <c r="N52" s="7">
        <f t="shared" si="0"/>
        <v>0</v>
      </c>
      <c r="O52" s="7">
        <f t="shared" si="0"/>
        <v>0</v>
      </c>
      <c r="P52" s="7">
        <f t="shared" si="0"/>
        <v>0</v>
      </c>
      <c r="Q52" s="7">
        <f t="shared" si="0"/>
        <v>0</v>
      </c>
      <c r="R52" s="7">
        <f t="shared" si="0"/>
        <v>44840864.785000004</v>
      </c>
    </row>
    <row r="54" spans="1:19" x14ac:dyDescent="0.25">
      <c r="J54" s="6" t="s">
        <v>203</v>
      </c>
    </row>
    <row r="56" spans="1:19" x14ac:dyDescent="0.25">
      <c r="J56" s="6" t="s">
        <v>204</v>
      </c>
      <c r="K56" s="6" t="s">
        <v>205</v>
      </c>
      <c r="L56" s="6" t="s">
        <v>206</v>
      </c>
    </row>
    <row r="58" spans="1:19" x14ac:dyDescent="0.25">
      <c r="I58" s="6" t="s">
        <v>207</v>
      </c>
      <c r="J58" s="6">
        <v>274098906.66999996</v>
      </c>
    </row>
    <row r="60" spans="1:19" x14ac:dyDescent="0.25">
      <c r="I60" s="6" t="s">
        <v>208</v>
      </c>
      <c r="J60" s="6">
        <v>372207847.02000004</v>
      </c>
      <c r="K60" s="6">
        <v>59553255.500000007</v>
      </c>
    </row>
    <row r="62" spans="1:19" x14ac:dyDescent="0.25">
      <c r="I62" s="6" t="s">
        <v>209</v>
      </c>
      <c r="J62" s="6">
        <v>0</v>
      </c>
      <c r="K62" s="6">
        <v>0</v>
      </c>
      <c r="L62" s="6">
        <v>0</v>
      </c>
    </row>
    <row r="64" spans="1:19" x14ac:dyDescent="0.25">
      <c r="I64" s="6" t="s">
        <v>210</v>
      </c>
      <c r="J64" s="6">
        <v>0</v>
      </c>
      <c r="K64" s="6">
        <v>0</v>
      </c>
    </row>
    <row r="66" spans="9:12" x14ac:dyDescent="0.25">
      <c r="I66" s="6" t="s">
        <v>211</v>
      </c>
      <c r="J66" s="6">
        <v>646306753.69000006</v>
      </c>
      <c r="K66" s="6">
        <v>59553255.500000007</v>
      </c>
      <c r="L66" s="6">
        <v>0</v>
      </c>
    </row>
  </sheetData>
  <autoFilter ref="A7:S50" xr:uid="{00000000-0009-0000-0000-000002000000}"/>
  <sortState ref="A8:S50">
    <sortCondition ref="I8:I5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2020-01-27T12:22:44Z</dcterms:created>
  <dcterms:modified xsi:type="dcterms:W3CDTF">2020-09-21T14:16:10Z</dcterms:modified>
</cp:coreProperties>
</file>