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B526FF19-8B48-4F32-8B91-40652EB6CBD9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4" r:id="rId1"/>
    <sheet name="DECLARAR" sheetId="1" r:id="rId2"/>
    <sheet name="CONTROL" sheetId="3" r:id="rId3"/>
  </sheets>
  <definedNames>
    <definedName name="_xlnm._FilterDatabase" localSheetId="2" hidden="1">CONTROL!$A$7:$S$45</definedName>
    <definedName name="_xlnm._FilterDatabase" localSheetId="1" hidden="1">DECLARAR!$A$7:$S$45</definedName>
    <definedName name="_xlnm._FilterDatabase" localSheetId="0" hidden="1">GASTOS!$A$7:$S$45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7" i="4" l="1"/>
  <c r="Q47" i="4"/>
  <c r="P47" i="4"/>
  <c r="O47" i="4"/>
  <c r="N47" i="4"/>
  <c r="M47" i="4"/>
  <c r="L47" i="4"/>
  <c r="K47" i="4"/>
  <c r="J47" i="4"/>
  <c r="R47" i="3" l="1"/>
  <c r="Q47" i="3"/>
  <c r="P47" i="3"/>
  <c r="O47" i="3"/>
  <c r="N47" i="3"/>
  <c r="M47" i="3"/>
  <c r="L47" i="3"/>
  <c r="K47" i="3"/>
  <c r="J47" i="3"/>
  <c r="R47" i="1"/>
  <c r="Q47" i="1"/>
  <c r="P47" i="1"/>
  <c r="O47" i="1"/>
  <c r="N47" i="1"/>
  <c r="M47" i="1"/>
  <c r="L47" i="1"/>
  <c r="K47" i="1"/>
  <c r="J47" i="1"/>
</calcChain>
</file>

<file path=xl/sharedStrings.xml><?xml version="1.0" encoding="utf-8"?>
<sst xmlns="http://schemas.openxmlformats.org/spreadsheetml/2006/main" count="1236" uniqueCount="192">
  <si>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</si>
  <si>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</si>
  <si>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</si>
  <si>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</si>
  <si>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</si>
  <si>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</si>
  <si>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</si>
  <si>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</si>
  <si>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</si>
  <si>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</si>
  <si>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</si>
  <si>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</si>
  <si>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</si>
  <si>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</si>
  <si>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</si>
  <si>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</si>
  <si>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</si>
  <si>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</si>
  <si>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</si>
  <si>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</si>
  <si>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</si>
  <si>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</si>
  <si>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</si>
  <si>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27/01/2020</t>
  </si>
  <si>
    <t>FC</t>
  </si>
  <si>
    <t>110184441</t>
  </si>
  <si>
    <t/>
  </si>
  <si>
    <t>00-0425918</t>
  </si>
  <si>
    <t>J000422141</t>
  </si>
  <si>
    <t>C.A. LICORES DE CALIDAD</t>
  </si>
  <si>
    <t>2</t>
  </si>
  <si>
    <t>110184440</t>
  </si>
  <si>
    <t>00-0425917</t>
  </si>
  <si>
    <t>3</t>
  </si>
  <si>
    <t>A012811</t>
  </si>
  <si>
    <t>00-109111</t>
  </si>
  <si>
    <t>J298199121</t>
  </si>
  <si>
    <t>AGRICOLA CAMBANA C.A</t>
  </si>
  <si>
    <t>4</t>
  </si>
  <si>
    <t>15392</t>
  </si>
  <si>
    <t>00-82942</t>
  </si>
  <si>
    <t>J314695215</t>
  </si>
  <si>
    <t>AGRO BANANERA EL VIGIA C.A.</t>
  </si>
  <si>
    <t>5</t>
  </si>
  <si>
    <t>005109</t>
  </si>
  <si>
    <t>00-5109</t>
  </si>
  <si>
    <t>J402974442</t>
  </si>
  <si>
    <t xml:space="preserve">DISTRIBUCION Y VENTAS DE CALIDAD (DISTRIVENCA), C.A. </t>
  </si>
  <si>
    <t>6</t>
  </si>
  <si>
    <t>18957</t>
  </si>
  <si>
    <t>00-017057</t>
  </si>
  <si>
    <t>J311594396</t>
  </si>
  <si>
    <t>INDUSTRIAS LA FAVORITA ANCP, C.A</t>
  </si>
  <si>
    <t>7</t>
  </si>
  <si>
    <t>1520277</t>
  </si>
  <si>
    <t>00-2207576</t>
  </si>
  <si>
    <t>J316405885</t>
  </si>
  <si>
    <t xml:space="preserve">DISTRIBUIDORA DE PRODUCTOS HERMANOS CAMACHO DPROCA,C.A </t>
  </si>
  <si>
    <t>8</t>
  </si>
  <si>
    <t>1000144679</t>
  </si>
  <si>
    <t>00-0313412</t>
  </si>
  <si>
    <t>J297975519</t>
  </si>
  <si>
    <t>DISTRIBUIDORA GASEOSA SAN DIEGO, C.A.</t>
  </si>
  <si>
    <t>9</t>
  </si>
  <si>
    <t>NC</t>
  </si>
  <si>
    <t>300002239</t>
  </si>
  <si>
    <t>20200100012040</t>
  </si>
  <si>
    <t>10</t>
  </si>
  <si>
    <t>300002240</t>
  </si>
  <si>
    <t>20200100012041</t>
  </si>
  <si>
    <t>11</t>
  </si>
  <si>
    <t>300002241</t>
  </si>
  <si>
    <t>20200100012042</t>
  </si>
  <si>
    <t>12</t>
  </si>
  <si>
    <t>300002238</t>
  </si>
  <si>
    <t>20200100012039</t>
  </si>
  <si>
    <t>13</t>
  </si>
  <si>
    <t>28/01/2020</t>
  </si>
  <si>
    <t>2748</t>
  </si>
  <si>
    <t>00-0009941</t>
  </si>
  <si>
    <t>J405123826</t>
  </si>
  <si>
    <t>DISTRIBUIDORA Y COMERCIALIZADORA LUCIANO S 2021,C.A</t>
  </si>
  <si>
    <t>14</t>
  </si>
  <si>
    <t>TA19261688</t>
  </si>
  <si>
    <t>01-896138</t>
  </si>
  <si>
    <t>J304689713</t>
  </si>
  <si>
    <t>CORPORACION DIGITEL, C.A.</t>
  </si>
  <si>
    <t>15</t>
  </si>
  <si>
    <t>460086</t>
  </si>
  <si>
    <t>00-00463666</t>
  </si>
  <si>
    <t>J309923986</t>
  </si>
  <si>
    <t>IBERO AMERICANA LICORES, C.A.</t>
  </si>
  <si>
    <t>16</t>
  </si>
  <si>
    <t>A012823</t>
  </si>
  <si>
    <t>00-109123</t>
  </si>
  <si>
    <t>17</t>
  </si>
  <si>
    <t>300002242</t>
  </si>
  <si>
    <t>20200100012043</t>
  </si>
  <si>
    <t>18</t>
  </si>
  <si>
    <t>300002243</t>
  </si>
  <si>
    <t>20200100012044</t>
  </si>
  <si>
    <t>19</t>
  </si>
  <si>
    <t>30/01/2020</t>
  </si>
  <si>
    <t>V0027092080451</t>
  </si>
  <si>
    <t>07-9599144</t>
  </si>
  <si>
    <t>J301370139</t>
  </si>
  <si>
    <t>PEPSI-COLA VENEZUELA, C.A.</t>
  </si>
  <si>
    <t>20</t>
  </si>
  <si>
    <t>A193404</t>
  </si>
  <si>
    <t>00-00473805</t>
  </si>
  <si>
    <t>J305882940</t>
  </si>
  <si>
    <t xml:space="preserve">CENTRO DE DISTRIBUCIONES FRANCIS C.A. </t>
  </si>
  <si>
    <t>21</t>
  </si>
  <si>
    <t>00310675</t>
  </si>
  <si>
    <t>00-230242</t>
  </si>
  <si>
    <t>J000114560</t>
  </si>
  <si>
    <t>DISTRIBUIDORES FABRICA DE PAPEL MARACAY C.A</t>
  </si>
  <si>
    <t>22</t>
  </si>
  <si>
    <t>300002244</t>
  </si>
  <si>
    <t>20200100012045</t>
  </si>
  <si>
    <t>23</t>
  </si>
  <si>
    <t>300002245</t>
  </si>
  <si>
    <t>20200100012046</t>
  </si>
  <si>
    <t>24</t>
  </si>
  <si>
    <t>300002246</t>
  </si>
  <si>
    <t>20200100012047</t>
  </si>
  <si>
    <t>25</t>
  </si>
  <si>
    <t>31/01/2020</t>
  </si>
  <si>
    <t>A012842</t>
  </si>
  <si>
    <t>00-109142</t>
  </si>
  <si>
    <t>26</t>
  </si>
  <si>
    <t>93899</t>
  </si>
  <si>
    <t>00-0119262</t>
  </si>
  <si>
    <t>J298282363</t>
  </si>
  <si>
    <t>CRM DISTRIBUCION, C.A.</t>
  </si>
  <si>
    <t>27</t>
  </si>
  <si>
    <t>1971</t>
  </si>
  <si>
    <t>00-001971</t>
  </si>
  <si>
    <t>J410117605</t>
  </si>
  <si>
    <t>DISTRIBUIDORA MATHYFRED C.A.</t>
  </si>
  <si>
    <t>28</t>
  </si>
  <si>
    <t>255778</t>
  </si>
  <si>
    <t>00-114951</t>
  </si>
  <si>
    <t>J001185020</t>
  </si>
  <si>
    <t>JAMONES CURADOS JACUSA, S.A.</t>
  </si>
  <si>
    <t>29</t>
  </si>
  <si>
    <t>L118032300</t>
  </si>
  <si>
    <t>00-5067509</t>
  </si>
  <si>
    <t>J000193614</t>
  </si>
  <si>
    <t>PLUMROSE LATINOAMERICANA, C.A.</t>
  </si>
  <si>
    <t>30</t>
  </si>
  <si>
    <t>000000721</t>
  </si>
  <si>
    <t>00-0000768</t>
  </si>
  <si>
    <t>J412486292</t>
  </si>
  <si>
    <t>MISTER FULL CLEAN,C.A</t>
  </si>
  <si>
    <t>31</t>
  </si>
  <si>
    <t>L118032301</t>
  </si>
  <si>
    <t>00-5067510</t>
  </si>
  <si>
    <t>32</t>
  </si>
  <si>
    <t>1393665152</t>
  </si>
  <si>
    <t>00-24562613</t>
  </si>
  <si>
    <t>J000413126</t>
  </si>
  <si>
    <t>ALIMENTOS POLAR COMERCIAL, C.A.</t>
  </si>
  <si>
    <t>33</t>
  </si>
  <si>
    <t>300002247</t>
  </si>
  <si>
    <t>20200100012048</t>
  </si>
  <si>
    <t>34</t>
  </si>
  <si>
    <t>300002248</t>
  </si>
  <si>
    <t>20200100012049</t>
  </si>
  <si>
    <t>35</t>
  </si>
  <si>
    <t>300002249</t>
  </si>
  <si>
    <t>20200100012050</t>
  </si>
  <si>
    <t>36</t>
  </si>
  <si>
    <t>300002250</t>
  </si>
  <si>
    <t>20200100012051</t>
  </si>
  <si>
    <t>37</t>
  </si>
  <si>
    <t>300002251</t>
  </si>
  <si>
    <t>20200100012052</t>
  </si>
  <si>
    <t>38</t>
  </si>
  <si>
    <t>300002252</t>
  </si>
  <si>
    <t>20200100012053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</si>
  <si>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</si>
  <si>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</si>
  <si>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</si>
  <si>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</si>
  <si>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</si>
  <si>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</si>
  <si>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</si>
  <si>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</si>
  <si>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</si>
  <si>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27-01-20 HASTA 02-02-20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</si>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</sst>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1"/>
  <sheetViews>
    <sheetView topLeftCell="A31" workbookViewId="0">
      <selection activeCell="I16" sqref="I1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15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26" t="s">
        <v>190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33</v>
      </c>
      <c r="B8" s="13" t="s">
        <v>23</v>
      </c>
      <c r="C8" s="12" t="s">
        <v>24</v>
      </c>
      <c r="D8" s="12" t="s">
        <v>34</v>
      </c>
      <c r="E8" s="12" t="s">
        <v>26</v>
      </c>
      <c r="F8" s="12" t="s">
        <v>35</v>
      </c>
      <c r="G8" s="12" t="s">
        <v>26</v>
      </c>
      <c r="H8" s="12" t="s">
        <v>36</v>
      </c>
      <c r="I8" s="14" t="s">
        <v>37</v>
      </c>
      <c r="J8" s="14">
        <v>1108800</v>
      </c>
      <c r="K8" s="14">
        <v>1108800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92</v>
      </c>
      <c r="B9" s="13" t="s">
        <v>77</v>
      </c>
      <c r="C9" s="12" t="s">
        <v>24</v>
      </c>
      <c r="D9" s="12" t="s">
        <v>93</v>
      </c>
      <c r="E9" s="12" t="s">
        <v>26</v>
      </c>
      <c r="F9" s="12" t="s">
        <v>94</v>
      </c>
      <c r="G9" s="12" t="s">
        <v>26</v>
      </c>
      <c r="H9" s="12" t="s">
        <v>36</v>
      </c>
      <c r="I9" s="14" t="s">
        <v>37</v>
      </c>
      <c r="J9" s="14">
        <v>2719200</v>
      </c>
      <c r="K9" s="14">
        <v>2719200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126</v>
      </c>
      <c r="B10" s="13" t="s">
        <v>127</v>
      </c>
      <c r="C10" s="12" t="s">
        <v>24</v>
      </c>
      <c r="D10" s="12" t="s">
        <v>128</v>
      </c>
      <c r="E10" s="12" t="s">
        <v>26</v>
      </c>
      <c r="F10" s="12" t="s">
        <v>129</v>
      </c>
      <c r="G10" s="12" t="s">
        <v>26</v>
      </c>
      <c r="H10" s="12" t="s">
        <v>36</v>
      </c>
      <c r="I10" s="14" t="s">
        <v>37</v>
      </c>
      <c r="J10" s="14">
        <v>2976600</v>
      </c>
      <c r="K10" s="14">
        <v>2976600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6528000</v>
      </c>
      <c r="K11" s="14">
        <v>6528000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158</v>
      </c>
      <c r="B12" s="13" t="s">
        <v>127</v>
      </c>
      <c r="C12" s="12" t="s">
        <v>24</v>
      </c>
      <c r="D12" s="12" t="s">
        <v>159</v>
      </c>
      <c r="E12" s="12" t="s">
        <v>26</v>
      </c>
      <c r="F12" s="12" t="s">
        <v>160</v>
      </c>
      <c r="G12" s="12" t="s">
        <v>26</v>
      </c>
      <c r="H12" s="12" t="s">
        <v>161</v>
      </c>
      <c r="I12" s="14" t="s">
        <v>162</v>
      </c>
      <c r="J12" s="14">
        <v>17548032.952799998</v>
      </c>
      <c r="K12" s="14">
        <v>9578736</v>
      </c>
      <c r="L12" s="14">
        <v>6870083.5800000001</v>
      </c>
      <c r="M12" s="14">
        <v>1099213.3700000001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163</v>
      </c>
      <c r="B13" s="13" t="s">
        <v>127</v>
      </c>
      <c r="C13" s="12" t="s">
        <v>64</v>
      </c>
      <c r="D13" s="12" t="s">
        <v>26</v>
      </c>
      <c r="E13" s="12" t="s">
        <v>164</v>
      </c>
      <c r="F13" s="12" t="s">
        <v>26</v>
      </c>
      <c r="G13" s="12" t="s">
        <v>159</v>
      </c>
      <c r="H13" s="12" t="s">
        <v>161</v>
      </c>
      <c r="I13" s="14" t="s">
        <v>162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824410.03</v>
      </c>
      <c r="S13" s="12" t="s">
        <v>165</v>
      </c>
    </row>
    <row r="14" spans="1:19" x14ac:dyDescent="0.25">
      <c r="A14" s="12" t="s">
        <v>22</v>
      </c>
      <c r="B14" s="13" t="s">
        <v>23</v>
      </c>
      <c r="C14" s="12" t="s">
        <v>24</v>
      </c>
      <c r="D14" s="12" t="s">
        <v>25</v>
      </c>
      <c r="E14" s="12" t="s">
        <v>26</v>
      </c>
      <c r="F14" s="12" t="s">
        <v>27</v>
      </c>
      <c r="G14" s="12" t="s">
        <v>26</v>
      </c>
      <c r="H14" s="12" t="s">
        <v>28</v>
      </c>
      <c r="I14" s="14" t="s">
        <v>29</v>
      </c>
      <c r="J14" s="14">
        <v>37920000.020000003</v>
      </c>
      <c r="K14" s="14">
        <v>37920000.020000003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30</v>
      </c>
      <c r="B15" s="13" t="s">
        <v>23</v>
      </c>
      <c r="C15" s="12" t="s">
        <v>24</v>
      </c>
      <c r="D15" s="12" t="s">
        <v>31</v>
      </c>
      <c r="E15" s="12" t="s">
        <v>26</v>
      </c>
      <c r="F15" s="12" t="s">
        <v>32</v>
      </c>
      <c r="G15" s="12" t="s">
        <v>26</v>
      </c>
      <c r="H15" s="12" t="s">
        <v>28</v>
      </c>
      <c r="I15" s="14" t="s">
        <v>29</v>
      </c>
      <c r="J15" s="14">
        <v>5756453.9199999999</v>
      </c>
      <c r="K15" s="14">
        <v>5756453.9199999999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107</v>
      </c>
      <c r="B16" s="13" t="s">
        <v>102</v>
      </c>
      <c r="C16" s="12" t="s">
        <v>24</v>
      </c>
      <c r="D16" s="12" t="s">
        <v>108</v>
      </c>
      <c r="E16" s="12" t="s">
        <v>26</v>
      </c>
      <c r="F16" s="12" t="s">
        <v>109</v>
      </c>
      <c r="G16" s="12" t="s">
        <v>26</v>
      </c>
      <c r="H16" s="12" t="s">
        <v>110</v>
      </c>
      <c r="I16" s="14" t="s">
        <v>111</v>
      </c>
      <c r="J16" s="14">
        <v>17790424.309999999</v>
      </c>
      <c r="K16" s="14">
        <v>1158168</v>
      </c>
      <c r="L16" s="14">
        <v>14338151.99</v>
      </c>
      <c r="M16" s="14">
        <v>2294104.3199999998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120</v>
      </c>
      <c r="B17" s="13" t="s">
        <v>102</v>
      </c>
      <c r="C17" s="12" t="s">
        <v>64</v>
      </c>
      <c r="D17" s="12" t="s">
        <v>26</v>
      </c>
      <c r="E17" s="12" t="s">
        <v>121</v>
      </c>
      <c r="F17" s="12" t="s">
        <v>26</v>
      </c>
      <c r="G17" s="12" t="s">
        <v>108</v>
      </c>
      <c r="H17" s="12" t="s">
        <v>110</v>
      </c>
      <c r="I17" s="14" t="s">
        <v>111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1720578.24</v>
      </c>
      <c r="S17" s="12" t="s">
        <v>122</v>
      </c>
    </row>
    <row r="18" spans="1:19" x14ac:dyDescent="0.25">
      <c r="A18" s="12" t="s">
        <v>82</v>
      </c>
      <c r="B18" s="13" t="s">
        <v>77</v>
      </c>
      <c r="C18" s="12" t="s">
        <v>24</v>
      </c>
      <c r="D18" s="12" t="s">
        <v>83</v>
      </c>
      <c r="E18" s="12" t="s">
        <v>26</v>
      </c>
      <c r="F18" s="12" t="s">
        <v>84</v>
      </c>
      <c r="G18" s="12" t="s">
        <v>26</v>
      </c>
      <c r="H18" s="12" t="s">
        <v>85</v>
      </c>
      <c r="I18" s="14" t="s">
        <v>86</v>
      </c>
      <c r="J18" s="14">
        <v>4179997.36</v>
      </c>
      <c r="K18" s="14">
        <v>0</v>
      </c>
      <c r="L18" s="14">
        <v>3603446</v>
      </c>
      <c r="M18" s="14">
        <v>576551.36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98</v>
      </c>
      <c r="B19" s="13" t="s">
        <v>77</v>
      </c>
      <c r="C19" s="12" t="s">
        <v>64</v>
      </c>
      <c r="D19" s="12" t="s">
        <v>26</v>
      </c>
      <c r="E19" s="12" t="s">
        <v>99</v>
      </c>
      <c r="F19" s="12" t="s">
        <v>26</v>
      </c>
      <c r="G19" s="12" t="s">
        <v>83</v>
      </c>
      <c r="H19" s="12" t="s">
        <v>85</v>
      </c>
      <c r="I19" s="14" t="s">
        <v>86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432413.52</v>
      </c>
      <c r="S19" s="12" t="s">
        <v>100</v>
      </c>
    </row>
    <row r="20" spans="1:19" x14ac:dyDescent="0.25">
      <c r="A20" s="12" t="s">
        <v>130</v>
      </c>
      <c r="B20" s="13" t="s">
        <v>127</v>
      </c>
      <c r="C20" s="12" t="s">
        <v>24</v>
      </c>
      <c r="D20" s="12" t="s">
        <v>131</v>
      </c>
      <c r="E20" s="12" t="s">
        <v>26</v>
      </c>
      <c r="F20" s="12" t="s">
        <v>132</v>
      </c>
      <c r="G20" s="12" t="s">
        <v>26</v>
      </c>
      <c r="H20" s="12" t="s">
        <v>133</v>
      </c>
      <c r="I20" s="14" t="s">
        <v>134</v>
      </c>
      <c r="J20" s="14">
        <v>12458518.199999999</v>
      </c>
      <c r="K20" s="14">
        <v>12458518.199999999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43</v>
      </c>
      <c r="B21" s="13" t="s">
        <v>23</v>
      </c>
      <c r="C21" s="12" t="s">
        <v>24</v>
      </c>
      <c r="D21" s="12" t="s">
        <v>44</v>
      </c>
      <c r="E21" s="12" t="s">
        <v>26</v>
      </c>
      <c r="F21" s="12" t="s">
        <v>45</v>
      </c>
      <c r="G21" s="12" t="s">
        <v>26</v>
      </c>
      <c r="H21" s="12" t="s">
        <v>46</v>
      </c>
      <c r="I21" s="14" t="s">
        <v>47</v>
      </c>
      <c r="J21" s="14">
        <v>51852000</v>
      </c>
      <c r="K21" s="14">
        <v>0</v>
      </c>
      <c r="L21" s="14">
        <v>44700000</v>
      </c>
      <c r="M21" s="14">
        <v>7152000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73</v>
      </c>
      <c r="B22" s="13" t="s">
        <v>23</v>
      </c>
      <c r="C22" s="12" t="s">
        <v>64</v>
      </c>
      <c r="D22" s="12" t="s">
        <v>26</v>
      </c>
      <c r="E22" s="12" t="s">
        <v>71</v>
      </c>
      <c r="F22" s="12" t="s">
        <v>26</v>
      </c>
      <c r="G22" s="12" t="s">
        <v>44</v>
      </c>
      <c r="H22" s="12" t="s">
        <v>46</v>
      </c>
      <c r="I22" s="14" t="s">
        <v>47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5364000</v>
      </c>
      <c r="S22" s="12" t="s">
        <v>72</v>
      </c>
    </row>
    <row r="23" spans="1:19" x14ac:dyDescent="0.25">
      <c r="A23" s="12" t="s">
        <v>53</v>
      </c>
      <c r="B23" s="13" t="s">
        <v>23</v>
      </c>
      <c r="C23" s="12" t="s">
        <v>24</v>
      </c>
      <c r="D23" s="12" t="s">
        <v>54</v>
      </c>
      <c r="E23" s="12" t="s">
        <v>26</v>
      </c>
      <c r="F23" s="12" t="s">
        <v>55</v>
      </c>
      <c r="G23" s="12" t="s">
        <v>26</v>
      </c>
      <c r="H23" s="12" t="s">
        <v>56</v>
      </c>
      <c r="I23" s="14" t="s">
        <v>57</v>
      </c>
      <c r="J23" s="14">
        <v>11843561.380000001</v>
      </c>
      <c r="K23" s="14">
        <v>8763753.5700000003</v>
      </c>
      <c r="L23" s="14">
        <v>2655006.71</v>
      </c>
      <c r="M23" s="14">
        <v>424801.1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67</v>
      </c>
      <c r="B24" s="13" t="s">
        <v>23</v>
      </c>
      <c r="C24" s="12" t="s">
        <v>64</v>
      </c>
      <c r="D24" s="12" t="s">
        <v>26</v>
      </c>
      <c r="E24" s="12" t="s">
        <v>65</v>
      </c>
      <c r="F24" s="12" t="s">
        <v>26</v>
      </c>
      <c r="G24" s="12" t="s">
        <v>54</v>
      </c>
      <c r="H24" s="12" t="s">
        <v>56</v>
      </c>
      <c r="I24" s="14" t="s">
        <v>57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318600.83</v>
      </c>
      <c r="S24" s="12" t="s">
        <v>66</v>
      </c>
    </row>
    <row r="25" spans="1:19" x14ac:dyDescent="0.25">
      <c r="A25" s="12" t="s">
        <v>58</v>
      </c>
      <c r="B25" s="13" t="s">
        <v>23</v>
      </c>
      <c r="C25" s="12" t="s">
        <v>24</v>
      </c>
      <c r="D25" s="12" t="s">
        <v>59</v>
      </c>
      <c r="E25" s="12" t="s">
        <v>26</v>
      </c>
      <c r="F25" s="12" t="s">
        <v>60</v>
      </c>
      <c r="G25" s="12" t="s">
        <v>26</v>
      </c>
      <c r="H25" s="12" t="s">
        <v>61</v>
      </c>
      <c r="I25" s="14" t="s">
        <v>62</v>
      </c>
      <c r="J25" s="14">
        <v>10279999.9704</v>
      </c>
      <c r="K25" s="14">
        <v>0</v>
      </c>
      <c r="L25" s="14">
        <v>8862068.9399999995</v>
      </c>
      <c r="M25" s="14">
        <v>1417931.03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63</v>
      </c>
      <c r="B26" s="13" t="s">
        <v>23</v>
      </c>
      <c r="C26" s="12" t="s">
        <v>64</v>
      </c>
      <c r="D26" s="12" t="s">
        <v>26</v>
      </c>
      <c r="E26" s="12" t="s">
        <v>74</v>
      </c>
      <c r="F26" s="12" t="s">
        <v>26</v>
      </c>
      <c r="G26" s="12" t="s">
        <v>59</v>
      </c>
      <c r="H26" s="12" t="s">
        <v>61</v>
      </c>
      <c r="I26" s="14" t="s">
        <v>62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1063448.2727999999</v>
      </c>
      <c r="S26" s="12" t="s">
        <v>75</v>
      </c>
    </row>
    <row r="27" spans="1:19" x14ac:dyDescent="0.25">
      <c r="A27" s="12" t="s">
        <v>135</v>
      </c>
      <c r="B27" s="13" t="s">
        <v>127</v>
      </c>
      <c r="C27" s="12" t="s">
        <v>24</v>
      </c>
      <c r="D27" s="12" t="s">
        <v>136</v>
      </c>
      <c r="E27" s="12" t="s">
        <v>26</v>
      </c>
      <c r="F27" s="12" t="s">
        <v>137</v>
      </c>
      <c r="G27" s="12" t="s">
        <v>26</v>
      </c>
      <c r="H27" s="12" t="s">
        <v>138</v>
      </c>
      <c r="I27" s="14" t="s">
        <v>139</v>
      </c>
      <c r="J27" s="14">
        <v>1299200</v>
      </c>
      <c r="K27" s="14">
        <v>0</v>
      </c>
      <c r="L27" s="14">
        <v>1120000</v>
      </c>
      <c r="M27" s="14">
        <v>179200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175</v>
      </c>
      <c r="B28" s="13" t="s">
        <v>127</v>
      </c>
      <c r="C28" s="12" t="s">
        <v>64</v>
      </c>
      <c r="D28" s="12" t="s">
        <v>26</v>
      </c>
      <c r="E28" s="12" t="s">
        <v>176</v>
      </c>
      <c r="F28" s="12" t="s">
        <v>26</v>
      </c>
      <c r="G28" s="12" t="s">
        <v>136</v>
      </c>
      <c r="H28" s="12" t="s">
        <v>138</v>
      </c>
      <c r="I28" s="14" t="s">
        <v>139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134400</v>
      </c>
      <c r="S28" s="12" t="s">
        <v>177</v>
      </c>
    </row>
    <row r="29" spans="1:19" x14ac:dyDescent="0.25">
      <c r="A29" s="12" t="s">
        <v>76</v>
      </c>
      <c r="B29" s="13" t="s">
        <v>77</v>
      </c>
      <c r="C29" s="12" t="s">
        <v>24</v>
      </c>
      <c r="D29" s="12" t="s">
        <v>78</v>
      </c>
      <c r="E29" s="12" t="s">
        <v>26</v>
      </c>
      <c r="F29" s="12" t="s">
        <v>79</v>
      </c>
      <c r="G29" s="12" t="s">
        <v>26</v>
      </c>
      <c r="H29" s="12" t="s">
        <v>80</v>
      </c>
      <c r="I29" s="14" t="s">
        <v>81</v>
      </c>
      <c r="J29" s="14">
        <v>12180000</v>
      </c>
      <c r="K29" s="14">
        <v>0</v>
      </c>
      <c r="L29" s="14">
        <v>10500000</v>
      </c>
      <c r="M29" s="14">
        <v>1680000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95</v>
      </c>
      <c r="B30" s="13" t="s">
        <v>77</v>
      </c>
      <c r="C30" s="12" t="s">
        <v>64</v>
      </c>
      <c r="D30" s="12" t="s">
        <v>26</v>
      </c>
      <c r="E30" s="12" t="s">
        <v>96</v>
      </c>
      <c r="F30" s="12" t="s">
        <v>26</v>
      </c>
      <c r="G30" s="12" t="s">
        <v>78</v>
      </c>
      <c r="H30" s="12" t="s">
        <v>80</v>
      </c>
      <c r="I30" s="14" t="s">
        <v>81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1260000</v>
      </c>
      <c r="S30" s="12" t="s">
        <v>97</v>
      </c>
    </row>
    <row r="31" spans="1:19" x14ac:dyDescent="0.25">
      <c r="A31" s="12" t="s">
        <v>112</v>
      </c>
      <c r="B31" s="13" t="s">
        <v>102</v>
      </c>
      <c r="C31" s="12" t="s">
        <v>24</v>
      </c>
      <c r="D31" s="12" t="s">
        <v>113</v>
      </c>
      <c r="E31" s="12" t="s">
        <v>26</v>
      </c>
      <c r="F31" s="12" t="s">
        <v>114</v>
      </c>
      <c r="G31" s="12" t="s">
        <v>26</v>
      </c>
      <c r="H31" s="12" t="s">
        <v>115</v>
      </c>
      <c r="I31" s="14" t="s">
        <v>116</v>
      </c>
      <c r="J31" s="14">
        <v>15415262.155999999</v>
      </c>
      <c r="K31" s="14">
        <v>0</v>
      </c>
      <c r="L31" s="14">
        <v>13289019.1</v>
      </c>
      <c r="M31" s="14">
        <v>2126243.0499999998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117</v>
      </c>
      <c r="B32" s="13" t="s">
        <v>102</v>
      </c>
      <c r="C32" s="12" t="s">
        <v>64</v>
      </c>
      <c r="D32" s="12" t="s">
        <v>26</v>
      </c>
      <c r="E32" s="12" t="s">
        <v>118</v>
      </c>
      <c r="F32" s="12" t="s">
        <v>26</v>
      </c>
      <c r="G32" s="12" t="s">
        <v>113</v>
      </c>
      <c r="H32" s="12" t="s">
        <v>115</v>
      </c>
      <c r="I32" s="14" t="s">
        <v>116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1594682.29</v>
      </c>
      <c r="S32" s="12" t="s">
        <v>119</v>
      </c>
    </row>
    <row r="33" spans="1:19" x14ac:dyDescent="0.25">
      <c r="A33" s="12" t="s">
        <v>87</v>
      </c>
      <c r="B33" s="13" t="s">
        <v>77</v>
      </c>
      <c r="C33" s="12" t="s">
        <v>24</v>
      </c>
      <c r="D33" s="12" t="s">
        <v>88</v>
      </c>
      <c r="E33" s="12" t="s">
        <v>26</v>
      </c>
      <c r="F33" s="12" t="s">
        <v>89</v>
      </c>
      <c r="G33" s="12" t="s">
        <v>26</v>
      </c>
      <c r="H33" s="12" t="s">
        <v>90</v>
      </c>
      <c r="I33" s="14" t="s">
        <v>91</v>
      </c>
      <c r="J33" s="14">
        <v>19577448</v>
      </c>
      <c r="K33" s="14">
        <v>19577448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48</v>
      </c>
      <c r="B34" s="13" t="s">
        <v>23</v>
      </c>
      <c r="C34" s="12" t="s">
        <v>24</v>
      </c>
      <c r="D34" s="12" t="s">
        <v>49</v>
      </c>
      <c r="E34" s="12" t="s">
        <v>26</v>
      </c>
      <c r="F34" s="12" t="s">
        <v>50</v>
      </c>
      <c r="G34" s="12" t="s">
        <v>26</v>
      </c>
      <c r="H34" s="12" t="s">
        <v>51</v>
      </c>
      <c r="I34" s="14" t="s">
        <v>52</v>
      </c>
      <c r="J34" s="14">
        <v>3987692.3048</v>
      </c>
      <c r="K34" s="14">
        <v>-0.14000000013038516</v>
      </c>
      <c r="L34" s="14">
        <v>3437665.78</v>
      </c>
      <c r="M34" s="14">
        <v>550026.52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70</v>
      </c>
      <c r="B35" s="13" t="s">
        <v>23</v>
      </c>
      <c r="C35" s="12" t="s">
        <v>64</v>
      </c>
      <c r="D35" s="12" t="s">
        <v>26</v>
      </c>
      <c r="E35" s="12" t="s">
        <v>68</v>
      </c>
      <c r="F35" s="12" t="s">
        <v>26</v>
      </c>
      <c r="G35" s="12" t="s">
        <v>49</v>
      </c>
      <c r="H35" s="12" t="s">
        <v>51</v>
      </c>
      <c r="I35" s="14" t="s">
        <v>52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412519.89</v>
      </c>
      <c r="S35" s="12" t="s">
        <v>69</v>
      </c>
    </row>
    <row r="36" spans="1:19" x14ac:dyDescent="0.25">
      <c r="A36" s="12" t="s">
        <v>140</v>
      </c>
      <c r="B36" s="13" t="s">
        <v>127</v>
      </c>
      <c r="C36" s="12" t="s">
        <v>24</v>
      </c>
      <c r="D36" s="12" t="s">
        <v>141</v>
      </c>
      <c r="E36" s="12" t="s">
        <v>26</v>
      </c>
      <c r="F36" s="12" t="s">
        <v>142</v>
      </c>
      <c r="G36" s="12" t="s">
        <v>26</v>
      </c>
      <c r="H36" s="12" t="s">
        <v>143</v>
      </c>
      <c r="I36" s="14" t="s">
        <v>144</v>
      </c>
      <c r="J36" s="14">
        <v>49106905.599600002</v>
      </c>
      <c r="K36" s="14">
        <v>0</v>
      </c>
      <c r="L36" s="14">
        <v>42333539.310000002</v>
      </c>
      <c r="M36" s="14">
        <v>6773366.2800000003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172</v>
      </c>
      <c r="B37" s="13" t="s">
        <v>127</v>
      </c>
      <c r="C37" s="12" t="s">
        <v>64</v>
      </c>
      <c r="D37" s="12" t="s">
        <v>26</v>
      </c>
      <c r="E37" s="12" t="s">
        <v>173</v>
      </c>
      <c r="F37" s="12" t="s">
        <v>26</v>
      </c>
      <c r="G37" s="12" t="s">
        <v>141</v>
      </c>
      <c r="H37" s="12" t="s">
        <v>143</v>
      </c>
      <c r="I37" s="14" t="s">
        <v>144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5080024.72</v>
      </c>
      <c r="S37" s="12" t="s">
        <v>174</v>
      </c>
    </row>
    <row r="38" spans="1:19" x14ac:dyDescent="0.25">
      <c r="A38" s="12" t="s">
        <v>150</v>
      </c>
      <c r="B38" s="13" t="s">
        <v>127</v>
      </c>
      <c r="C38" s="12" t="s">
        <v>24</v>
      </c>
      <c r="D38" s="12" t="s">
        <v>151</v>
      </c>
      <c r="E38" s="12" t="s">
        <v>26</v>
      </c>
      <c r="F38" s="12" t="s">
        <v>152</v>
      </c>
      <c r="G38" s="12" t="s">
        <v>26</v>
      </c>
      <c r="H38" s="12" t="s">
        <v>153</v>
      </c>
      <c r="I38" s="14" t="s">
        <v>154</v>
      </c>
      <c r="J38" s="14">
        <v>23687953.9188</v>
      </c>
      <c r="K38" s="14">
        <v>-3.9999999105930328E-2</v>
      </c>
      <c r="L38" s="14">
        <v>20420649.93</v>
      </c>
      <c r="M38" s="14">
        <v>3267303.98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178</v>
      </c>
      <c r="B39" s="13" t="s">
        <v>127</v>
      </c>
      <c r="C39" s="12" t="s">
        <v>64</v>
      </c>
      <c r="D39" s="12" t="s">
        <v>26</v>
      </c>
      <c r="E39" s="12" t="s">
        <v>179</v>
      </c>
      <c r="F39" s="12" t="s">
        <v>26</v>
      </c>
      <c r="G39" s="12" t="s">
        <v>151</v>
      </c>
      <c r="H39" s="12" t="s">
        <v>153</v>
      </c>
      <c r="I39" s="14" t="s">
        <v>154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3267303.99</v>
      </c>
      <c r="S39" s="12" t="s">
        <v>180</v>
      </c>
    </row>
    <row r="40" spans="1:19" x14ac:dyDescent="0.25">
      <c r="A40" s="12" t="s">
        <v>101</v>
      </c>
      <c r="B40" s="13" t="s">
        <v>102</v>
      </c>
      <c r="C40" s="12" t="s">
        <v>24</v>
      </c>
      <c r="D40" s="12" t="s">
        <v>103</v>
      </c>
      <c r="E40" s="12" t="s">
        <v>26</v>
      </c>
      <c r="F40" s="12" t="s">
        <v>104</v>
      </c>
      <c r="G40" s="12" t="s">
        <v>26</v>
      </c>
      <c r="H40" s="12" t="s">
        <v>105</v>
      </c>
      <c r="I40" s="14" t="s">
        <v>106</v>
      </c>
      <c r="J40" s="14">
        <v>7219872.3799999999</v>
      </c>
      <c r="K40" s="14">
        <v>0</v>
      </c>
      <c r="L40" s="14">
        <v>6224027.9100000001</v>
      </c>
      <c r="M40" s="14">
        <v>995844.47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123</v>
      </c>
      <c r="B41" s="13" t="s">
        <v>102</v>
      </c>
      <c r="C41" s="12" t="s">
        <v>64</v>
      </c>
      <c r="D41" s="12" t="s">
        <v>26</v>
      </c>
      <c r="E41" s="12" t="s">
        <v>124</v>
      </c>
      <c r="F41" s="12" t="s">
        <v>26</v>
      </c>
      <c r="G41" s="12" t="s">
        <v>103</v>
      </c>
      <c r="H41" s="12" t="s">
        <v>105</v>
      </c>
      <c r="I41" s="14" t="s">
        <v>106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746883.35</v>
      </c>
      <c r="S41" s="12" t="s">
        <v>125</v>
      </c>
    </row>
    <row r="42" spans="1:19" x14ac:dyDescent="0.25">
      <c r="A42" s="12" t="s">
        <v>145</v>
      </c>
      <c r="B42" s="13" t="s">
        <v>127</v>
      </c>
      <c r="C42" s="12" t="s">
        <v>24</v>
      </c>
      <c r="D42" s="12" t="s">
        <v>146</v>
      </c>
      <c r="E42" s="12" t="s">
        <v>26</v>
      </c>
      <c r="F42" s="12" t="s">
        <v>147</v>
      </c>
      <c r="G42" s="12" t="s">
        <v>26</v>
      </c>
      <c r="H42" s="12" t="s">
        <v>148</v>
      </c>
      <c r="I42" s="14" t="s">
        <v>149</v>
      </c>
      <c r="J42" s="14">
        <v>3752257.8928</v>
      </c>
      <c r="K42" s="14">
        <v>-4.0000000037252903E-2</v>
      </c>
      <c r="L42" s="14">
        <v>3234705.08</v>
      </c>
      <c r="M42" s="14">
        <v>517552.81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155</v>
      </c>
      <c r="B43" s="13" t="s">
        <v>127</v>
      </c>
      <c r="C43" s="12" t="s">
        <v>24</v>
      </c>
      <c r="D43" s="12" t="s">
        <v>156</v>
      </c>
      <c r="E43" s="12" t="s">
        <v>26</v>
      </c>
      <c r="F43" s="12" t="s">
        <v>157</v>
      </c>
      <c r="G43" s="12" t="s">
        <v>26</v>
      </c>
      <c r="H43" s="12" t="s">
        <v>148</v>
      </c>
      <c r="I43" s="14" t="s">
        <v>149</v>
      </c>
      <c r="J43" s="14">
        <v>47564295.579999998</v>
      </c>
      <c r="K43" s="14">
        <v>6906091.650000006</v>
      </c>
      <c r="L43" s="14">
        <v>35050175.799999997</v>
      </c>
      <c r="M43" s="14">
        <v>5608028.1299999999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166</v>
      </c>
      <c r="B44" s="13" t="s">
        <v>127</v>
      </c>
      <c r="C44" s="12" t="s">
        <v>64</v>
      </c>
      <c r="D44" s="12" t="s">
        <v>26</v>
      </c>
      <c r="E44" s="12" t="s">
        <v>167</v>
      </c>
      <c r="F44" s="12" t="s">
        <v>26</v>
      </c>
      <c r="G44" s="12" t="s">
        <v>156</v>
      </c>
      <c r="H44" s="12" t="s">
        <v>148</v>
      </c>
      <c r="I44" s="14" t="s">
        <v>149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4206021.0999999996</v>
      </c>
      <c r="S44" s="12" t="s">
        <v>168</v>
      </c>
    </row>
    <row r="45" spans="1:19" x14ac:dyDescent="0.25">
      <c r="A45" s="12" t="s">
        <v>169</v>
      </c>
      <c r="B45" s="13" t="s">
        <v>127</v>
      </c>
      <c r="C45" s="12" t="s">
        <v>64</v>
      </c>
      <c r="D45" s="12" t="s">
        <v>26</v>
      </c>
      <c r="E45" s="12" t="s">
        <v>170</v>
      </c>
      <c r="F45" s="12" t="s">
        <v>26</v>
      </c>
      <c r="G45" s="12" t="s">
        <v>146</v>
      </c>
      <c r="H45" s="12" t="s">
        <v>148</v>
      </c>
      <c r="I45" s="14" t="s">
        <v>149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388164.61</v>
      </c>
      <c r="S45" s="12" t="s">
        <v>171</v>
      </c>
    </row>
    <row r="47" spans="1:19" x14ac:dyDescent="0.25">
      <c r="J47" s="7">
        <f t="shared" ref="J47:R47" si="0">SUM(J2:J45)</f>
        <v>366752475.94519997</v>
      </c>
      <c r="K47" s="7">
        <f t="shared" si="0"/>
        <v>115451769.14</v>
      </c>
      <c r="L47" s="7">
        <f t="shared" si="0"/>
        <v>216638540.13</v>
      </c>
      <c r="M47" s="7">
        <f t="shared" si="0"/>
        <v>34662166.420000002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26813450.842799999</v>
      </c>
    </row>
    <row r="49" spans="9:12" x14ac:dyDescent="0.25">
      <c r="J49" s="6" t="s">
        <v>181</v>
      </c>
    </row>
    <row r="51" spans="9:12" x14ac:dyDescent="0.25">
      <c r="J51" s="6" t="s">
        <v>182</v>
      </c>
      <c r="K51" s="6" t="s">
        <v>183</v>
      </c>
      <c r="L51" s="6" t="s">
        <v>184</v>
      </c>
    </row>
    <row r="53" spans="9:12" x14ac:dyDescent="0.25">
      <c r="I53" s="6" t="s">
        <v>185</v>
      </c>
      <c r="J53" s="6">
        <v>115451769.14000002</v>
      </c>
    </row>
    <row r="55" spans="9:12" x14ac:dyDescent="0.25">
      <c r="I55" s="6" t="s">
        <v>186</v>
      </c>
      <c r="J55" s="6">
        <v>216638540.13000003</v>
      </c>
      <c r="K55" s="6">
        <v>34662166.419999994</v>
      </c>
    </row>
    <row r="57" spans="9:12" x14ac:dyDescent="0.25">
      <c r="I57" s="6" t="s">
        <v>187</v>
      </c>
      <c r="J57" s="6">
        <v>0</v>
      </c>
      <c r="K57" s="6">
        <v>0</v>
      </c>
      <c r="L57" s="6">
        <v>0</v>
      </c>
    </row>
    <row r="59" spans="9:12" x14ac:dyDescent="0.25">
      <c r="I59" s="6" t="s">
        <v>188</v>
      </c>
      <c r="J59" s="6">
        <v>0</v>
      </c>
      <c r="K59" s="6">
        <v>0</v>
      </c>
    </row>
    <row r="61" spans="9:12" x14ac:dyDescent="0.25">
      <c r="I61" s="6" t="s">
        <v>189</v>
      </c>
      <c r="J61" s="6">
        <v>332090309.27000004</v>
      </c>
      <c r="K61" s="6">
        <v>34662166.419999994</v>
      </c>
      <c r="L61" s="6">
        <v>0</v>
      </c>
    </row>
  </sheetData>
  <autoFilter ref="A7:S45" xr:uid="{00000000-0009-0000-0000-000000000000}"/>
  <sortState ref="A8:S45">
    <sortCondition ref="I8:I4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1"/>
  <sheetViews>
    <sheetView workbookViewId="0">
      <selection activeCell="I11" sqref="I1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190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37920000.020000003</v>
      </c>
      <c r="K8" s="14">
        <v>37920000.020000003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5756453.9199999999</v>
      </c>
      <c r="K9" s="14">
        <v>5756453.9199999999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23</v>
      </c>
      <c r="C10" s="12" t="s">
        <v>24</v>
      </c>
      <c r="D10" s="12" t="s">
        <v>34</v>
      </c>
      <c r="E10" s="12" t="s">
        <v>26</v>
      </c>
      <c r="F10" s="12" t="s">
        <v>35</v>
      </c>
      <c r="G10" s="12" t="s">
        <v>26</v>
      </c>
      <c r="H10" s="12" t="s">
        <v>36</v>
      </c>
      <c r="I10" s="14" t="s">
        <v>37</v>
      </c>
      <c r="J10" s="14">
        <v>1108800</v>
      </c>
      <c r="K10" s="14">
        <v>1108800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6528000</v>
      </c>
      <c r="K11" s="14">
        <v>6528000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23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51852000</v>
      </c>
      <c r="K12" s="14">
        <v>0</v>
      </c>
      <c r="L12" s="14">
        <v>44700000</v>
      </c>
      <c r="M12" s="14">
        <v>7152000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3987692.3048</v>
      </c>
      <c r="K13" s="14">
        <v>-0.14000000013038516</v>
      </c>
      <c r="L13" s="14">
        <v>3437665.78</v>
      </c>
      <c r="M13" s="14">
        <v>550026.52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11843561.380000001</v>
      </c>
      <c r="K14" s="14">
        <v>8763753.5700000003</v>
      </c>
      <c r="L14" s="14">
        <v>2655006.71</v>
      </c>
      <c r="M14" s="14">
        <v>424801.1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10279999.9704</v>
      </c>
      <c r="K15" s="14">
        <v>0</v>
      </c>
      <c r="L15" s="14">
        <v>8862068.9399999995</v>
      </c>
      <c r="M15" s="14">
        <v>1417931.03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64</v>
      </c>
      <c r="D16" s="12" t="s">
        <v>26</v>
      </c>
      <c r="E16" s="12" t="s">
        <v>74</v>
      </c>
      <c r="F16" s="12" t="s">
        <v>26</v>
      </c>
      <c r="G16" s="12" t="s">
        <v>59</v>
      </c>
      <c r="H16" s="12" t="s">
        <v>61</v>
      </c>
      <c r="I16" s="14" t="s">
        <v>62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1063448.2727999999</v>
      </c>
      <c r="S16" s="12" t="s">
        <v>75</v>
      </c>
    </row>
    <row r="17" spans="1:19" x14ac:dyDescent="0.25">
      <c r="A17" s="12" t="s">
        <v>67</v>
      </c>
      <c r="B17" s="13" t="s">
        <v>23</v>
      </c>
      <c r="C17" s="12" t="s">
        <v>64</v>
      </c>
      <c r="D17" s="12" t="s">
        <v>26</v>
      </c>
      <c r="E17" s="12" t="s">
        <v>65</v>
      </c>
      <c r="F17" s="12" t="s">
        <v>26</v>
      </c>
      <c r="G17" s="12" t="s">
        <v>54</v>
      </c>
      <c r="H17" s="12" t="s">
        <v>56</v>
      </c>
      <c r="I17" s="14" t="s">
        <v>57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318600.83</v>
      </c>
      <c r="S17" s="12" t="s">
        <v>66</v>
      </c>
    </row>
    <row r="18" spans="1:19" x14ac:dyDescent="0.25">
      <c r="A18" s="12" t="s">
        <v>70</v>
      </c>
      <c r="B18" s="13" t="s">
        <v>23</v>
      </c>
      <c r="C18" s="12" t="s">
        <v>64</v>
      </c>
      <c r="D18" s="12" t="s">
        <v>26</v>
      </c>
      <c r="E18" s="12" t="s">
        <v>68</v>
      </c>
      <c r="F18" s="12" t="s">
        <v>26</v>
      </c>
      <c r="G18" s="12" t="s">
        <v>49</v>
      </c>
      <c r="H18" s="12" t="s">
        <v>51</v>
      </c>
      <c r="I18" s="14" t="s">
        <v>52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412519.89</v>
      </c>
      <c r="S18" s="12" t="s">
        <v>69</v>
      </c>
    </row>
    <row r="19" spans="1:19" x14ac:dyDescent="0.25">
      <c r="A19" s="12" t="s">
        <v>73</v>
      </c>
      <c r="B19" s="13" t="s">
        <v>23</v>
      </c>
      <c r="C19" s="12" t="s">
        <v>64</v>
      </c>
      <c r="D19" s="12" t="s">
        <v>26</v>
      </c>
      <c r="E19" s="12" t="s">
        <v>71</v>
      </c>
      <c r="F19" s="12" t="s">
        <v>26</v>
      </c>
      <c r="G19" s="12" t="s">
        <v>44</v>
      </c>
      <c r="H19" s="12" t="s">
        <v>46</v>
      </c>
      <c r="I19" s="14" t="s">
        <v>47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5364000</v>
      </c>
      <c r="S19" s="12" t="s">
        <v>72</v>
      </c>
    </row>
    <row r="20" spans="1:19" x14ac:dyDescent="0.25">
      <c r="A20" s="12" t="s">
        <v>76</v>
      </c>
      <c r="B20" s="13" t="s">
        <v>77</v>
      </c>
      <c r="C20" s="12" t="s">
        <v>24</v>
      </c>
      <c r="D20" s="12" t="s">
        <v>78</v>
      </c>
      <c r="E20" s="12" t="s">
        <v>26</v>
      </c>
      <c r="F20" s="12" t="s">
        <v>79</v>
      </c>
      <c r="G20" s="12" t="s">
        <v>26</v>
      </c>
      <c r="H20" s="12" t="s">
        <v>80</v>
      </c>
      <c r="I20" s="14" t="s">
        <v>81</v>
      </c>
      <c r="J20" s="14">
        <v>12180000</v>
      </c>
      <c r="K20" s="14">
        <v>0</v>
      </c>
      <c r="L20" s="14">
        <v>10500000</v>
      </c>
      <c r="M20" s="14">
        <v>1680000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82</v>
      </c>
      <c r="B21" s="13" t="s">
        <v>77</v>
      </c>
      <c r="C21" s="12" t="s">
        <v>24</v>
      </c>
      <c r="D21" s="12" t="s">
        <v>83</v>
      </c>
      <c r="E21" s="12" t="s">
        <v>26</v>
      </c>
      <c r="F21" s="12" t="s">
        <v>84</v>
      </c>
      <c r="G21" s="12" t="s">
        <v>26</v>
      </c>
      <c r="H21" s="12" t="s">
        <v>85</v>
      </c>
      <c r="I21" s="14" t="s">
        <v>86</v>
      </c>
      <c r="J21" s="14">
        <v>4179997.36</v>
      </c>
      <c r="K21" s="14">
        <v>0</v>
      </c>
      <c r="L21" s="14">
        <v>3603446</v>
      </c>
      <c r="M21" s="14">
        <v>576551.36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87</v>
      </c>
      <c r="B22" s="13" t="s">
        <v>77</v>
      </c>
      <c r="C22" s="12" t="s">
        <v>24</v>
      </c>
      <c r="D22" s="12" t="s">
        <v>88</v>
      </c>
      <c r="E22" s="12" t="s">
        <v>26</v>
      </c>
      <c r="F22" s="12" t="s">
        <v>89</v>
      </c>
      <c r="G22" s="12" t="s">
        <v>26</v>
      </c>
      <c r="H22" s="12" t="s">
        <v>90</v>
      </c>
      <c r="I22" s="14" t="s">
        <v>91</v>
      </c>
      <c r="J22" s="14">
        <v>19577448</v>
      </c>
      <c r="K22" s="14">
        <v>19577448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92</v>
      </c>
      <c r="B23" s="13" t="s">
        <v>77</v>
      </c>
      <c r="C23" s="12" t="s">
        <v>24</v>
      </c>
      <c r="D23" s="12" t="s">
        <v>93</v>
      </c>
      <c r="E23" s="12" t="s">
        <v>26</v>
      </c>
      <c r="F23" s="12" t="s">
        <v>94</v>
      </c>
      <c r="G23" s="12" t="s">
        <v>26</v>
      </c>
      <c r="H23" s="12" t="s">
        <v>36</v>
      </c>
      <c r="I23" s="14" t="s">
        <v>37</v>
      </c>
      <c r="J23" s="14">
        <v>2719200</v>
      </c>
      <c r="K23" s="14">
        <v>2719200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95</v>
      </c>
      <c r="B24" s="13" t="s">
        <v>77</v>
      </c>
      <c r="C24" s="12" t="s">
        <v>64</v>
      </c>
      <c r="D24" s="12" t="s">
        <v>26</v>
      </c>
      <c r="E24" s="12" t="s">
        <v>96</v>
      </c>
      <c r="F24" s="12" t="s">
        <v>26</v>
      </c>
      <c r="G24" s="12" t="s">
        <v>78</v>
      </c>
      <c r="H24" s="12" t="s">
        <v>80</v>
      </c>
      <c r="I24" s="14" t="s">
        <v>81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1260000</v>
      </c>
      <c r="S24" s="12" t="s">
        <v>97</v>
      </c>
    </row>
    <row r="25" spans="1:19" x14ac:dyDescent="0.25">
      <c r="A25" s="12" t="s">
        <v>98</v>
      </c>
      <c r="B25" s="13" t="s">
        <v>77</v>
      </c>
      <c r="C25" s="12" t="s">
        <v>64</v>
      </c>
      <c r="D25" s="12" t="s">
        <v>26</v>
      </c>
      <c r="E25" s="12" t="s">
        <v>99</v>
      </c>
      <c r="F25" s="12" t="s">
        <v>26</v>
      </c>
      <c r="G25" s="12" t="s">
        <v>83</v>
      </c>
      <c r="H25" s="12" t="s">
        <v>85</v>
      </c>
      <c r="I25" s="14" t="s">
        <v>86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432413.52</v>
      </c>
      <c r="S25" s="12" t="s">
        <v>100</v>
      </c>
    </row>
    <row r="26" spans="1:19" x14ac:dyDescent="0.25">
      <c r="A26" s="12" t="s">
        <v>101</v>
      </c>
      <c r="B26" s="13" t="s">
        <v>102</v>
      </c>
      <c r="C26" s="12" t="s">
        <v>24</v>
      </c>
      <c r="D26" s="12" t="s">
        <v>103</v>
      </c>
      <c r="E26" s="12" t="s">
        <v>26</v>
      </c>
      <c r="F26" s="12" t="s">
        <v>104</v>
      </c>
      <c r="G26" s="12" t="s">
        <v>26</v>
      </c>
      <c r="H26" s="12" t="s">
        <v>105</v>
      </c>
      <c r="I26" s="14" t="s">
        <v>106</v>
      </c>
      <c r="J26" s="14">
        <v>7219872.3799999999</v>
      </c>
      <c r="K26" s="14">
        <v>0</v>
      </c>
      <c r="L26" s="14">
        <v>6224027.9100000001</v>
      </c>
      <c r="M26" s="14">
        <v>995844.47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107</v>
      </c>
      <c r="B27" s="13" t="s">
        <v>102</v>
      </c>
      <c r="C27" s="12" t="s">
        <v>24</v>
      </c>
      <c r="D27" s="12" t="s">
        <v>108</v>
      </c>
      <c r="E27" s="12" t="s">
        <v>26</v>
      </c>
      <c r="F27" s="12" t="s">
        <v>109</v>
      </c>
      <c r="G27" s="12" t="s">
        <v>26</v>
      </c>
      <c r="H27" s="12" t="s">
        <v>110</v>
      </c>
      <c r="I27" s="14" t="s">
        <v>111</v>
      </c>
      <c r="J27" s="14">
        <v>17790424.309999999</v>
      </c>
      <c r="K27" s="14">
        <v>1158168</v>
      </c>
      <c r="L27" s="14">
        <v>14338151.99</v>
      </c>
      <c r="M27" s="14">
        <v>2294104.3199999998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112</v>
      </c>
      <c r="B28" s="13" t="s">
        <v>102</v>
      </c>
      <c r="C28" s="12" t="s">
        <v>24</v>
      </c>
      <c r="D28" s="12" t="s">
        <v>113</v>
      </c>
      <c r="E28" s="12" t="s">
        <v>26</v>
      </c>
      <c r="F28" s="12" t="s">
        <v>114</v>
      </c>
      <c r="G28" s="12" t="s">
        <v>26</v>
      </c>
      <c r="H28" s="12" t="s">
        <v>115</v>
      </c>
      <c r="I28" s="14" t="s">
        <v>116</v>
      </c>
      <c r="J28" s="14">
        <v>15415262.155999999</v>
      </c>
      <c r="K28" s="14">
        <v>0</v>
      </c>
      <c r="L28" s="14">
        <v>13289019.1</v>
      </c>
      <c r="M28" s="14">
        <v>2126243.0499999998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117</v>
      </c>
      <c r="B29" s="13" t="s">
        <v>102</v>
      </c>
      <c r="C29" s="12" t="s">
        <v>64</v>
      </c>
      <c r="D29" s="12" t="s">
        <v>26</v>
      </c>
      <c r="E29" s="12" t="s">
        <v>118</v>
      </c>
      <c r="F29" s="12" t="s">
        <v>26</v>
      </c>
      <c r="G29" s="12" t="s">
        <v>113</v>
      </c>
      <c r="H29" s="12" t="s">
        <v>115</v>
      </c>
      <c r="I29" s="14" t="s">
        <v>116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1594682.29</v>
      </c>
      <c r="S29" s="12" t="s">
        <v>119</v>
      </c>
    </row>
    <row r="30" spans="1:19" x14ac:dyDescent="0.25">
      <c r="A30" s="12" t="s">
        <v>120</v>
      </c>
      <c r="B30" s="13" t="s">
        <v>102</v>
      </c>
      <c r="C30" s="12" t="s">
        <v>64</v>
      </c>
      <c r="D30" s="12" t="s">
        <v>26</v>
      </c>
      <c r="E30" s="12" t="s">
        <v>121</v>
      </c>
      <c r="F30" s="12" t="s">
        <v>26</v>
      </c>
      <c r="G30" s="12" t="s">
        <v>108</v>
      </c>
      <c r="H30" s="12" t="s">
        <v>110</v>
      </c>
      <c r="I30" s="14" t="s">
        <v>111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1720578.24</v>
      </c>
      <c r="S30" s="12" t="s">
        <v>122</v>
      </c>
    </row>
    <row r="31" spans="1:19" x14ac:dyDescent="0.25">
      <c r="A31" s="12" t="s">
        <v>123</v>
      </c>
      <c r="B31" s="13" t="s">
        <v>102</v>
      </c>
      <c r="C31" s="12" t="s">
        <v>64</v>
      </c>
      <c r="D31" s="12" t="s">
        <v>26</v>
      </c>
      <c r="E31" s="12" t="s">
        <v>124</v>
      </c>
      <c r="F31" s="12" t="s">
        <v>26</v>
      </c>
      <c r="G31" s="12" t="s">
        <v>103</v>
      </c>
      <c r="H31" s="12" t="s">
        <v>105</v>
      </c>
      <c r="I31" s="14" t="s">
        <v>106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746883.35</v>
      </c>
      <c r="S31" s="12" t="s">
        <v>125</v>
      </c>
    </row>
    <row r="32" spans="1:19" x14ac:dyDescent="0.25">
      <c r="A32" s="12" t="s">
        <v>126</v>
      </c>
      <c r="B32" s="13" t="s">
        <v>127</v>
      </c>
      <c r="C32" s="12" t="s">
        <v>24</v>
      </c>
      <c r="D32" s="12" t="s">
        <v>128</v>
      </c>
      <c r="E32" s="12" t="s">
        <v>26</v>
      </c>
      <c r="F32" s="12" t="s">
        <v>129</v>
      </c>
      <c r="G32" s="12" t="s">
        <v>26</v>
      </c>
      <c r="H32" s="12" t="s">
        <v>36</v>
      </c>
      <c r="I32" s="14" t="s">
        <v>37</v>
      </c>
      <c r="J32" s="14">
        <v>2976600</v>
      </c>
      <c r="K32" s="14">
        <v>2976600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130</v>
      </c>
      <c r="B33" s="13" t="s">
        <v>127</v>
      </c>
      <c r="C33" s="12" t="s">
        <v>24</v>
      </c>
      <c r="D33" s="12" t="s">
        <v>131</v>
      </c>
      <c r="E33" s="12" t="s">
        <v>26</v>
      </c>
      <c r="F33" s="12" t="s">
        <v>132</v>
      </c>
      <c r="G33" s="12" t="s">
        <v>26</v>
      </c>
      <c r="H33" s="12" t="s">
        <v>133</v>
      </c>
      <c r="I33" s="14" t="s">
        <v>134</v>
      </c>
      <c r="J33" s="14">
        <v>12458518.199999999</v>
      </c>
      <c r="K33" s="14">
        <v>12458518.199999999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135</v>
      </c>
      <c r="B34" s="13" t="s">
        <v>127</v>
      </c>
      <c r="C34" s="12" t="s">
        <v>24</v>
      </c>
      <c r="D34" s="12" t="s">
        <v>136</v>
      </c>
      <c r="E34" s="12" t="s">
        <v>26</v>
      </c>
      <c r="F34" s="12" t="s">
        <v>137</v>
      </c>
      <c r="G34" s="12" t="s">
        <v>26</v>
      </c>
      <c r="H34" s="12" t="s">
        <v>138</v>
      </c>
      <c r="I34" s="14" t="s">
        <v>139</v>
      </c>
      <c r="J34" s="14">
        <v>1299200</v>
      </c>
      <c r="K34" s="14">
        <v>0</v>
      </c>
      <c r="L34" s="14">
        <v>1120000</v>
      </c>
      <c r="M34" s="14">
        <v>179200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140</v>
      </c>
      <c r="B35" s="13" t="s">
        <v>127</v>
      </c>
      <c r="C35" s="12" t="s">
        <v>24</v>
      </c>
      <c r="D35" s="12" t="s">
        <v>141</v>
      </c>
      <c r="E35" s="12" t="s">
        <v>26</v>
      </c>
      <c r="F35" s="12" t="s">
        <v>142</v>
      </c>
      <c r="G35" s="12" t="s">
        <v>26</v>
      </c>
      <c r="H35" s="12" t="s">
        <v>143</v>
      </c>
      <c r="I35" s="14" t="s">
        <v>144</v>
      </c>
      <c r="J35" s="14">
        <v>49106905.599600002</v>
      </c>
      <c r="K35" s="14">
        <v>0</v>
      </c>
      <c r="L35" s="14">
        <v>42333539.310000002</v>
      </c>
      <c r="M35" s="14">
        <v>6773366.2800000003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145</v>
      </c>
      <c r="B36" s="13" t="s">
        <v>127</v>
      </c>
      <c r="C36" s="12" t="s">
        <v>24</v>
      </c>
      <c r="D36" s="12" t="s">
        <v>146</v>
      </c>
      <c r="E36" s="12" t="s">
        <v>26</v>
      </c>
      <c r="F36" s="12" t="s">
        <v>147</v>
      </c>
      <c r="G36" s="12" t="s">
        <v>26</v>
      </c>
      <c r="H36" s="12" t="s">
        <v>148</v>
      </c>
      <c r="I36" s="14" t="s">
        <v>149</v>
      </c>
      <c r="J36" s="14">
        <v>3752257.8928</v>
      </c>
      <c r="K36" s="14">
        <v>-4.0000000037252903E-2</v>
      </c>
      <c r="L36" s="14">
        <v>3234705.08</v>
      </c>
      <c r="M36" s="14">
        <v>517552.81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150</v>
      </c>
      <c r="B37" s="13" t="s">
        <v>127</v>
      </c>
      <c r="C37" s="12" t="s">
        <v>24</v>
      </c>
      <c r="D37" s="12" t="s">
        <v>151</v>
      </c>
      <c r="E37" s="12" t="s">
        <v>26</v>
      </c>
      <c r="F37" s="12" t="s">
        <v>152</v>
      </c>
      <c r="G37" s="12" t="s">
        <v>26</v>
      </c>
      <c r="H37" s="12" t="s">
        <v>153</v>
      </c>
      <c r="I37" s="14" t="s">
        <v>154</v>
      </c>
      <c r="J37" s="14">
        <v>23687953.9188</v>
      </c>
      <c r="K37" s="14">
        <v>-3.9999999105930328E-2</v>
      </c>
      <c r="L37" s="14">
        <v>20420649.93</v>
      </c>
      <c r="M37" s="14">
        <v>3267303.98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155</v>
      </c>
      <c r="B38" s="13" t="s">
        <v>127</v>
      </c>
      <c r="C38" s="12" t="s">
        <v>24</v>
      </c>
      <c r="D38" s="12" t="s">
        <v>156</v>
      </c>
      <c r="E38" s="12" t="s">
        <v>26</v>
      </c>
      <c r="F38" s="12" t="s">
        <v>157</v>
      </c>
      <c r="G38" s="12" t="s">
        <v>26</v>
      </c>
      <c r="H38" s="12" t="s">
        <v>148</v>
      </c>
      <c r="I38" s="14" t="s">
        <v>149</v>
      </c>
      <c r="J38" s="14">
        <v>47564295.579999998</v>
      </c>
      <c r="K38" s="14">
        <v>6906091.650000006</v>
      </c>
      <c r="L38" s="14">
        <v>35050175.799999997</v>
      </c>
      <c r="M38" s="14">
        <v>5608028.1299999999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158</v>
      </c>
      <c r="B39" s="13" t="s">
        <v>127</v>
      </c>
      <c r="C39" s="12" t="s">
        <v>24</v>
      </c>
      <c r="D39" s="12" t="s">
        <v>159</v>
      </c>
      <c r="E39" s="12" t="s">
        <v>26</v>
      </c>
      <c r="F39" s="12" t="s">
        <v>160</v>
      </c>
      <c r="G39" s="12" t="s">
        <v>26</v>
      </c>
      <c r="H39" s="12" t="s">
        <v>161</v>
      </c>
      <c r="I39" s="14" t="s">
        <v>162</v>
      </c>
      <c r="J39" s="14">
        <v>17548032.952799998</v>
      </c>
      <c r="K39" s="14">
        <v>9578736</v>
      </c>
      <c r="L39" s="14">
        <v>6870083.5800000001</v>
      </c>
      <c r="M39" s="14">
        <v>1099213.3700000001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163</v>
      </c>
      <c r="B40" s="13" t="s">
        <v>127</v>
      </c>
      <c r="C40" s="12" t="s">
        <v>64</v>
      </c>
      <c r="D40" s="12" t="s">
        <v>26</v>
      </c>
      <c r="E40" s="12" t="s">
        <v>164</v>
      </c>
      <c r="F40" s="12" t="s">
        <v>26</v>
      </c>
      <c r="G40" s="12" t="s">
        <v>159</v>
      </c>
      <c r="H40" s="12" t="s">
        <v>161</v>
      </c>
      <c r="I40" s="14" t="s">
        <v>162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824410.03</v>
      </c>
      <c r="S40" s="12" t="s">
        <v>165</v>
      </c>
    </row>
    <row r="41" spans="1:19" x14ac:dyDescent="0.25">
      <c r="A41" s="12" t="s">
        <v>166</v>
      </c>
      <c r="B41" s="13" t="s">
        <v>127</v>
      </c>
      <c r="C41" s="12" t="s">
        <v>64</v>
      </c>
      <c r="D41" s="12" t="s">
        <v>26</v>
      </c>
      <c r="E41" s="12" t="s">
        <v>167</v>
      </c>
      <c r="F41" s="12" t="s">
        <v>26</v>
      </c>
      <c r="G41" s="12" t="s">
        <v>156</v>
      </c>
      <c r="H41" s="12" t="s">
        <v>148</v>
      </c>
      <c r="I41" s="14" t="s">
        <v>149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4206021.0999999996</v>
      </c>
      <c r="S41" s="12" t="s">
        <v>168</v>
      </c>
    </row>
    <row r="42" spans="1:19" x14ac:dyDescent="0.25">
      <c r="A42" s="12" t="s">
        <v>169</v>
      </c>
      <c r="B42" s="13" t="s">
        <v>127</v>
      </c>
      <c r="C42" s="12" t="s">
        <v>64</v>
      </c>
      <c r="D42" s="12" t="s">
        <v>26</v>
      </c>
      <c r="E42" s="12" t="s">
        <v>170</v>
      </c>
      <c r="F42" s="12" t="s">
        <v>26</v>
      </c>
      <c r="G42" s="12" t="s">
        <v>146</v>
      </c>
      <c r="H42" s="12" t="s">
        <v>148</v>
      </c>
      <c r="I42" s="14" t="s">
        <v>149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388164.61</v>
      </c>
      <c r="S42" s="12" t="s">
        <v>171</v>
      </c>
    </row>
    <row r="43" spans="1:19" x14ac:dyDescent="0.25">
      <c r="A43" s="12" t="s">
        <v>172</v>
      </c>
      <c r="B43" s="13" t="s">
        <v>127</v>
      </c>
      <c r="C43" s="12" t="s">
        <v>64</v>
      </c>
      <c r="D43" s="12" t="s">
        <v>26</v>
      </c>
      <c r="E43" s="12" t="s">
        <v>173</v>
      </c>
      <c r="F43" s="12" t="s">
        <v>26</v>
      </c>
      <c r="G43" s="12" t="s">
        <v>141</v>
      </c>
      <c r="H43" s="12" t="s">
        <v>143</v>
      </c>
      <c r="I43" s="14" t="s">
        <v>144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5080024.72</v>
      </c>
      <c r="S43" s="12" t="s">
        <v>174</v>
      </c>
    </row>
    <row r="44" spans="1:19" x14ac:dyDescent="0.25">
      <c r="A44" s="12" t="s">
        <v>175</v>
      </c>
      <c r="B44" s="13" t="s">
        <v>127</v>
      </c>
      <c r="C44" s="12" t="s">
        <v>64</v>
      </c>
      <c r="D44" s="12" t="s">
        <v>26</v>
      </c>
      <c r="E44" s="12" t="s">
        <v>176</v>
      </c>
      <c r="F44" s="12" t="s">
        <v>26</v>
      </c>
      <c r="G44" s="12" t="s">
        <v>136</v>
      </c>
      <c r="H44" s="12" t="s">
        <v>138</v>
      </c>
      <c r="I44" s="14" t="s">
        <v>139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134400</v>
      </c>
      <c r="S44" s="12" t="s">
        <v>177</v>
      </c>
    </row>
    <row r="45" spans="1:19" x14ac:dyDescent="0.25">
      <c r="A45" s="12" t="s">
        <v>178</v>
      </c>
      <c r="B45" s="13" t="s">
        <v>127</v>
      </c>
      <c r="C45" s="12" t="s">
        <v>64</v>
      </c>
      <c r="D45" s="12" t="s">
        <v>26</v>
      </c>
      <c r="E45" s="12" t="s">
        <v>179</v>
      </c>
      <c r="F45" s="12" t="s">
        <v>26</v>
      </c>
      <c r="G45" s="12" t="s">
        <v>151</v>
      </c>
      <c r="H45" s="12" t="s">
        <v>153</v>
      </c>
      <c r="I45" s="14" t="s">
        <v>154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3267303.99</v>
      </c>
      <c r="S45" s="12" t="s">
        <v>180</v>
      </c>
    </row>
    <row r="47" spans="1:19" x14ac:dyDescent="0.25">
      <c r="J47" s="7">
        <f t="shared" ref="J47:R47" si="0">SUM(J2:J45)</f>
        <v>366752475.94519991</v>
      </c>
      <c r="K47" s="7">
        <f t="shared" si="0"/>
        <v>115451769.14000002</v>
      </c>
      <c r="L47" s="7">
        <f t="shared" si="0"/>
        <v>216638540.13000003</v>
      </c>
      <c r="M47" s="7">
        <f t="shared" si="0"/>
        <v>34662166.419999994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26813450.842799999</v>
      </c>
    </row>
    <row r="49" spans="9:12" x14ac:dyDescent="0.25">
      <c r="J49" s="6" t="s">
        <v>181</v>
      </c>
    </row>
    <row r="51" spans="9:12" x14ac:dyDescent="0.25">
      <c r="J51" s="6" t="s">
        <v>182</v>
      </c>
      <c r="K51" s="6" t="s">
        <v>183</v>
      </c>
      <c r="L51" s="6" t="s">
        <v>184</v>
      </c>
    </row>
    <row r="53" spans="9:12" x14ac:dyDescent="0.25">
      <c r="I53" s="6" t="s">
        <v>185</v>
      </c>
      <c r="J53" s="6">
        <v>115451769.14000002</v>
      </c>
    </row>
    <row r="55" spans="9:12" x14ac:dyDescent="0.25">
      <c r="I55" s="6" t="s">
        <v>186</v>
      </c>
      <c r="J55" s="6">
        <v>216638540.13000003</v>
      </c>
      <c r="K55" s="6">
        <v>34662166.419999994</v>
      </c>
    </row>
    <row r="57" spans="9:12" x14ac:dyDescent="0.25">
      <c r="I57" s="6" t="s">
        <v>187</v>
      </c>
      <c r="J57" s="6">
        <v>0</v>
      </c>
      <c r="K57" s="6">
        <v>0</v>
      </c>
      <c r="L57" s="6">
        <v>0</v>
      </c>
    </row>
    <row r="59" spans="9:12" x14ac:dyDescent="0.25">
      <c r="I59" s="6" t="s">
        <v>188</v>
      </c>
      <c r="J59" s="6">
        <v>0</v>
      </c>
      <c r="K59" s="6">
        <v>0</v>
      </c>
    </row>
    <row r="61" spans="9:12" x14ac:dyDescent="0.25">
      <c r="I61" s="6" t="s">
        <v>189</v>
      </c>
      <c r="J61" s="6">
        <v>332090309.27000004</v>
      </c>
      <c r="K61" s="6">
        <v>34662166.419999994</v>
      </c>
      <c r="L61" s="6">
        <v>0</v>
      </c>
    </row>
  </sheetData>
  <autoFilter ref="A7:S45" xr:uid="{00000000-0009-0000-0000-000001000000}"/>
  <sortState ref="A8:S45">
    <sortCondition ref="B8:B45"/>
    <sortCondition ref="S8:S4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Y61"/>
  <sheetViews>
    <sheetView tabSelected="1" topLeftCell="L1" workbookViewId="0">
      <selection activeCell="T22" sqref="T2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  <col min="20" max="311" width="11.42578125" style="29"/>
  </cols>
  <sheetData>
    <row r="2" spans="1:311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</row>
    <row r="3" spans="1:311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</row>
    <row r="4" spans="1:311" s="2" customFormat="1" x14ac:dyDescent="0.25">
      <c r="A4" s="26" t="s">
        <v>190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</row>
    <row r="5" spans="1:311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</row>
    <row r="7" spans="1:311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</row>
    <row r="8" spans="1:311" s="19" customFormat="1" x14ac:dyDescent="0.25">
      <c r="A8" s="16" t="s">
        <v>33</v>
      </c>
      <c r="B8" s="17" t="s">
        <v>23</v>
      </c>
      <c r="C8" s="16" t="s">
        <v>24</v>
      </c>
      <c r="D8" s="16" t="s">
        <v>34</v>
      </c>
      <c r="E8" s="16" t="s">
        <v>26</v>
      </c>
      <c r="F8" s="16" t="s">
        <v>35</v>
      </c>
      <c r="G8" s="16" t="s">
        <v>26</v>
      </c>
      <c r="H8" s="16" t="s">
        <v>36</v>
      </c>
      <c r="I8" s="18" t="s">
        <v>37</v>
      </c>
      <c r="J8" s="18">
        <v>1108800</v>
      </c>
      <c r="K8" s="18">
        <v>1108800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</row>
    <row r="9" spans="1:311" s="19" customFormat="1" x14ac:dyDescent="0.25">
      <c r="A9" s="16" t="s">
        <v>92</v>
      </c>
      <c r="B9" s="17" t="s">
        <v>77</v>
      </c>
      <c r="C9" s="16" t="s">
        <v>24</v>
      </c>
      <c r="D9" s="16" t="s">
        <v>93</v>
      </c>
      <c r="E9" s="16" t="s">
        <v>26</v>
      </c>
      <c r="F9" s="16" t="s">
        <v>94</v>
      </c>
      <c r="G9" s="16" t="s">
        <v>26</v>
      </c>
      <c r="H9" s="16" t="s">
        <v>36</v>
      </c>
      <c r="I9" s="18" t="s">
        <v>37</v>
      </c>
      <c r="J9" s="18">
        <v>2719200</v>
      </c>
      <c r="K9" s="18">
        <v>2719200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</row>
    <row r="10" spans="1:311" s="23" customFormat="1" x14ac:dyDescent="0.25">
      <c r="A10" s="20" t="s">
        <v>126</v>
      </c>
      <c r="B10" s="21" t="s">
        <v>127</v>
      </c>
      <c r="C10" s="20" t="s">
        <v>24</v>
      </c>
      <c r="D10" s="20" t="s">
        <v>128</v>
      </c>
      <c r="E10" s="20" t="s">
        <v>26</v>
      </c>
      <c r="F10" s="20" t="s">
        <v>129</v>
      </c>
      <c r="G10" s="20" t="s">
        <v>26</v>
      </c>
      <c r="H10" s="20" t="s">
        <v>36</v>
      </c>
      <c r="I10" s="22" t="s">
        <v>37</v>
      </c>
      <c r="J10" s="22">
        <v>2976600</v>
      </c>
      <c r="K10" s="22">
        <v>2976600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29"/>
      <c r="KX10" s="29"/>
      <c r="KY10" s="29"/>
    </row>
    <row r="11" spans="1:311" s="19" customFormat="1" x14ac:dyDescent="0.25">
      <c r="A11" s="16" t="s">
        <v>38</v>
      </c>
      <c r="B11" s="17" t="s">
        <v>23</v>
      </c>
      <c r="C11" s="16" t="s">
        <v>24</v>
      </c>
      <c r="D11" s="16" t="s">
        <v>39</v>
      </c>
      <c r="E11" s="16" t="s">
        <v>26</v>
      </c>
      <c r="F11" s="16" t="s">
        <v>40</v>
      </c>
      <c r="G11" s="16" t="s">
        <v>26</v>
      </c>
      <c r="H11" s="16" t="s">
        <v>41</v>
      </c>
      <c r="I11" s="18" t="s">
        <v>42</v>
      </c>
      <c r="J11" s="18">
        <v>6528000</v>
      </c>
      <c r="K11" s="18">
        <v>6528000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  <c r="IX11" s="29"/>
      <c r="IY11" s="29"/>
      <c r="IZ11" s="29"/>
      <c r="JA11" s="29"/>
      <c r="JB11" s="29"/>
      <c r="JC11" s="29"/>
      <c r="JD11" s="29"/>
      <c r="JE11" s="29"/>
      <c r="JF11" s="29"/>
      <c r="JG11" s="29"/>
      <c r="JH11" s="29"/>
      <c r="JI11" s="29"/>
      <c r="JJ11" s="29"/>
      <c r="JK11" s="29"/>
      <c r="JL11" s="29"/>
      <c r="JM11" s="29"/>
      <c r="JN11" s="29"/>
      <c r="JO11" s="29"/>
      <c r="JP11" s="29"/>
      <c r="JQ11" s="29"/>
      <c r="JR11" s="29"/>
      <c r="JS11" s="29"/>
      <c r="JT11" s="29"/>
      <c r="JU11" s="29"/>
      <c r="JV11" s="29"/>
      <c r="JW11" s="29"/>
      <c r="JX11" s="29"/>
      <c r="JY11" s="29"/>
      <c r="JZ11" s="29"/>
      <c r="KA11" s="29"/>
      <c r="KB11" s="29"/>
      <c r="KC11" s="29"/>
      <c r="KD11" s="29"/>
      <c r="KE11" s="29"/>
      <c r="KF11" s="29"/>
      <c r="KG11" s="29"/>
      <c r="KH11" s="29"/>
      <c r="KI11" s="29"/>
      <c r="KJ11" s="29"/>
      <c r="KK11" s="29"/>
      <c r="KL11" s="29"/>
      <c r="KM11" s="29"/>
      <c r="KN11" s="29"/>
      <c r="KO11" s="29"/>
      <c r="KP11" s="29"/>
      <c r="KQ11" s="29"/>
      <c r="KR11" s="29"/>
      <c r="KS11" s="29"/>
      <c r="KT11" s="29"/>
      <c r="KU11" s="29"/>
      <c r="KV11" s="29"/>
      <c r="KW11" s="29"/>
      <c r="KX11" s="29"/>
      <c r="KY11" s="29"/>
    </row>
    <row r="12" spans="1:311" x14ac:dyDescent="0.25">
      <c r="A12" s="20" t="s">
        <v>158</v>
      </c>
      <c r="B12" s="21" t="s">
        <v>127</v>
      </c>
      <c r="C12" s="20" t="s">
        <v>24</v>
      </c>
      <c r="D12" s="20" t="s">
        <v>159</v>
      </c>
      <c r="E12" s="20" t="s">
        <v>26</v>
      </c>
      <c r="F12" s="20" t="s">
        <v>160</v>
      </c>
      <c r="G12" s="20" t="s">
        <v>26</v>
      </c>
      <c r="H12" s="20" t="s">
        <v>161</v>
      </c>
      <c r="I12" s="22" t="s">
        <v>162</v>
      </c>
      <c r="J12" s="22">
        <v>17548032.952799998</v>
      </c>
      <c r="K12" s="22">
        <v>9578736</v>
      </c>
      <c r="L12" s="22">
        <v>6870083.5800000001</v>
      </c>
      <c r="M12" s="22">
        <v>1099213.3700000001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311" x14ac:dyDescent="0.25">
      <c r="A13" s="20" t="s">
        <v>163</v>
      </c>
      <c r="B13" s="21" t="s">
        <v>127</v>
      </c>
      <c r="C13" s="20" t="s">
        <v>64</v>
      </c>
      <c r="D13" s="20" t="s">
        <v>26</v>
      </c>
      <c r="E13" s="20" t="s">
        <v>164</v>
      </c>
      <c r="F13" s="20" t="s">
        <v>26</v>
      </c>
      <c r="G13" s="20" t="s">
        <v>159</v>
      </c>
      <c r="H13" s="20" t="s">
        <v>161</v>
      </c>
      <c r="I13" s="22" t="s">
        <v>162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824410.03</v>
      </c>
      <c r="S13" s="20" t="s">
        <v>165</v>
      </c>
    </row>
    <row r="14" spans="1:311" s="23" customFormat="1" x14ac:dyDescent="0.25">
      <c r="A14" s="24" t="s">
        <v>22</v>
      </c>
      <c r="B14" s="21" t="s">
        <v>23</v>
      </c>
      <c r="C14" s="20" t="s">
        <v>24</v>
      </c>
      <c r="D14" s="20" t="s">
        <v>25</v>
      </c>
      <c r="E14" s="20" t="s">
        <v>26</v>
      </c>
      <c r="F14" s="20" t="s">
        <v>27</v>
      </c>
      <c r="G14" s="20" t="s">
        <v>26</v>
      </c>
      <c r="H14" s="20" t="s">
        <v>28</v>
      </c>
      <c r="I14" s="22" t="s">
        <v>29</v>
      </c>
      <c r="J14" s="22">
        <v>37920000.020000003</v>
      </c>
      <c r="K14" s="22">
        <v>37920000.020000003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  <c r="KH14" s="29"/>
      <c r="KI14" s="29"/>
      <c r="KJ14" s="29"/>
      <c r="KK14" s="29"/>
      <c r="KL14" s="29"/>
      <c r="KM14" s="29"/>
      <c r="KN14" s="29"/>
      <c r="KO14" s="29"/>
      <c r="KP14" s="29"/>
      <c r="KQ14" s="29"/>
      <c r="KR14" s="29"/>
      <c r="KS14" s="29"/>
      <c r="KT14" s="29"/>
      <c r="KU14" s="29"/>
      <c r="KV14" s="29"/>
      <c r="KW14" s="29"/>
      <c r="KX14" s="29"/>
      <c r="KY14" s="29"/>
    </row>
    <row r="15" spans="1:311" s="23" customFormat="1" x14ac:dyDescent="0.25">
      <c r="A15" s="24" t="s">
        <v>30</v>
      </c>
      <c r="B15" s="21" t="s">
        <v>23</v>
      </c>
      <c r="C15" s="20" t="s">
        <v>24</v>
      </c>
      <c r="D15" s="20" t="s">
        <v>31</v>
      </c>
      <c r="E15" s="20" t="s">
        <v>26</v>
      </c>
      <c r="F15" s="20" t="s">
        <v>32</v>
      </c>
      <c r="G15" s="20" t="s">
        <v>26</v>
      </c>
      <c r="H15" s="20" t="s">
        <v>28</v>
      </c>
      <c r="I15" s="22" t="s">
        <v>29</v>
      </c>
      <c r="J15" s="22">
        <v>5756453.9199999999</v>
      </c>
      <c r="K15" s="22">
        <v>5756453.9199999999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  <c r="KH15" s="29"/>
      <c r="KI15" s="29"/>
      <c r="KJ15" s="29"/>
      <c r="KK15" s="29"/>
      <c r="KL15" s="29"/>
      <c r="KM15" s="29"/>
      <c r="KN15" s="29"/>
      <c r="KO15" s="29"/>
      <c r="KP15" s="29"/>
      <c r="KQ15" s="29"/>
      <c r="KR15" s="29"/>
      <c r="KS15" s="29"/>
      <c r="KT15" s="29"/>
      <c r="KU15" s="29"/>
      <c r="KV15" s="29"/>
      <c r="KW15" s="29"/>
      <c r="KX15" s="29"/>
      <c r="KY15" s="29"/>
    </row>
    <row r="16" spans="1:311" s="19" customFormat="1" x14ac:dyDescent="0.25">
      <c r="A16" s="16" t="s">
        <v>107</v>
      </c>
      <c r="B16" s="17" t="s">
        <v>102</v>
      </c>
      <c r="C16" s="16" t="s">
        <v>24</v>
      </c>
      <c r="D16" s="16" t="s">
        <v>108</v>
      </c>
      <c r="E16" s="16" t="s">
        <v>26</v>
      </c>
      <c r="F16" s="16" t="s">
        <v>109</v>
      </c>
      <c r="G16" s="16" t="s">
        <v>26</v>
      </c>
      <c r="H16" s="16" t="s">
        <v>110</v>
      </c>
      <c r="I16" s="18" t="s">
        <v>111</v>
      </c>
      <c r="J16" s="18">
        <v>17790424.309999999</v>
      </c>
      <c r="K16" s="18">
        <v>1158168</v>
      </c>
      <c r="L16" s="18">
        <v>14338151.99</v>
      </c>
      <c r="M16" s="18">
        <v>2294104.3199999998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</row>
    <row r="17" spans="1:311" s="19" customFormat="1" x14ac:dyDescent="0.25">
      <c r="A17" s="16" t="s">
        <v>120</v>
      </c>
      <c r="B17" s="17" t="s">
        <v>102</v>
      </c>
      <c r="C17" s="16" t="s">
        <v>64</v>
      </c>
      <c r="D17" s="16" t="s">
        <v>26</v>
      </c>
      <c r="E17" s="16" t="s">
        <v>121</v>
      </c>
      <c r="F17" s="16" t="s">
        <v>26</v>
      </c>
      <c r="G17" s="16" t="s">
        <v>108</v>
      </c>
      <c r="H17" s="16" t="s">
        <v>110</v>
      </c>
      <c r="I17" s="18" t="s">
        <v>111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1720578.24</v>
      </c>
      <c r="S17" s="16" t="s">
        <v>122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  <c r="KH17" s="29"/>
      <c r="KI17" s="29"/>
      <c r="KJ17" s="29"/>
      <c r="KK17" s="29"/>
      <c r="KL17" s="29"/>
      <c r="KM17" s="29"/>
      <c r="KN17" s="29"/>
      <c r="KO17" s="29"/>
      <c r="KP17" s="29"/>
      <c r="KQ17" s="29"/>
      <c r="KR17" s="29"/>
      <c r="KS17" s="29"/>
      <c r="KT17" s="29"/>
      <c r="KU17" s="29"/>
      <c r="KV17" s="29"/>
      <c r="KW17" s="29"/>
      <c r="KX17" s="29"/>
      <c r="KY17" s="29"/>
    </row>
    <row r="18" spans="1:311" x14ac:dyDescent="0.25">
      <c r="A18" s="16" t="s">
        <v>82</v>
      </c>
      <c r="B18" s="17" t="s">
        <v>77</v>
      </c>
      <c r="C18" s="16" t="s">
        <v>24</v>
      </c>
      <c r="D18" s="16" t="s">
        <v>83</v>
      </c>
      <c r="E18" s="16" t="s">
        <v>26</v>
      </c>
      <c r="F18" s="16" t="s">
        <v>84</v>
      </c>
      <c r="G18" s="16" t="s">
        <v>26</v>
      </c>
      <c r="H18" s="16" t="s">
        <v>85</v>
      </c>
      <c r="I18" s="18" t="s">
        <v>86</v>
      </c>
      <c r="J18" s="18">
        <v>4179997.36</v>
      </c>
      <c r="K18" s="18">
        <v>0</v>
      </c>
      <c r="L18" s="18">
        <v>3603446</v>
      </c>
      <c r="M18" s="18">
        <v>576551.36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311" x14ac:dyDescent="0.25">
      <c r="A19" s="16" t="s">
        <v>98</v>
      </c>
      <c r="B19" s="17" t="s">
        <v>77</v>
      </c>
      <c r="C19" s="16" t="s">
        <v>64</v>
      </c>
      <c r="D19" s="16" t="s">
        <v>26</v>
      </c>
      <c r="E19" s="16" t="s">
        <v>99</v>
      </c>
      <c r="F19" s="16" t="s">
        <v>26</v>
      </c>
      <c r="G19" s="16" t="s">
        <v>83</v>
      </c>
      <c r="H19" s="16" t="s">
        <v>85</v>
      </c>
      <c r="I19" s="18" t="s">
        <v>86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432413.52</v>
      </c>
      <c r="S19" s="16" t="s">
        <v>100</v>
      </c>
    </row>
    <row r="20" spans="1:311" x14ac:dyDescent="0.25">
      <c r="A20" s="24" t="s">
        <v>130</v>
      </c>
      <c r="B20" s="21" t="s">
        <v>127</v>
      </c>
      <c r="C20" s="20" t="s">
        <v>24</v>
      </c>
      <c r="D20" s="20" t="s">
        <v>131</v>
      </c>
      <c r="E20" s="20" t="s">
        <v>26</v>
      </c>
      <c r="F20" s="20" t="s">
        <v>132</v>
      </c>
      <c r="G20" s="20" t="s">
        <v>26</v>
      </c>
      <c r="H20" s="20" t="s">
        <v>133</v>
      </c>
      <c r="I20" s="22" t="s">
        <v>134</v>
      </c>
      <c r="J20" s="22">
        <v>12458518.199999999</v>
      </c>
      <c r="K20" s="22">
        <v>12458518.199999999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311" s="19" customFormat="1" x14ac:dyDescent="0.25">
      <c r="A21" s="16" t="s">
        <v>43</v>
      </c>
      <c r="B21" s="17" t="s">
        <v>23</v>
      </c>
      <c r="C21" s="16" t="s">
        <v>24</v>
      </c>
      <c r="D21" s="16" t="s">
        <v>44</v>
      </c>
      <c r="E21" s="16" t="s">
        <v>26</v>
      </c>
      <c r="F21" s="16" t="s">
        <v>45</v>
      </c>
      <c r="G21" s="16" t="s">
        <v>26</v>
      </c>
      <c r="H21" s="16" t="s">
        <v>46</v>
      </c>
      <c r="I21" s="18" t="s">
        <v>47</v>
      </c>
      <c r="J21" s="18">
        <v>51852000</v>
      </c>
      <c r="K21" s="18">
        <v>0</v>
      </c>
      <c r="L21" s="18">
        <v>44700000</v>
      </c>
      <c r="M21" s="18">
        <v>7152000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</row>
    <row r="22" spans="1:311" s="19" customFormat="1" x14ac:dyDescent="0.25">
      <c r="A22" s="16" t="s">
        <v>73</v>
      </c>
      <c r="B22" s="17" t="s">
        <v>23</v>
      </c>
      <c r="C22" s="16" t="s">
        <v>64</v>
      </c>
      <c r="D22" s="16" t="s">
        <v>26</v>
      </c>
      <c r="E22" s="16" t="s">
        <v>71</v>
      </c>
      <c r="F22" s="16" t="s">
        <v>26</v>
      </c>
      <c r="G22" s="16" t="s">
        <v>44</v>
      </c>
      <c r="H22" s="16" t="s">
        <v>46</v>
      </c>
      <c r="I22" s="18" t="s">
        <v>47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5364000</v>
      </c>
      <c r="S22" s="16" t="s">
        <v>72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  <c r="JK22" s="29"/>
      <c r="JL22" s="29"/>
      <c r="JM22" s="29"/>
      <c r="JN22" s="29"/>
      <c r="JO22" s="29"/>
      <c r="JP22" s="29"/>
      <c r="JQ22" s="29"/>
      <c r="JR22" s="29"/>
      <c r="JS22" s="29"/>
      <c r="JT22" s="29"/>
      <c r="JU22" s="29"/>
      <c r="JV22" s="29"/>
      <c r="JW22" s="29"/>
      <c r="JX22" s="29"/>
      <c r="JY22" s="29"/>
      <c r="JZ22" s="29"/>
      <c r="KA22" s="29"/>
      <c r="KB22" s="29"/>
      <c r="KC22" s="29"/>
      <c r="KD22" s="29"/>
      <c r="KE22" s="29"/>
      <c r="KF22" s="29"/>
      <c r="KG22" s="29"/>
      <c r="KH22" s="29"/>
      <c r="KI22" s="29"/>
      <c r="KJ22" s="29"/>
      <c r="KK22" s="29"/>
      <c r="KL22" s="29"/>
      <c r="KM22" s="29"/>
      <c r="KN22" s="29"/>
      <c r="KO22" s="29"/>
      <c r="KP22" s="29"/>
      <c r="KQ22" s="29"/>
      <c r="KR22" s="29"/>
      <c r="KS22" s="29"/>
      <c r="KT22" s="29"/>
      <c r="KU22" s="29"/>
      <c r="KV22" s="29"/>
      <c r="KW22" s="29"/>
      <c r="KX22" s="29"/>
      <c r="KY22" s="29"/>
    </row>
    <row r="23" spans="1:311" s="19" customFormat="1" x14ac:dyDescent="0.25">
      <c r="A23" s="16" t="s">
        <v>53</v>
      </c>
      <c r="B23" s="17" t="s">
        <v>23</v>
      </c>
      <c r="C23" s="16" t="s">
        <v>24</v>
      </c>
      <c r="D23" s="16" t="s">
        <v>54</v>
      </c>
      <c r="E23" s="16" t="s">
        <v>26</v>
      </c>
      <c r="F23" s="16" t="s">
        <v>55</v>
      </c>
      <c r="G23" s="16" t="s">
        <v>26</v>
      </c>
      <c r="H23" s="16" t="s">
        <v>56</v>
      </c>
      <c r="I23" s="18" t="s">
        <v>57</v>
      </c>
      <c r="J23" s="18">
        <v>11843561.380000001</v>
      </c>
      <c r="K23" s="18">
        <v>8763753.5700000003</v>
      </c>
      <c r="L23" s="18">
        <v>2655006.71</v>
      </c>
      <c r="M23" s="18">
        <v>424801.1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  <c r="IW23" s="29"/>
      <c r="IX23" s="29"/>
      <c r="IY23" s="29"/>
      <c r="IZ23" s="29"/>
      <c r="JA23" s="29"/>
      <c r="JB23" s="29"/>
      <c r="JC23" s="29"/>
      <c r="JD23" s="29"/>
      <c r="JE23" s="29"/>
      <c r="JF23" s="29"/>
      <c r="JG23" s="29"/>
      <c r="JH23" s="29"/>
      <c r="JI23" s="29"/>
      <c r="JJ23" s="29"/>
      <c r="JK23" s="29"/>
      <c r="JL23" s="29"/>
      <c r="JM23" s="29"/>
      <c r="JN23" s="29"/>
      <c r="JO23" s="29"/>
      <c r="JP23" s="29"/>
      <c r="JQ23" s="29"/>
      <c r="JR23" s="29"/>
      <c r="JS23" s="29"/>
      <c r="JT23" s="29"/>
      <c r="JU23" s="29"/>
      <c r="JV23" s="29"/>
      <c r="JW23" s="29"/>
      <c r="JX23" s="29"/>
      <c r="JY23" s="29"/>
      <c r="JZ23" s="29"/>
      <c r="KA23" s="29"/>
      <c r="KB23" s="29"/>
      <c r="KC23" s="29"/>
      <c r="KD23" s="29"/>
      <c r="KE23" s="29"/>
      <c r="KF23" s="29"/>
      <c r="KG23" s="29"/>
      <c r="KH23" s="29"/>
      <c r="KI23" s="29"/>
      <c r="KJ23" s="29"/>
      <c r="KK23" s="29"/>
      <c r="KL23" s="29"/>
      <c r="KM23" s="29"/>
      <c r="KN23" s="29"/>
      <c r="KO23" s="29"/>
      <c r="KP23" s="29"/>
      <c r="KQ23" s="29"/>
      <c r="KR23" s="29"/>
      <c r="KS23" s="29"/>
      <c r="KT23" s="29"/>
      <c r="KU23" s="29"/>
      <c r="KV23" s="29"/>
      <c r="KW23" s="29"/>
      <c r="KX23" s="29"/>
      <c r="KY23" s="29"/>
    </row>
    <row r="24" spans="1:311" s="19" customFormat="1" x14ac:dyDescent="0.25">
      <c r="A24" s="16" t="s">
        <v>67</v>
      </c>
      <c r="B24" s="17" t="s">
        <v>23</v>
      </c>
      <c r="C24" s="16" t="s">
        <v>64</v>
      </c>
      <c r="D24" s="16" t="s">
        <v>26</v>
      </c>
      <c r="E24" s="16" t="s">
        <v>65</v>
      </c>
      <c r="F24" s="16" t="s">
        <v>26</v>
      </c>
      <c r="G24" s="16" t="s">
        <v>54</v>
      </c>
      <c r="H24" s="16" t="s">
        <v>56</v>
      </c>
      <c r="I24" s="18" t="s">
        <v>57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318600.83</v>
      </c>
      <c r="S24" s="16" t="s">
        <v>66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  <c r="KH24" s="29"/>
      <c r="KI24" s="29"/>
      <c r="KJ24" s="29"/>
      <c r="KK24" s="29"/>
      <c r="KL24" s="29"/>
      <c r="KM24" s="29"/>
      <c r="KN24" s="29"/>
      <c r="KO24" s="29"/>
      <c r="KP24" s="29"/>
      <c r="KQ24" s="29"/>
      <c r="KR24" s="29"/>
      <c r="KS24" s="29"/>
      <c r="KT24" s="29"/>
      <c r="KU24" s="29"/>
      <c r="KV24" s="29"/>
      <c r="KW24" s="29"/>
      <c r="KX24" s="29"/>
      <c r="KY24" s="29"/>
    </row>
    <row r="25" spans="1:311" s="19" customFormat="1" x14ac:dyDescent="0.25">
      <c r="A25" s="16" t="s">
        <v>58</v>
      </c>
      <c r="B25" s="17" t="s">
        <v>23</v>
      </c>
      <c r="C25" s="16" t="s">
        <v>24</v>
      </c>
      <c r="D25" s="16" t="s">
        <v>59</v>
      </c>
      <c r="E25" s="16" t="s">
        <v>26</v>
      </c>
      <c r="F25" s="16" t="s">
        <v>60</v>
      </c>
      <c r="G25" s="16" t="s">
        <v>26</v>
      </c>
      <c r="H25" s="16" t="s">
        <v>61</v>
      </c>
      <c r="I25" s="18" t="s">
        <v>62</v>
      </c>
      <c r="J25" s="18">
        <v>10279999.9704</v>
      </c>
      <c r="K25" s="18">
        <v>0</v>
      </c>
      <c r="L25" s="18">
        <v>8862068.9399999995</v>
      </c>
      <c r="M25" s="18">
        <v>1417931.03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  <c r="KH25" s="29"/>
      <c r="KI25" s="29"/>
      <c r="KJ25" s="29"/>
      <c r="KK25" s="29"/>
      <c r="KL25" s="29"/>
      <c r="KM25" s="29"/>
      <c r="KN25" s="29"/>
      <c r="KO25" s="29"/>
      <c r="KP25" s="29"/>
      <c r="KQ25" s="29"/>
      <c r="KR25" s="29"/>
      <c r="KS25" s="29"/>
      <c r="KT25" s="29"/>
      <c r="KU25" s="29"/>
      <c r="KV25" s="29"/>
      <c r="KW25" s="29"/>
      <c r="KX25" s="29"/>
      <c r="KY25" s="29"/>
    </row>
    <row r="26" spans="1:311" s="19" customFormat="1" x14ac:dyDescent="0.25">
      <c r="A26" s="16" t="s">
        <v>63</v>
      </c>
      <c r="B26" s="17" t="s">
        <v>23</v>
      </c>
      <c r="C26" s="16" t="s">
        <v>64</v>
      </c>
      <c r="D26" s="16" t="s">
        <v>26</v>
      </c>
      <c r="E26" s="16" t="s">
        <v>74</v>
      </c>
      <c r="F26" s="16" t="s">
        <v>26</v>
      </c>
      <c r="G26" s="16" t="s">
        <v>59</v>
      </c>
      <c r="H26" s="16" t="s">
        <v>61</v>
      </c>
      <c r="I26" s="18" t="s">
        <v>62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1063448.2727999999</v>
      </c>
      <c r="S26" s="16" t="s">
        <v>75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  <c r="KH26" s="29"/>
      <c r="KI26" s="29"/>
      <c r="KJ26" s="29"/>
      <c r="KK26" s="29"/>
      <c r="KL26" s="29"/>
      <c r="KM26" s="29"/>
      <c r="KN26" s="29"/>
      <c r="KO26" s="29"/>
      <c r="KP26" s="29"/>
      <c r="KQ26" s="29"/>
      <c r="KR26" s="29"/>
      <c r="KS26" s="29"/>
      <c r="KT26" s="29"/>
      <c r="KU26" s="29"/>
      <c r="KV26" s="29"/>
      <c r="KW26" s="29"/>
      <c r="KX26" s="29"/>
      <c r="KY26" s="29"/>
    </row>
    <row r="27" spans="1:311" s="23" customFormat="1" x14ac:dyDescent="0.25">
      <c r="A27" s="20" t="s">
        <v>135</v>
      </c>
      <c r="B27" s="21" t="s">
        <v>127</v>
      </c>
      <c r="C27" s="20" t="s">
        <v>24</v>
      </c>
      <c r="D27" s="20" t="s">
        <v>136</v>
      </c>
      <c r="E27" s="20" t="s">
        <v>26</v>
      </c>
      <c r="F27" s="20" t="s">
        <v>137</v>
      </c>
      <c r="G27" s="20" t="s">
        <v>26</v>
      </c>
      <c r="H27" s="20" t="s">
        <v>138</v>
      </c>
      <c r="I27" s="22" t="s">
        <v>139</v>
      </c>
      <c r="J27" s="22">
        <v>1299200</v>
      </c>
      <c r="K27" s="22">
        <v>0</v>
      </c>
      <c r="L27" s="22">
        <v>1120000</v>
      </c>
      <c r="M27" s="22">
        <v>179200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  <c r="KH27" s="29"/>
      <c r="KI27" s="29"/>
      <c r="KJ27" s="29"/>
      <c r="KK27" s="29"/>
      <c r="KL27" s="29"/>
      <c r="KM27" s="29"/>
      <c r="KN27" s="29"/>
      <c r="KO27" s="29"/>
      <c r="KP27" s="29"/>
      <c r="KQ27" s="29"/>
      <c r="KR27" s="29"/>
      <c r="KS27" s="29"/>
      <c r="KT27" s="29"/>
      <c r="KU27" s="29"/>
      <c r="KV27" s="29"/>
      <c r="KW27" s="29"/>
      <c r="KX27" s="29"/>
      <c r="KY27" s="29"/>
    </row>
    <row r="28" spans="1:311" s="23" customFormat="1" x14ac:dyDescent="0.25">
      <c r="A28" s="20" t="s">
        <v>175</v>
      </c>
      <c r="B28" s="21" t="s">
        <v>127</v>
      </c>
      <c r="C28" s="20" t="s">
        <v>64</v>
      </c>
      <c r="D28" s="20" t="s">
        <v>26</v>
      </c>
      <c r="E28" s="20" t="s">
        <v>176</v>
      </c>
      <c r="F28" s="20" t="s">
        <v>26</v>
      </c>
      <c r="G28" s="20" t="s">
        <v>136</v>
      </c>
      <c r="H28" s="20" t="s">
        <v>138</v>
      </c>
      <c r="I28" s="22" t="s">
        <v>139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134400</v>
      </c>
      <c r="S28" s="20" t="s">
        <v>177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  <c r="KH28" s="29"/>
      <c r="KI28" s="29"/>
      <c r="KJ28" s="29"/>
      <c r="KK28" s="29"/>
      <c r="KL28" s="29"/>
      <c r="KM28" s="29"/>
      <c r="KN28" s="29"/>
      <c r="KO28" s="29"/>
      <c r="KP28" s="29"/>
      <c r="KQ28" s="29"/>
      <c r="KR28" s="29"/>
      <c r="KS28" s="29"/>
      <c r="KT28" s="29"/>
      <c r="KU28" s="29"/>
      <c r="KV28" s="29"/>
      <c r="KW28" s="29"/>
      <c r="KX28" s="29"/>
      <c r="KY28" s="29"/>
    </row>
    <row r="29" spans="1:311" s="19" customFormat="1" x14ac:dyDescent="0.25">
      <c r="A29" s="16" t="s">
        <v>76</v>
      </c>
      <c r="B29" s="17" t="s">
        <v>77</v>
      </c>
      <c r="C29" s="16" t="s">
        <v>24</v>
      </c>
      <c r="D29" s="16" t="s">
        <v>78</v>
      </c>
      <c r="E29" s="16" t="s">
        <v>26</v>
      </c>
      <c r="F29" s="16" t="s">
        <v>79</v>
      </c>
      <c r="G29" s="16" t="s">
        <v>26</v>
      </c>
      <c r="H29" s="16" t="s">
        <v>80</v>
      </c>
      <c r="I29" s="18" t="s">
        <v>81</v>
      </c>
      <c r="J29" s="18">
        <v>12180000</v>
      </c>
      <c r="K29" s="18">
        <v>0</v>
      </c>
      <c r="L29" s="18">
        <v>10500000</v>
      </c>
      <c r="M29" s="18">
        <v>1680000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26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  <c r="KH29" s="29"/>
      <c r="KI29" s="29"/>
      <c r="KJ29" s="29"/>
      <c r="KK29" s="29"/>
      <c r="KL29" s="29"/>
      <c r="KM29" s="29"/>
      <c r="KN29" s="29"/>
      <c r="KO29" s="29"/>
      <c r="KP29" s="29"/>
      <c r="KQ29" s="29"/>
      <c r="KR29" s="29"/>
      <c r="KS29" s="29"/>
      <c r="KT29" s="29"/>
      <c r="KU29" s="29"/>
      <c r="KV29" s="29"/>
      <c r="KW29" s="29"/>
      <c r="KX29" s="29"/>
      <c r="KY29" s="29"/>
    </row>
    <row r="30" spans="1:311" s="19" customFormat="1" x14ac:dyDescent="0.25">
      <c r="A30" s="16" t="s">
        <v>191</v>
      </c>
      <c r="B30" s="17" t="s">
        <v>77</v>
      </c>
      <c r="C30" s="16" t="s">
        <v>64</v>
      </c>
      <c r="D30" s="16" t="s">
        <v>26</v>
      </c>
      <c r="E30" s="16" t="s">
        <v>96</v>
      </c>
      <c r="F30" s="16" t="s">
        <v>26</v>
      </c>
      <c r="G30" s="16" t="s">
        <v>78</v>
      </c>
      <c r="H30" s="16" t="s">
        <v>80</v>
      </c>
      <c r="I30" s="18" t="s">
        <v>81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1260000</v>
      </c>
      <c r="S30" s="16" t="s">
        <v>97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  <c r="KH30" s="29"/>
      <c r="KI30" s="29"/>
      <c r="KJ30" s="29"/>
      <c r="KK30" s="29"/>
      <c r="KL30" s="29"/>
      <c r="KM30" s="29"/>
      <c r="KN30" s="29"/>
      <c r="KO30" s="29"/>
      <c r="KP30" s="29"/>
      <c r="KQ30" s="29"/>
      <c r="KR30" s="29"/>
      <c r="KS30" s="29"/>
      <c r="KT30" s="29"/>
      <c r="KU30" s="29"/>
      <c r="KV30" s="29"/>
      <c r="KW30" s="29"/>
      <c r="KX30" s="29"/>
      <c r="KY30" s="29"/>
    </row>
    <row r="31" spans="1:311" s="23" customFormat="1" x14ac:dyDescent="0.25">
      <c r="A31" s="20" t="s">
        <v>112</v>
      </c>
      <c r="B31" s="21" t="s">
        <v>102</v>
      </c>
      <c r="C31" s="20" t="s">
        <v>24</v>
      </c>
      <c r="D31" s="20" t="s">
        <v>113</v>
      </c>
      <c r="E31" s="20" t="s">
        <v>26</v>
      </c>
      <c r="F31" s="20" t="s">
        <v>114</v>
      </c>
      <c r="G31" s="20" t="s">
        <v>26</v>
      </c>
      <c r="H31" s="20" t="s">
        <v>115</v>
      </c>
      <c r="I31" s="22" t="s">
        <v>116</v>
      </c>
      <c r="J31" s="22">
        <v>15415262.155999999</v>
      </c>
      <c r="K31" s="22">
        <v>0</v>
      </c>
      <c r="L31" s="22">
        <v>13289019.1</v>
      </c>
      <c r="M31" s="22">
        <v>2126243.0499999998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26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  <c r="KH31" s="29"/>
      <c r="KI31" s="29"/>
      <c r="KJ31" s="29"/>
      <c r="KK31" s="29"/>
      <c r="KL31" s="29"/>
      <c r="KM31" s="29"/>
      <c r="KN31" s="29"/>
      <c r="KO31" s="29"/>
      <c r="KP31" s="29"/>
      <c r="KQ31" s="29"/>
      <c r="KR31" s="29"/>
      <c r="KS31" s="29"/>
      <c r="KT31" s="29"/>
      <c r="KU31" s="29"/>
      <c r="KV31" s="29"/>
      <c r="KW31" s="29"/>
      <c r="KX31" s="29"/>
      <c r="KY31" s="29"/>
    </row>
    <row r="32" spans="1:311" s="23" customFormat="1" x14ac:dyDescent="0.25">
      <c r="A32" s="20" t="s">
        <v>117</v>
      </c>
      <c r="B32" s="21" t="s">
        <v>102</v>
      </c>
      <c r="C32" s="20" t="s">
        <v>64</v>
      </c>
      <c r="D32" s="20" t="s">
        <v>26</v>
      </c>
      <c r="E32" s="20" t="s">
        <v>118</v>
      </c>
      <c r="F32" s="20" t="s">
        <v>26</v>
      </c>
      <c r="G32" s="20" t="s">
        <v>113</v>
      </c>
      <c r="H32" s="20" t="s">
        <v>115</v>
      </c>
      <c r="I32" s="22" t="s">
        <v>116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1594682.29</v>
      </c>
      <c r="S32" s="20" t="s">
        <v>119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  <c r="KH32" s="29"/>
      <c r="KI32" s="29"/>
      <c r="KJ32" s="29"/>
      <c r="KK32" s="29"/>
      <c r="KL32" s="29"/>
      <c r="KM32" s="29"/>
      <c r="KN32" s="29"/>
      <c r="KO32" s="29"/>
      <c r="KP32" s="29"/>
      <c r="KQ32" s="29"/>
      <c r="KR32" s="29"/>
      <c r="KS32" s="29"/>
      <c r="KT32" s="29"/>
      <c r="KU32" s="29"/>
      <c r="KV32" s="29"/>
      <c r="KW32" s="29"/>
      <c r="KX32" s="29"/>
      <c r="KY32" s="29"/>
    </row>
    <row r="33" spans="1:311" x14ac:dyDescent="0.25">
      <c r="A33" s="24" t="s">
        <v>87</v>
      </c>
      <c r="B33" s="21" t="s">
        <v>77</v>
      </c>
      <c r="C33" s="20" t="s">
        <v>24</v>
      </c>
      <c r="D33" s="20" t="s">
        <v>88</v>
      </c>
      <c r="E33" s="20" t="s">
        <v>26</v>
      </c>
      <c r="F33" s="20" t="s">
        <v>89</v>
      </c>
      <c r="G33" s="20" t="s">
        <v>26</v>
      </c>
      <c r="H33" s="20" t="s">
        <v>90</v>
      </c>
      <c r="I33" s="22" t="s">
        <v>91</v>
      </c>
      <c r="J33" s="22">
        <v>19577448</v>
      </c>
      <c r="K33" s="22">
        <v>19577448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311" s="19" customFormat="1" x14ac:dyDescent="0.25">
      <c r="A34" s="16" t="s">
        <v>48</v>
      </c>
      <c r="B34" s="17" t="s">
        <v>23</v>
      </c>
      <c r="C34" s="16" t="s">
        <v>24</v>
      </c>
      <c r="D34" s="16" t="s">
        <v>49</v>
      </c>
      <c r="E34" s="16" t="s">
        <v>26</v>
      </c>
      <c r="F34" s="16" t="s">
        <v>50</v>
      </c>
      <c r="G34" s="16" t="s">
        <v>26</v>
      </c>
      <c r="H34" s="16" t="s">
        <v>51</v>
      </c>
      <c r="I34" s="18" t="s">
        <v>52</v>
      </c>
      <c r="J34" s="18">
        <v>3987692.3048</v>
      </c>
      <c r="K34" s="18">
        <v>-0.14000000013038516</v>
      </c>
      <c r="L34" s="18">
        <v>3437665.78</v>
      </c>
      <c r="M34" s="18">
        <v>550026.52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26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  <c r="KH34" s="29"/>
      <c r="KI34" s="29"/>
      <c r="KJ34" s="29"/>
      <c r="KK34" s="29"/>
      <c r="KL34" s="29"/>
      <c r="KM34" s="29"/>
      <c r="KN34" s="29"/>
      <c r="KO34" s="29"/>
      <c r="KP34" s="29"/>
      <c r="KQ34" s="29"/>
      <c r="KR34" s="29"/>
      <c r="KS34" s="29"/>
      <c r="KT34" s="29"/>
      <c r="KU34" s="29"/>
      <c r="KV34" s="29"/>
      <c r="KW34" s="29"/>
      <c r="KX34" s="29"/>
      <c r="KY34" s="29"/>
    </row>
    <row r="35" spans="1:311" s="19" customFormat="1" x14ac:dyDescent="0.25">
      <c r="A35" s="16" t="s">
        <v>70</v>
      </c>
      <c r="B35" s="17" t="s">
        <v>23</v>
      </c>
      <c r="C35" s="16" t="s">
        <v>64</v>
      </c>
      <c r="D35" s="16" t="s">
        <v>26</v>
      </c>
      <c r="E35" s="16" t="s">
        <v>68</v>
      </c>
      <c r="F35" s="16" t="s">
        <v>26</v>
      </c>
      <c r="G35" s="16" t="s">
        <v>49</v>
      </c>
      <c r="H35" s="16" t="s">
        <v>51</v>
      </c>
      <c r="I35" s="18" t="s">
        <v>52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412519.89</v>
      </c>
      <c r="S35" s="16" t="s">
        <v>69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</row>
    <row r="36" spans="1:311" s="23" customFormat="1" x14ac:dyDescent="0.25">
      <c r="A36" s="20" t="s">
        <v>140</v>
      </c>
      <c r="B36" s="21" t="s">
        <v>127</v>
      </c>
      <c r="C36" s="20" t="s">
        <v>24</v>
      </c>
      <c r="D36" s="20" t="s">
        <v>141</v>
      </c>
      <c r="E36" s="20" t="s">
        <v>26</v>
      </c>
      <c r="F36" s="20" t="s">
        <v>142</v>
      </c>
      <c r="G36" s="20" t="s">
        <v>26</v>
      </c>
      <c r="H36" s="20" t="s">
        <v>143</v>
      </c>
      <c r="I36" s="22" t="s">
        <v>144</v>
      </c>
      <c r="J36" s="22">
        <v>49106905.599600002</v>
      </c>
      <c r="K36" s="22">
        <v>0</v>
      </c>
      <c r="L36" s="22">
        <v>42333539.310000002</v>
      </c>
      <c r="M36" s="22">
        <v>6773366.2800000003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  <c r="IX36" s="29"/>
      <c r="IY36" s="29"/>
      <c r="IZ36" s="29"/>
      <c r="JA36" s="29"/>
      <c r="JB36" s="29"/>
      <c r="JC36" s="29"/>
      <c r="JD36" s="29"/>
      <c r="JE36" s="29"/>
      <c r="JF36" s="29"/>
      <c r="JG36" s="29"/>
      <c r="JH36" s="29"/>
      <c r="JI36" s="29"/>
      <c r="JJ36" s="29"/>
      <c r="JK36" s="29"/>
      <c r="JL36" s="29"/>
      <c r="JM36" s="29"/>
      <c r="JN36" s="29"/>
      <c r="JO36" s="29"/>
      <c r="JP36" s="29"/>
      <c r="JQ36" s="29"/>
      <c r="JR36" s="29"/>
      <c r="JS36" s="29"/>
      <c r="JT36" s="29"/>
      <c r="JU36" s="29"/>
      <c r="JV36" s="29"/>
      <c r="JW36" s="29"/>
      <c r="JX36" s="29"/>
      <c r="JY36" s="29"/>
      <c r="JZ36" s="29"/>
      <c r="KA36" s="29"/>
      <c r="KB36" s="29"/>
      <c r="KC36" s="29"/>
      <c r="KD36" s="29"/>
      <c r="KE36" s="29"/>
      <c r="KF36" s="29"/>
      <c r="KG36" s="29"/>
      <c r="KH36" s="29"/>
      <c r="KI36" s="29"/>
      <c r="KJ36" s="29"/>
      <c r="KK36" s="29"/>
      <c r="KL36" s="29"/>
      <c r="KM36" s="29"/>
      <c r="KN36" s="29"/>
      <c r="KO36" s="29"/>
      <c r="KP36" s="29"/>
      <c r="KQ36" s="29"/>
      <c r="KR36" s="29"/>
      <c r="KS36" s="29"/>
      <c r="KT36" s="29"/>
      <c r="KU36" s="29"/>
      <c r="KV36" s="29"/>
      <c r="KW36" s="29"/>
      <c r="KX36" s="29"/>
      <c r="KY36" s="29"/>
    </row>
    <row r="37" spans="1:311" s="23" customFormat="1" x14ac:dyDescent="0.25">
      <c r="A37" s="20" t="s">
        <v>172</v>
      </c>
      <c r="B37" s="21" t="s">
        <v>127</v>
      </c>
      <c r="C37" s="20" t="s">
        <v>64</v>
      </c>
      <c r="D37" s="20" t="s">
        <v>26</v>
      </c>
      <c r="E37" s="20" t="s">
        <v>173</v>
      </c>
      <c r="F37" s="20" t="s">
        <v>26</v>
      </c>
      <c r="G37" s="20" t="s">
        <v>141</v>
      </c>
      <c r="H37" s="20" t="s">
        <v>143</v>
      </c>
      <c r="I37" s="22" t="s">
        <v>144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5080024.72</v>
      </c>
      <c r="S37" s="20" t="s">
        <v>174</v>
      </c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</row>
    <row r="38" spans="1:311" s="23" customFormat="1" x14ac:dyDescent="0.25">
      <c r="A38" s="20" t="s">
        <v>150</v>
      </c>
      <c r="B38" s="21" t="s">
        <v>127</v>
      </c>
      <c r="C38" s="20" t="s">
        <v>24</v>
      </c>
      <c r="D38" s="20" t="s">
        <v>151</v>
      </c>
      <c r="E38" s="20" t="s">
        <v>26</v>
      </c>
      <c r="F38" s="20" t="s">
        <v>152</v>
      </c>
      <c r="G38" s="20" t="s">
        <v>26</v>
      </c>
      <c r="H38" s="20" t="s">
        <v>153</v>
      </c>
      <c r="I38" s="22" t="s">
        <v>154</v>
      </c>
      <c r="J38" s="22">
        <v>23687953.9188</v>
      </c>
      <c r="K38" s="22">
        <v>-3.9999999105930328E-2</v>
      </c>
      <c r="L38" s="22">
        <v>20420649.93</v>
      </c>
      <c r="M38" s="22">
        <v>3267303.98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</row>
    <row r="39" spans="1:311" s="23" customFormat="1" x14ac:dyDescent="0.25">
      <c r="A39" s="20" t="s">
        <v>178</v>
      </c>
      <c r="B39" s="21" t="s">
        <v>127</v>
      </c>
      <c r="C39" s="20" t="s">
        <v>64</v>
      </c>
      <c r="D39" s="20" t="s">
        <v>26</v>
      </c>
      <c r="E39" s="20" t="s">
        <v>179</v>
      </c>
      <c r="F39" s="20" t="s">
        <v>26</v>
      </c>
      <c r="G39" s="20" t="s">
        <v>151</v>
      </c>
      <c r="H39" s="20" t="s">
        <v>153</v>
      </c>
      <c r="I39" s="22" t="s">
        <v>154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3267303.99</v>
      </c>
      <c r="S39" s="20" t="s">
        <v>180</v>
      </c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</row>
    <row r="40" spans="1:311" s="23" customFormat="1" x14ac:dyDescent="0.25">
      <c r="A40" s="20" t="s">
        <v>101</v>
      </c>
      <c r="B40" s="21" t="s">
        <v>102</v>
      </c>
      <c r="C40" s="20" t="s">
        <v>24</v>
      </c>
      <c r="D40" s="20" t="s">
        <v>103</v>
      </c>
      <c r="E40" s="20" t="s">
        <v>26</v>
      </c>
      <c r="F40" s="20" t="s">
        <v>104</v>
      </c>
      <c r="G40" s="20" t="s">
        <v>26</v>
      </c>
      <c r="H40" s="20" t="s">
        <v>105</v>
      </c>
      <c r="I40" s="22" t="s">
        <v>106</v>
      </c>
      <c r="J40" s="22">
        <v>7219872.3799999999</v>
      </c>
      <c r="K40" s="22">
        <v>0</v>
      </c>
      <c r="L40" s="22">
        <v>6224027.9100000001</v>
      </c>
      <c r="M40" s="22">
        <v>995844.47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26</v>
      </c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</row>
    <row r="41" spans="1:311" s="23" customFormat="1" x14ac:dyDescent="0.25">
      <c r="A41" s="20" t="s">
        <v>123</v>
      </c>
      <c r="B41" s="21" t="s">
        <v>102</v>
      </c>
      <c r="C41" s="20" t="s">
        <v>64</v>
      </c>
      <c r="D41" s="20" t="s">
        <v>26</v>
      </c>
      <c r="E41" s="20" t="s">
        <v>124</v>
      </c>
      <c r="F41" s="20" t="s">
        <v>26</v>
      </c>
      <c r="G41" s="20" t="s">
        <v>103</v>
      </c>
      <c r="H41" s="20" t="s">
        <v>105</v>
      </c>
      <c r="I41" s="22" t="s">
        <v>106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746883.35</v>
      </c>
      <c r="S41" s="20" t="s">
        <v>125</v>
      </c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</row>
    <row r="42" spans="1:311" s="23" customFormat="1" x14ac:dyDescent="0.25">
      <c r="A42" s="20" t="s">
        <v>145</v>
      </c>
      <c r="B42" s="21" t="s">
        <v>127</v>
      </c>
      <c r="C42" s="20" t="s">
        <v>24</v>
      </c>
      <c r="D42" s="20" t="s">
        <v>146</v>
      </c>
      <c r="E42" s="20" t="s">
        <v>26</v>
      </c>
      <c r="F42" s="20" t="s">
        <v>147</v>
      </c>
      <c r="G42" s="20" t="s">
        <v>26</v>
      </c>
      <c r="H42" s="20" t="s">
        <v>148</v>
      </c>
      <c r="I42" s="22" t="s">
        <v>149</v>
      </c>
      <c r="J42" s="22">
        <v>3752257.8928</v>
      </c>
      <c r="K42" s="22">
        <v>-4.0000000037252903E-2</v>
      </c>
      <c r="L42" s="22">
        <v>3234705.08</v>
      </c>
      <c r="M42" s="22">
        <v>517552.81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</row>
    <row r="43" spans="1:311" s="23" customFormat="1" x14ac:dyDescent="0.25">
      <c r="A43" s="20" t="s">
        <v>155</v>
      </c>
      <c r="B43" s="21" t="s">
        <v>127</v>
      </c>
      <c r="C43" s="20" t="s">
        <v>24</v>
      </c>
      <c r="D43" s="20" t="s">
        <v>156</v>
      </c>
      <c r="E43" s="20" t="s">
        <v>26</v>
      </c>
      <c r="F43" s="20" t="s">
        <v>157</v>
      </c>
      <c r="G43" s="20" t="s">
        <v>26</v>
      </c>
      <c r="H43" s="20" t="s">
        <v>148</v>
      </c>
      <c r="I43" s="22" t="s">
        <v>149</v>
      </c>
      <c r="J43" s="22">
        <v>47564295.579999998</v>
      </c>
      <c r="K43" s="22">
        <v>6906091.650000006</v>
      </c>
      <c r="L43" s="22">
        <v>35050175.799999997</v>
      </c>
      <c r="M43" s="22">
        <v>5608028.1299999999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26</v>
      </c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</row>
    <row r="44" spans="1:311" s="23" customFormat="1" x14ac:dyDescent="0.25">
      <c r="A44" s="20" t="s">
        <v>166</v>
      </c>
      <c r="B44" s="21" t="s">
        <v>127</v>
      </c>
      <c r="C44" s="20" t="s">
        <v>64</v>
      </c>
      <c r="D44" s="20" t="s">
        <v>26</v>
      </c>
      <c r="E44" s="20" t="s">
        <v>167</v>
      </c>
      <c r="F44" s="20" t="s">
        <v>26</v>
      </c>
      <c r="G44" s="20" t="s">
        <v>156</v>
      </c>
      <c r="H44" s="20" t="s">
        <v>148</v>
      </c>
      <c r="I44" s="22" t="s">
        <v>149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4206021.0999999996</v>
      </c>
      <c r="S44" s="20" t="s">
        <v>168</v>
      </c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</row>
    <row r="45" spans="1:311" s="23" customFormat="1" x14ac:dyDescent="0.25">
      <c r="A45" s="20" t="s">
        <v>169</v>
      </c>
      <c r="B45" s="21" t="s">
        <v>127</v>
      </c>
      <c r="C45" s="20" t="s">
        <v>64</v>
      </c>
      <c r="D45" s="20" t="s">
        <v>26</v>
      </c>
      <c r="E45" s="20" t="s">
        <v>170</v>
      </c>
      <c r="F45" s="20" t="s">
        <v>26</v>
      </c>
      <c r="G45" s="20" t="s">
        <v>146</v>
      </c>
      <c r="H45" s="20" t="s">
        <v>148</v>
      </c>
      <c r="I45" s="22" t="s">
        <v>149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388164.61</v>
      </c>
      <c r="S45" s="20" t="s">
        <v>171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</row>
    <row r="47" spans="1:311" x14ac:dyDescent="0.25">
      <c r="J47" s="7">
        <f t="shared" ref="J47:R47" si="0">SUM(J2:J45)</f>
        <v>366752475.94519997</v>
      </c>
      <c r="K47" s="7">
        <f t="shared" si="0"/>
        <v>115451769.14</v>
      </c>
      <c r="L47" s="7">
        <f t="shared" si="0"/>
        <v>216638540.13</v>
      </c>
      <c r="M47" s="7">
        <f t="shared" si="0"/>
        <v>34662166.420000002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26813450.842799999</v>
      </c>
    </row>
    <row r="49" spans="9:12" x14ac:dyDescent="0.25">
      <c r="J49" s="6" t="s">
        <v>181</v>
      </c>
    </row>
    <row r="51" spans="9:12" x14ac:dyDescent="0.25">
      <c r="J51" s="6" t="s">
        <v>182</v>
      </c>
      <c r="K51" s="6" t="s">
        <v>183</v>
      </c>
      <c r="L51" s="6" t="s">
        <v>184</v>
      </c>
    </row>
    <row r="53" spans="9:12" x14ac:dyDescent="0.25">
      <c r="I53" s="6" t="s">
        <v>185</v>
      </c>
      <c r="J53" s="6">
        <v>115451769.14000002</v>
      </c>
    </row>
    <row r="55" spans="9:12" x14ac:dyDescent="0.25">
      <c r="I55" s="6" t="s">
        <v>186</v>
      </c>
      <c r="J55" s="6">
        <v>216638540.13000003</v>
      </c>
      <c r="K55" s="6">
        <v>34662166.419999994</v>
      </c>
    </row>
    <row r="57" spans="9:12" x14ac:dyDescent="0.25">
      <c r="I57" s="6" t="s">
        <v>187</v>
      </c>
      <c r="J57" s="6">
        <v>0</v>
      </c>
      <c r="K57" s="6">
        <v>0</v>
      </c>
      <c r="L57" s="6">
        <v>0</v>
      </c>
    </row>
    <row r="59" spans="9:12" x14ac:dyDescent="0.25">
      <c r="I59" s="6" t="s">
        <v>188</v>
      </c>
      <c r="J59" s="6">
        <v>0</v>
      </c>
      <c r="K59" s="6">
        <v>0</v>
      </c>
    </row>
    <row r="61" spans="9:12" x14ac:dyDescent="0.25">
      <c r="I61" s="6" t="s">
        <v>189</v>
      </c>
      <c r="J61" s="6">
        <v>332090309.27000004</v>
      </c>
      <c r="K61" s="6">
        <v>34662166.419999994</v>
      </c>
      <c r="L61" s="6">
        <v>0</v>
      </c>
    </row>
  </sheetData>
  <autoFilter ref="A7:S45" xr:uid="{00000000-0009-0000-0000-000002000000}"/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2020-02-03T12:23:50Z</dcterms:created>
  <dcterms:modified xsi:type="dcterms:W3CDTF">2020-09-21T14:12:57Z</dcterms:modified>
</cp:coreProperties>
</file>