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EFAD6FB8-AEB2-44A6-B63A-230012F9F0E4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7" i="3" l="1"/>
  <c r="Q47" i="3"/>
  <c r="P47" i="3"/>
  <c r="O47" i="3"/>
  <c r="N47" i="3"/>
  <c r="M47" i="3"/>
  <c r="L47" i="3"/>
  <c r="K47" i="3"/>
  <c r="J47" i="3"/>
  <c r="R47" i="2"/>
  <c r="Q47" i="2"/>
  <c r="P47" i="2"/>
  <c r="O47" i="2"/>
  <c r="N47" i="2"/>
  <c r="M47" i="2"/>
  <c r="L47" i="2"/>
  <c r="K47" i="2"/>
  <c r="J47" i="2"/>
  <c r="R47" i="1" l="1"/>
  <c r="Q47" i="1"/>
  <c r="P47" i="1"/>
  <c r="O47" i="1"/>
  <c r="N47" i="1"/>
  <c r="M47" i="1"/>
  <c r="L47" i="1"/>
  <c r="K47" i="1"/>
  <c r="J47" i="1"/>
</calcChain>
</file>

<file path=xl/sharedStrings.xml><?xml version="1.0" encoding="utf-8"?>
<sst xmlns="http://schemas.openxmlformats.org/spreadsheetml/2006/main" count="1947" uniqueCount="189">
  <si>
    <t>EXQUISITECES MODELO, C.A.</t>
  </si>
  <si>
    <t>J-31252895-8</t>
  </si>
  <si>
    <t>DEMO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</si>
  <si>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</si>
  <si>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</si>
  <si>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</si>
  <si>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</si>
  <si>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</si>
  <si>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</si>
  <si>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</si>
  <si>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</si>
  <si>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</si>
  <si>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</si>
  <si>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</si>
  <si>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</si>
  <si>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</si>
  <si>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</si>
  <si>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</si>
  <si>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</si>
  <si>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</si>
  <si>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</si>
  <si>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</si>
  <si>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</si>
  <si>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</si>
  <si>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26/02/2020</t>
  </si>
  <si>
    <t>FC</t>
  </si>
  <si>
    <t>15477</t>
  </si>
  <si>
    <t/>
  </si>
  <si>
    <t>00-89127</t>
  </si>
  <si>
    <t>J314695215</t>
  </si>
  <si>
    <t>AGRO BANANERA EL VIGIA C.A.</t>
  </si>
  <si>
    <t>2</t>
  </si>
  <si>
    <t>A012923</t>
  </si>
  <si>
    <t>00-109223</t>
  </si>
  <si>
    <t>J298199121</t>
  </si>
  <si>
    <t>AGRICOLA CAMBANA C.A</t>
  </si>
  <si>
    <t>3</t>
  </si>
  <si>
    <t>A012930</t>
  </si>
  <si>
    <t>00-109230</t>
  </si>
  <si>
    <t>4</t>
  </si>
  <si>
    <t>2012</t>
  </si>
  <si>
    <t>00-002012</t>
  </si>
  <si>
    <t>J410117605</t>
  </si>
  <si>
    <t>DISTRIBUIDORA MATHYFRED C.A.</t>
  </si>
  <si>
    <t>5</t>
  </si>
  <si>
    <t>4462</t>
  </si>
  <si>
    <t>00-004597</t>
  </si>
  <si>
    <t>J298339667</t>
  </si>
  <si>
    <t>INDUSTRIAS VIELMOR, C.A.</t>
  </si>
  <si>
    <t>6</t>
  </si>
  <si>
    <t>0018393</t>
  </si>
  <si>
    <t>00-00026623</t>
  </si>
  <si>
    <t>J409608905</t>
  </si>
  <si>
    <t>CORPORACION GLOBAL ATHENA, C.A.</t>
  </si>
  <si>
    <t>7</t>
  </si>
  <si>
    <t>567605</t>
  </si>
  <si>
    <t>00-595550</t>
  </si>
  <si>
    <t>J000195820</t>
  </si>
  <si>
    <t>INDUSTRIAS IBERIA C.A.</t>
  </si>
  <si>
    <t>8</t>
  </si>
  <si>
    <t>00858</t>
  </si>
  <si>
    <t>00-01108</t>
  </si>
  <si>
    <t>J400181658</t>
  </si>
  <si>
    <t>PASAPALOS DOÑA CUSTODIA,C.A</t>
  </si>
  <si>
    <t>9</t>
  </si>
  <si>
    <t>3825</t>
  </si>
  <si>
    <t>00-3825</t>
  </si>
  <si>
    <t>V121598562</t>
  </si>
  <si>
    <t>ELIZABETH DOS SANTOS BELO</t>
  </si>
  <si>
    <t>10</t>
  </si>
  <si>
    <t>NC</t>
  </si>
  <si>
    <t>300002329</t>
  </si>
  <si>
    <t>20200200012123</t>
  </si>
  <si>
    <t>11</t>
  </si>
  <si>
    <t>300002330</t>
  </si>
  <si>
    <t>20200200012124</t>
  </si>
  <si>
    <t>12</t>
  </si>
  <si>
    <t>300002331</t>
  </si>
  <si>
    <t>20200200012125</t>
  </si>
  <si>
    <t>13</t>
  </si>
  <si>
    <t>300002332</t>
  </si>
  <si>
    <t>20200200012126</t>
  </si>
  <si>
    <t>14</t>
  </si>
  <si>
    <t>300002333</t>
  </si>
  <si>
    <t>20200200012127</t>
  </si>
  <si>
    <t>15</t>
  </si>
  <si>
    <t>27/02/2020</t>
  </si>
  <si>
    <t>1000146100</t>
  </si>
  <si>
    <t>00-0314833</t>
  </si>
  <si>
    <t>J297975519</t>
  </si>
  <si>
    <t>DISTRIBUIDORA GASEOSA SAN DIEGO, C.A.</t>
  </si>
  <si>
    <t>16</t>
  </si>
  <si>
    <t>A012938</t>
  </si>
  <si>
    <t>00-109238</t>
  </si>
  <si>
    <t>17</t>
  </si>
  <si>
    <t>500177405</t>
  </si>
  <si>
    <t>00-0643879</t>
  </si>
  <si>
    <t>J300617505</t>
  </si>
  <si>
    <t>DISTRIBUCIONES DIPROCHER C.A</t>
  </si>
  <si>
    <t>18</t>
  </si>
  <si>
    <t>3003376442</t>
  </si>
  <si>
    <t>00-3476523</t>
  </si>
  <si>
    <t>J000255431</t>
  </si>
  <si>
    <t>MOLINOS NACIONALES. C.A. (MONACA)</t>
  </si>
  <si>
    <t>19</t>
  </si>
  <si>
    <t>500177371</t>
  </si>
  <si>
    <t>00-0643850</t>
  </si>
  <si>
    <t>20</t>
  </si>
  <si>
    <t>50177404</t>
  </si>
  <si>
    <t>00-0643878</t>
  </si>
  <si>
    <t>21</t>
  </si>
  <si>
    <t>500177370</t>
  </si>
  <si>
    <t>00-0643849</t>
  </si>
  <si>
    <t>22</t>
  </si>
  <si>
    <t>300002336</t>
  </si>
  <si>
    <t>20200200012129</t>
  </si>
  <si>
    <t>23</t>
  </si>
  <si>
    <t>300002337</t>
  </si>
  <si>
    <t>20200200012130</t>
  </si>
  <si>
    <t>24</t>
  </si>
  <si>
    <t>300002338</t>
  </si>
  <si>
    <t>20200200012131</t>
  </si>
  <si>
    <t>25</t>
  </si>
  <si>
    <t>300002335</t>
  </si>
  <si>
    <t>20200200012128</t>
  </si>
  <si>
    <t>26</t>
  </si>
  <si>
    <t>28/02/2020</t>
  </si>
  <si>
    <t>002097</t>
  </si>
  <si>
    <t>00-002204</t>
  </si>
  <si>
    <t>J407543890</t>
  </si>
  <si>
    <t>DISTRIBUIDORA DAMASCUS, C. A.</t>
  </si>
  <si>
    <t>27</t>
  </si>
  <si>
    <t>00038356</t>
  </si>
  <si>
    <t>00-036565</t>
  </si>
  <si>
    <t>J313575917</t>
  </si>
  <si>
    <t>INVERSIONES BENAR, C.A.</t>
  </si>
  <si>
    <t>28</t>
  </si>
  <si>
    <t>15489</t>
  </si>
  <si>
    <t>00-89139</t>
  </si>
  <si>
    <t>29</t>
  </si>
  <si>
    <t>22057</t>
  </si>
  <si>
    <t>00-0028194</t>
  </si>
  <si>
    <t>J408268850</t>
  </si>
  <si>
    <t>DISTRIBUIDORES UNIDOS CAPITAL, C.A</t>
  </si>
  <si>
    <t>30</t>
  </si>
  <si>
    <t>2017</t>
  </si>
  <si>
    <t>00-002017</t>
  </si>
  <si>
    <t>31</t>
  </si>
  <si>
    <t>1393678931</t>
  </si>
  <si>
    <t>00-24576119</t>
  </si>
  <si>
    <t>J000413126</t>
  </si>
  <si>
    <t>ALIMENTOS POLAR COMERCIAL, C.A.</t>
  </si>
  <si>
    <t>32</t>
  </si>
  <si>
    <t>TA19266581</t>
  </si>
  <si>
    <t>01-901031</t>
  </si>
  <si>
    <t>J304689713</t>
  </si>
  <si>
    <t>CORPORACION DIGITEL, C.A.</t>
  </si>
  <si>
    <t>33</t>
  </si>
  <si>
    <t>005160</t>
  </si>
  <si>
    <t>00-5160</t>
  </si>
  <si>
    <t>J402974442</t>
  </si>
  <si>
    <t xml:space="preserve">DISTRIBUCION Y VENTAS DE CALIDAD (DISTRIVENCA), C.A. </t>
  </si>
  <si>
    <t>34</t>
  </si>
  <si>
    <t>300002339</t>
  </si>
  <si>
    <t>20200200012132</t>
  </si>
  <si>
    <t>35</t>
  </si>
  <si>
    <t>300002340</t>
  </si>
  <si>
    <t>20200200012133</t>
  </si>
  <si>
    <t>36</t>
  </si>
  <si>
    <t>300002341</t>
  </si>
  <si>
    <t>20200200012134</t>
  </si>
  <si>
    <t>37</t>
  </si>
  <si>
    <t>300002343</t>
  </si>
  <si>
    <t>20200200012135</t>
  </si>
  <si>
    <t>38</t>
  </si>
  <si>
    <t>0109</t>
  </si>
  <si>
    <t>00-008409</t>
  </si>
  <si>
    <t>07181</t>
  </si>
  <si>
    <t>J295615809</t>
  </si>
  <si>
    <t>INVERSIONES PABON &amp; RIVERO, C.A.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</si>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</sst>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1"/>
  <sheetViews>
    <sheetView topLeftCell="K21" workbookViewId="0">
      <selection activeCell="A8" sqref="A8:A4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3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12" t="s">
        <v>23</v>
      </c>
      <c r="B8" s="13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27</v>
      </c>
      <c r="H8" s="12" t="s">
        <v>29</v>
      </c>
      <c r="I8" s="14" t="s">
        <v>30</v>
      </c>
      <c r="J8" s="14">
        <v>4980000</v>
      </c>
      <c r="K8" s="14">
        <v>4980000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27</v>
      </c>
    </row>
    <row r="9" spans="1:19" x14ac:dyDescent="0.25">
      <c r="A9" s="12" t="s">
        <v>31</v>
      </c>
      <c r="B9" s="13" t="s">
        <v>24</v>
      </c>
      <c r="C9" s="12" t="s">
        <v>25</v>
      </c>
      <c r="D9" s="12" t="s">
        <v>32</v>
      </c>
      <c r="E9" s="12" t="s">
        <v>27</v>
      </c>
      <c r="F9" s="12" t="s">
        <v>33</v>
      </c>
      <c r="G9" s="12" t="s">
        <v>27</v>
      </c>
      <c r="H9" s="12" t="s">
        <v>34</v>
      </c>
      <c r="I9" s="14" t="s">
        <v>35</v>
      </c>
      <c r="J9" s="14">
        <v>2168100</v>
      </c>
      <c r="K9" s="14">
        <v>2168100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27</v>
      </c>
    </row>
    <row r="10" spans="1:19" x14ac:dyDescent="0.25">
      <c r="A10" s="12" t="s">
        <v>36</v>
      </c>
      <c r="B10" s="13" t="s">
        <v>24</v>
      </c>
      <c r="C10" s="12" t="s">
        <v>25</v>
      </c>
      <c r="D10" s="12" t="s">
        <v>37</v>
      </c>
      <c r="E10" s="12" t="s">
        <v>27</v>
      </c>
      <c r="F10" s="12" t="s">
        <v>38</v>
      </c>
      <c r="G10" s="12" t="s">
        <v>27</v>
      </c>
      <c r="H10" s="12" t="s">
        <v>34</v>
      </c>
      <c r="I10" s="14" t="s">
        <v>35</v>
      </c>
      <c r="J10" s="14">
        <v>914100</v>
      </c>
      <c r="K10" s="14">
        <v>914100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27</v>
      </c>
    </row>
    <row r="11" spans="1:19" x14ac:dyDescent="0.25">
      <c r="A11" s="12" t="s">
        <v>39</v>
      </c>
      <c r="B11" s="13" t="s">
        <v>24</v>
      </c>
      <c r="C11" s="12" t="s">
        <v>25</v>
      </c>
      <c r="D11" s="12" t="s">
        <v>40</v>
      </c>
      <c r="E11" s="12" t="s">
        <v>27</v>
      </c>
      <c r="F11" s="12" t="s">
        <v>41</v>
      </c>
      <c r="G11" s="12" t="s">
        <v>27</v>
      </c>
      <c r="H11" s="12" t="s">
        <v>42</v>
      </c>
      <c r="I11" s="14" t="s">
        <v>43</v>
      </c>
      <c r="J11" s="14">
        <v>1716800</v>
      </c>
      <c r="K11" s="14">
        <v>0</v>
      </c>
      <c r="L11" s="14">
        <v>1480000</v>
      </c>
      <c r="M11" s="14">
        <v>236800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27</v>
      </c>
    </row>
    <row r="12" spans="1:19" x14ac:dyDescent="0.25">
      <c r="A12" s="12" t="s">
        <v>44</v>
      </c>
      <c r="B12" s="13" t="s">
        <v>24</v>
      </c>
      <c r="C12" s="12" t="s">
        <v>25</v>
      </c>
      <c r="D12" s="12" t="s">
        <v>45</v>
      </c>
      <c r="E12" s="12" t="s">
        <v>27</v>
      </c>
      <c r="F12" s="12" t="s">
        <v>46</v>
      </c>
      <c r="G12" s="12" t="s">
        <v>27</v>
      </c>
      <c r="H12" s="12" t="s">
        <v>47</v>
      </c>
      <c r="I12" s="14" t="s">
        <v>48</v>
      </c>
      <c r="J12" s="14">
        <v>3087698.4864000003</v>
      </c>
      <c r="K12" s="14">
        <v>-8.0000000074505806E-2</v>
      </c>
      <c r="L12" s="14">
        <v>2661809.04</v>
      </c>
      <c r="M12" s="14">
        <v>425889.44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27</v>
      </c>
    </row>
    <row r="13" spans="1:19" x14ac:dyDescent="0.25">
      <c r="A13" s="12" t="s">
        <v>49</v>
      </c>
      <c r="B13" s="13" t="s">
        <v>24</v>
      </c>
      <c r="C13" s="12" t="s">
        <v>25</v>
      </c>
      <c r="D13" s="12" t="s">
        <v>50</v>
      </c>
      <c r="E13" s="12" t="s">
        <v>27</v>
      </c>
      <c r="F13" s="12" t="s">
        <v>51</v>
      </c>
      <c r="G13" s="12" t="s">
        <v>27</v>
      </c>
      <c r="H13" s="12" t="s">
        <v>52</v>
      </c>
      <c r="I13" s="14" t="s">
        <v>53</v>
      </c>
      <c r="J13" s="14">
        <v>104282640</v>
      </c>
      <c r="K13" s="14">
        <v>104282640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27</v>
      </c>
    </row>
    <row r="14" spans="1:19" x14ac:dyDescent="0.25">
      <c r="A14" s="12" t="s">
        <v>54</v>
      </c>
      <c r="B14" s="13" t="s">
        <v>24</v>
      </c>
      <c r="C14" s="12" t="s">
        <v>25</v>
      </c>
      <c r="D14" s="12" t="s">
        <v>55</v>
      </c>
      <c r="E14" s="12" t="s">
        <v>27</v>
      </c>
      <c r="F14" s="12" t="s">
        <v>56</v>
      </c>
      <c r="G14" s="12" t="s">
        <v>27</v>
      </c>
      <c r="H14" s="12" t="s">
        <v>57</v>
      </c>
      <c r="I14" s="14" t="s">
        <v>58</v>
      </c>
      <c r="J14" s="14">
        <v>10635743.039999999</v>
      </c>
      <c r="K14" s="14">
        <v>0</v>
      </c>
      <c r="L14" s="14">
        <v>9168744</v>
      </c>
      <c r="M14" s="14">
        <v>1466999.04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27</v>
      </c>
    </row>
    <row r="15" spans="1:19" x14ac:dyDescent="0.25">
      <c r="A15" s="12" t="s">
        <v>59</v>
      </c>
      <c r="B15" s="13" t="s">
        <v>24</v>
      </c>
      <c r="C15" s="12" t="s">
        <v>25</v>
      </c>
      <c r="D15" s="12" t="s">
        <v>60</v>
      </c>
      <c r="E15" s="12" t="s">
        <v>27</v>
      </c>
      <c r="F15" s="12" t="s">
        <v>61</v>
      </c>
      <c r="G15" s="12" t="s">
        <v>27</v>
      </c>
      <c r="H15" s="12" t="s">
        <v>62</v>
      </c>
      <c r="I15" s="14" t="s">
        <v>63</v>
      </c>
      <c r="J15" s="14">
        <v>2320000</v>
      </c>
      <c r="K15" s="14">
        <v>0</v>
      </c>
      <c r="L15" s="14">
        <v>2000000</v>
      </c>
      <c r="M15" s="14">
        <v>320000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27</v>
      </c>
    </row>
    <row r="16" spans="1:19" x14ac:dyDescent="0.25">
      <c r="A16" s="12" t="s">
        <v>64</v>
      </c>
      <c r="B16" s="13" t="s">
        <v>24</v>
      </c>
      <c r="C16" s="12" t="s">
        <v>25</v>
      </c>
      <c r="D16" s="12" t="s">
        <v>65</v>
      </c>
      <c r="E16" s="12" t="s">
        <v>27</v>
      </c>
      <c r="F16" s="12" t="s">
        <v>66</v>
      </c>
      <c r="G16" s="12" t="s">
        <v>27</v>
      </c>
      <c r="H16" s="12" t="s">
        <v>67</v>
      </c>
      <c r="I16" s="14" t="s">
        <v>68</v>
      </c>
      <c r="J16" s="14">
        <v>11600000</v>
      </c>
      <c r="K16" s="14">
        <v>0</v>
      </c>
      <c r="L16" s="14">
        <v>10000000</v>
      </c>
      <c r="M16" s="14">
        <v>1600000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27</v>
      </c>
    </row>
    <row r="17" spans="1:19" x14ac:dyDescent="0.25">
      <c r="A17" s="12" t="s">
        <v>69</v>
      </c>
      <c r="B17" s="13" t="s">
        <v>24</v>
      </c>
      <c r="C17" s="12" t="s">
        <v>70</v>
      </c>
      <c r="D17" s="12" t="s">
        <v>27</v>
      </c>
      <c r="E17" s="12" t="s">
        <v>71</v>
      </c>
      <c r="F17" s="12" t="s">
        <v>27</v>
      </c>
      <c r="G17" s="12" t="s">
        <v>55</v>
      </c>
      <c r="H17" s="12" t="s">
        <v>57</v>
      </c>
      <c r="I17" s="14" t="s">
        <v>58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1100249.28</v>
      </c>
      <c r="S17" s="12" t="s">
        <v>72</v>
      </c>
    </row>
    <row r="18" spans="1:19" x14ac:dyDescent="0.25">
      <c r="A18" s="12" t="s">
        <v>73</v>
      </c>
      <c r="B18" s="13" t="s">
        <v>24</v>
      </c>
      <c r="C18" s="12" t="s">
        <v>70</v>
      </c>
      <c r="D18" s="12" t="s">
        <v>27</v>
      </c>
      <c r="E18" s="12" t="s">
        <v>74</v>
      </c>
      <c r="F18" s="12" t="s">
        <v>27</v>
      </c>
      <c r="G18" s="12" t="s">
        <v>45</v>
      </c>
      <c r="H18" s="12" t="s">
        <v>47</v>
      </c>
      <c r="I18" s="14" t="s">
        <v>48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319417.08</v>
      </c>
      <c r="S18" s="12" t="s">
        <v>75</v>
      </c>
    </row>
    <row r="19" spans="1:19" x14ac:dyDescent="0.25">
      <c r="A19" s="12" t="s">
        <v>76</v>
      </c>
      <c r="B19" s="13" t="s">
        <v>24</v>
      </c>
      <c r="C19" s="12" t="s">
        <v>70</v>
      </c>
      <c r="D19" s="12" t="s">
        <v>27</v>
      </c>
      <c r="E19" s="12" t="s">
        <v>77</v>
      </c>
      <c r="F19" s="12" t="s">
        <v>27</v>
      </c>
      <c r="G19" s="12" t="s">
        <v>40</v>
      </c>
      <c r="H19" s="12" t="s">
        <v>42</v>
      </c>
      <c r="I19" s="14" t="s">
        <v>43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177600</v>
      </c>
      <c r="S19" s="12" t="s">
        <v>78</v>
      </c>
    </row>
    <row r="20" spans="1:19" x14ac:dyDescent="0.25">
      <c r="A20" s="12" t="s">
        <v>79</v>
      </c>
      <c r="B20" s="13" t="s">
        <v>24</v>
      </c>
      <c r="C20" s="12" t="s">
        <v>70</v>
      </c>
      <c r="D20" s="12" t="s">
        <v>27</v>
      </c>
      <c r="E20" s="12" t="s">
        <v>80</v>
      </c>
      <c r="F20" s="12" t="s">
        <v>27</v>
      </c>
      <c r="G20" s="12" t="s">
        <v>60</v>
      </c>
      <c r="H20" s="12" t="s">
        <v>62</v>
      </c>
      <c r="I20" s="14" t="s">
        <v>63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240000</v>
      </c>
      <c r="S20" s="12" t="s">
        <v>81</v>
      </c>
    </row>
    <row r="21" spans="1:19" x14ac:dyDescent="0.25">
      <c r="A21" s="12" t="s">
        <v>82</v>
      </c>
      <c r="B21" s="13" t="s">
        <v>24</v>
      </c>
      <c r="C21" s="12" t="s">
        <v>70</v>
      </c>
      <c r="D21" s="12" t="s">
        <v>27</v>
      </c>
      <c r="E21" s="12" t="s">
        <v>83</v>
      </c>
      <c r="F21" s="12" t="s">
        <v>27</v>
      </c>
      <c r="G21" s="12" t="s">
        <v>65</v>
      </c>
      <c r="H21" s="12" t="s">
        <v>67</v>
      </c>
      <c r="I21" s="14" t="s">
        <v>68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1200000</v>
      </c>
      <c r="S21" s="12" t="s">
        <v>84</v>
      </c>
    </row>
    <row r="22" spans="1:19" x14ac:dyDescent="0.25">
      <c r="A22" s="12" t="s">
        <v>85</v>
      </c>
      <c r="B22" s="13" t="s">
        <v>86</v>
      </c>
      <c r="C22" s="12" t="s">
        <v>25</v>
      </c>
      <c r="D22" s="12" t="s">
        <v>87</v>
      </c>
      <c r="E22" s="12" t="s">
        <v>27</v>
      </c>
      <c r="F22" s="12" t="s">
        <v>88</v>
      </c>
      <c r="G22" s="12" t="s">
        <v>27</v>
      </c>
      <c r="H22" s="12" t="s">
        <v>89</v>
      </c>
      <c r="I22" s="14" t="s">
        <v>90</v>
      </c>
      <c r="J22" s="14">
        <v>11732000.02</v>
      </c>
      <c r="K22" s="14">
        <v>0</v>
      </c>
      <c r="L22" s="14">
        <v>10113793.119999999</v>
      </c>
      <c r="M22" s="14">
        <v>1618206.9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27</v>
      </c>
    </row>
    <row r="23" spans="1:19" x14ac:dyDescent="0.25">
      <c r="A23" s="12" t="s">
        <v>91</v>
      </c>
      <c r="B23" s="13" t="s">
        <v>86</v>
      </c>
      <c r="C23" s="12" t="s">
        <v>25</v>
      </c>
      <c r="D23" s="12" t="s">
        <v>92</v>
      </c>
      <c r="E23" s="12" t="s">
        <v>27</v>
      </c>
      <c r="F23" s="12" t="s">
        <v>93</v>
      </c>
      <c r="G23" s="12" t="s">
        <v>27</v>
      </c>
      <c r="H23" s="12" t="s">
        <v>34</v>
      </c>
      <c r="I23" s="14" t="s">
        <v>35</v>
      </c>
      <c r="J23" s="14">
        <v>1857900</v>
      </c>
      <c r="K23" s="14">
        <v>1857900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27</v>
      </c>
    </row>
    <row r="24" spans="1:19" x14ac:dyDescent="0.25">
      <c r="A24" s="12" t="s">
        <v>94</v>
      </c>
      <c r="B24" s="13" t="s">
        <v>86</v>
      </c>
      <c r="C24" s="12" t="s">
        <v>25</v>
      </c>
      <c r="D24" s="12" t="s">
        <v>95</v>
      </c>
      <c r="E24" s="12" t="s">
        <v>27</v>
      </c>
      <c r="F24" s="12" t="s">
        <v>96</v>
      </c>
      <c r="G24" s="12" t="s">
        <v>27</v>
      </c>
      <c r="H24" s="12" t="s">
        <v>97</v>
      </c>
      <c r="I24" s="14" t="s">
        <v>98</v>
      </c>
      <c r="J24" s="14">
        <v>3081671.22</v>
      </c>
      <c r="K24" s="14">
        <v>3081671.22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27</v>
      </c>
    </row>
    <row r="25" spans="1:19" x14ac:dyDescent="0.25">
      <c r="A25" s="12" t="s">
        <v>99</v>
      </c>
      <c r="B25" s="13" t="s">
        <v>86</v>
      </c>
      <c r="C25" s="12" t="s">
        <v>25</v>
      </c>
      <c r="D25" s="12" t="s">
        <v>100</v>
      </c>
      <c r="E25" s="12" t="s">
        <v>27</v>
      </c>
      <c r="F25" s="12" t="s">
        <v>101</v>
      </c>
      <c r="G25" s="12" t="s">
        <v>27</v>
      </c>
      <c r="H25" s="12" t="s">
        <v>102</v>
      </c>
      <c r="I25" s="14" t="s">
        <v>103</v>
      </c>
      <c r="J25" s="14">
        <v>84001250</v>
      </c>
      <c r="K25" s="14">
        <v>84001250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27</v>
      </c>
    </row>
    <row r="26" spans="1:19" x14ac:dyDescent="0.25">
      <c r="A26" s="12" t="s">
        <v>104</v>
      </c>
      <c r="B26" s="13" t="s">
        <v>86</v>
      </c>
      <c r="C26" s="12" t="s">
        <v>25</v>
      </c>
      <c r="D26" s="12" t="s">
        <v>105</v>
      </c>
      <c r="E26" s="12" t="s">
        <v>27</v>
      </c>
      <c r="F26" s="12" t="s">
        <v>106</v>
      </c>
      <c r="G26" s="12" t="s">
        <v>27</v>
      </c>
      <c r="H26" s="12" t="s">
        <v>97</v>
      </c>
      <c r="I26" s="14" t="s">
        <v>98</v>
      </c>
      <c r="J26" s="14">
        <v>1496027.99</v>
      </c>
      <c r="K26" s="14">
        <v>0</v>
      </c>
      <c r="L26" s="14">
        <v>1289679.3</v>
      </c>
      <c r="M26" s="14">
        <v>206348.69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27</v>
      </c>
    </row>
    <row r="27" spans="1:19" x14ac:dyDescent="0.25">
      <c r="A27" s="12" t="s">
        <v>107</v>
      </c>
      <c r="B27" s="13" t="s">
        <v>86</v>
      </c>
      <c r="C27" s="12" t="s">
        <v>25</v>
      </c>
      <c r="D27" s="12" t="s">
        <v>108</v>
      </c>
      <c r="E27" s="12" t="s">
        <v>27</v>
      </c>
      <c r="F27" s="12" t="s">
        <v>109</v>
      </c>
      <c r="G27" s="12" t="s">
        <v>27</v>
      </c>
      <c r="H27" s="12" t="s">
        <v>97</v>
      </c>
      <c r="I27" s="14" t="s">
        <v>98</v>
      </c>
      <c r="J27" s="14">
        <v>2951248.7652000003</v>
      </c>
      <c r="K27" s="14">
        <v>-2.9999999795109034E-2</v>
      </c>
      <c r="L27" s="14">
        <v>2544179.9700000002</v>
      </c>
      <c r="M27" s="14">
        <v>407068.79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27</v>
      </c>
    </row>
    <row r="28" spans="1:19" x14ac:dyDescent="0.25">
      <c r="A28" s="12" t="s">
        <v>110</v>
      </c>
      <c r="B28" s="13" t="s">
        <v>86</v>
      </c>
      <c r="C28" s="12" t="s">
        <v>25</v>
      </c>
      <c r="D28" s="12" t="s">
        <v>111</v>
      </c>
      <c r="E28" s="12" t="s">
        <v>27</v>
      </c>
      <c r="F28" s="12" t="s">
        <v>112</v>
      </c>
      <c r="G28" s="12" t="s">
        <v>27</v>
      </c>
      <c r="H28" s="12" t="s">
        <v>97</v>
      </c>
      <c r="I28" s="14" t="s">
        <v>98</v>
      </c>
      <c r="J28" s="14">
        <v>8723713.1491999999</v>
      </c>
      <c r="K28" s="14">
        <v>-0.13999999966472387</v>
      </c>
      <c r="L28" s="14">
        <v>7520442.3700000001</v>
      </c>
      <c r="M28" s="14">
        <v>1203270.77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27</v>
      </c>
    </row>
    <row r="29" spans="1:19" x14ac:dyDescent="0.25">
      <c r="A29" s="12" t="s">
        <v>113</v>
      </c>
      <c r="B29" s="13" t="s">
        <v>86</v>
      </c>
      <c r="C29" s="12" t="s">
        <v>70</v>
      </c>
      <c r="D29" s="12" t="s">
        <v>27</v>
      </c>
      <c r="E29" s="12" t="s">
        <v>123</v>
      </c>
      <c r="F29" s="12" t="s">
        <v>27</v>
      </c>
      <c r="G29" s="12" t="s">
        <v>87</v>
      </c>
      <c r="H29" s="12" t="s">
        <v>89</v>
      </c>
      <c r="I29" s="14" t="s">
        <v>90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1213655.1749999998</v>
      </c>
      <c r="S29" s="12" t="s">
        <v>124</v>
      </c>
    </row>
    <row r="30" spans="1:19" x14ac:dyDescent="0.25">
      <c r="A30" s="12" t="s">
        <v>116</v>
      </c>
      <c r="B30" s="13" t="s">
        <v>86</v>
      </c>
      <c r="C30" s="12" t="s">
        <v>70</v>
      </c>
      <c r="D30" s="12" t="s">
        <v>27</v>
      </c>
      <c r="E30" s="12" t="s">
        <v>114</v>
      </c>
      <c r="F30" s="12" t="s">
        <v>27</v>
      </c>
      <c r="G30" s="12" t="s">
        <v>111</v>
      </c>
      <c r="H30" s="12" t="s">
        <v>97</v>
      </c>
      <c r="I30" s="14" t="s">
        <v>98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902453.08</v>
      </c>
      <c r="S30" s="12" t="s">
        <v>115</v>
      </c>
    </row>
    <row r="31" spans="1:19" x14ac:dyDescent="0.25">
      <c r="A31" s="12" t="s">
        <v>119</v>
      </c>
      <c r="B31" s="13" t="s">
        <v>86</v>
      </c>
      <c r="C31" s="12" t="s">
        <v>70</v>
      </c>
      <c r="D31" s="12" t="s">
        <v>27</v>
      </c>
      <c r="E31" s="12" t="s">
        <v>117</v>
      </c>
      <c r="F31" s="12" t="s">
        <v>27</v>
      </c>
      <c r="G31" s="12" t="s">
        <v>108</v>
      </c>
      <c r="H31" s="12" t="s">
        <v>97</v>
      </c>
      <c r="I31" s="14" t="s">
        <v>98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305301.59999999998</v>
      </c>
      <c r="S31" s="12" t="s">
        <v>118</v>
      </c>
    </row>
    <row r="32" spans="1:19" x14ac:dyDescent="0.25">
      <c r="A32" s="12" t="s">
        <v>122</v>
      </c>
      <c r="B32" s="13" t="s">
        <v>86</v>
      </c>
      <c r="C32" s="12" t="s">
        <v>70</v>
      </c>
      <c r="D32" s="12" t="s">
        <v>27</v>
      </c>
      <c r="E32" s="12" t="s">
        <v>120</v>
      </c>
      <c r="F32" s="12" t="s">
        <v>27</v>
      </c>
      <c r="G32" s="12" t="s">
        <v>105</v>
      </c>
      <c r="H32" s="12" t="s">
        <v>97</v>
      </c>
      <c r="I32" s="14" t="s">
        <v>98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154761.51999999999</v>
      </c>
      <c r="S32" s="12" t="s">
        <v>121</v>
      </c>
    </row>
    <row r="33" spans="1:19" x14ac:dyDescent="0.25">
      <c r="A33" s="12" t="s">
        <v>125</v>
      </c>
      <c r="B33" s="13" t="s">
        <v>126</v>
      </c>
      <c r="C33" s="12" t="s">
        <v>25</v>
      </c>
      <c r="D33" s="12" t="s">
        <v>127</v>
      </c>
      <c r="E33" s="12" t="s">
        <v>27</v>
      </c>
      <c r="F33" s="12" t="s">
        <v>128</v>
      </c>
      <c r="G33" s="12" t="s">
        <v>27</v>
      </c>
      <c r="H33" s="12" t="s">
        <v>129</v>
      </c>
      <c r="I33" s="14" t="s">
        <v>130</v>
      </c>
      <c r="J33" s="14">
        <v>1600000</v>
      </c>
      <c r="K33" s="14">
        <v>1600000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27</v>
      </c>
    </row>
    <row r="34" spans="1:19" x14ac:dyDescent="0.25">
      <c r="A34" s="12" t="s">
        <v>131</v>
      </c>
      <c r="B34" s="13" t="s">
        <v>126</v>
      </c>
      <c r="C34" s="12" t="s">
        <v>25</v>
      </c>
      <c r="D34" s="12" t="s">
        <v>132</v>
      </c>
      <c r="E34" s="12" t="s">
        <v>27</v>
      </c>
      <c r="F34" s="12" t="s">
        <v>133</v>
      </c>
      <c r="G34" s="12" t="s">
        <v>27</v>
      </c>
      <c r="H34" s="12" t="s">
        <v>134</v>
      </c>
      <c r="I34" s="14" t="s">
        <v>135</v>
      </c>
      <c r="J34" s="14">
        <v>1535120</v>
      </c>
      <c r="K34" s="14">
        <v>1535120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27</v>
      </c>
    </row>
    <row r="35" spans="1:19" x14ac:dyDescent="0.25">
      <c r="A35" s="12" t="s">
        <v>136</v>
      </c>
      <c r="B35" s="13" t="s">
        <v>126</v>
      </c>
      <c r="C35" s="12" t="s">
        <v>25</v>
      </c>
      <c r="D35" s="12" t="s">
        <v>137</v>
      </c>
      <c r="E35" s="12" t="s">
        <v>27</v>
      </c>
      <c r="F35" s="12" t="s">
        <v>138</v>
      </c>
      <c r="G35" s="12" t="s">
        <v>27</v>
      </c>
      <c r="H35" s="12" t="s">
        <v>29</v>
      </c>
      <c r="I35" s="14" t="s">
        <v>30</v>
      </c>
      <c r="J35" s="14">
        <v>3570000</v>
      </c>
      <c r="K35" s="14">
        <v>3570000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27</v>
      </c>
    </row>
    <row r="36" spans="1:19" x14ac:dyDescent="0.25">
      <c r="A36" s="12" t="s">
        <v>139</v>
      </c>
      <c r="B36" s="13" t="s">
        <v>126</v>
      </c>
      <c r="C36" s="12" t="s">
        <v>25</v>
      </c>
      <c r="D36" s="12" t="s">
        <v>140</v>
      </c>
      <c r="E36" s="12" t="s">
        <v>27</v>
      </c>
      <c r="F36" s="12" t="s">
        <v>141</v>
      </c>
      <c r="G36" s="12" t="s">
        <v>27</v>
      </c>
      <c r="H36" s="12" t="s">
        <v>142</v>
      </c>
      <c r="I36" s="14" t="s">
        <v>143</v>
      </c>
      <c r="J36" s="14">
        <v>9064264.1199999992</v>
      </c>
      <c r="K36" s="14">
        <v>9064264.1199999992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27</v>
      </c>
    </row>
    <row r="37" spans="1:19" x14ac:dyDescent="0.25">
      <c r="A37" s="12" t="s">
        <v>144</v>
      </c>
      <c r="B37" s="13" t="s">
        <v>126</v>
      </c>
      <c r="C37" s="12" t="s">
        <v>25</v>
      </c>
      <c r="D37" s="12" t="s">
        <v>145</v>
      </c>
      <c r="E37" s="12" t="s">
        <v>27</v>
      </c>
      <c r="F37" s="12" t="s">
        <v>146</v>
      </c>
      <c r="G37" s="12" t="s">
        <v>27</v>
      </c>
      <c r="H37" s="12" t="s">
        <v>42</v>
      </c>
      <c r="I37" s="14" t="s">
        <v>43</v>
      </c>
      <c r="J37" s="14">
        <v>1531200</v>
      </c>
      <c r="K37" s="14">
        <v>0</v>
      </c>
      <c r="L37" s="14">
        <v>1320000</v>
      </c>
      <c r="M37" s="14">
        <v>211200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27</v>
      </c>
    </row>
    <row r="38" spans="1:19" x14ac:dyDescent="0.25">
      <c r="A38" s="12" t="s">
        <v>147</v>
      </c>
      <c r="B38" s="13" t="s">
        <v>126</v>
      </c>
      <c r="C38" s="12" t="s">
        <v>25</v>
      </c>
      <c r="D38" s="12" t="s">
        <v>148</v>
      </c>
      <c r="E38" s="12" t="s">
        <v>27</v>
      </c>
      <c r="F38" s="12" t="s">
        <v>149</v>
      </c>
      <c r="G38" s="12" t="s">
        <v>27</v>
      </c>
      <c r="H38" s="12" t="s">
        <v>150</v>
      </c>
      <c r="I38" s="14" t="s">
        <v>151</v>
      </c>
      <c r="J38" s="14">
        <v>67127984.689999998</v>
      </c>
      <c r="K38" s="14">
        <v>58343390.25</v>
      </c>
      <c r="L38" s="14">
        <v>7572926.2400000002</v>
      </c>
      <c r="M38" s="14">
        <v>1211668.2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27</v>
      </c>
    </row>
    <row r="39" spans="1:19" x14ac:dyDescent="0.25">
      <c r="A39" s="12" t="s">
        <v>152</v>
      </c>
      <c r="B39" s="13" t="s">
        <v>126</v>
      </c>
      <c r="C39" s="12" t="s">
        <v>25</v>
      </c>
      <c r="D39" s="12" t="s">
        <v>153</v>
      </c>
      <c r="E39" s="12" t="s">
        <v>27</v>
      </c>
      <c r="F39" s="12" t="s">
        <v>154</v>
      </c>
      <c r="G39" s="12" t="s">
        <v>27</v>
      </c>
      <c r="H39" s="12" t="s">
        <v>155</v>
      </c>
      <c r="I39" s="14" t="s">
        <v>156</v>
      </c>
      <c r="J39" s="14">
        <v>4274997.3</v>
      </c>
      <c r="K39" s="14">
        <v>0</v>
      </c>
      <c r="L39" s="14">
        <v>3685342.5</v>
      </c>
      <c r="M39" s="14">
        <v>589654.80000000005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27</v>
      </c>
    </row>
    <row r="40" spans="1:19" x14ac:dyDescent="0.25">
      <c r="A40" s="12" t="s">
        <v>157</v>
      </c>
      <c r="B40" s="13" t="s">
        <v>126</v>
      </c>
      <c r="C40" s="12" t="s">
        <v>25</v>
      </c>
      <c r="D40" s="12" t="s">
        <v>158</v>
      </c>
      <c r="E40" s="12" t="s">
        <v>27</v>
      </c>
      <c r="F40" s="12" t="s">
        <v>159</v>
      </c>
      <c r="G40" s="12" t="s">
        <v>27</v>
      </c>
      <c r="H40" s="12" t="s">
        <v>160</v>
      </c>
      <c r="I40" s="14" t="s">
        <v>161</v>
      </c>
      <c r="J40" s="14">
        <v>51852000</v>
      </c>
      <c r="K40" s="14">
        <v>0</v>
      </c>
      <c r="L40" s="14">
        <v>44700000</v>
      </c>
      <c r="M40" s="14">
        <v>7152000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27</v>
      </c>
    </row>
    <row r="41" spans="1:19" x14ac:dyDescent="0.25">
      <c r="A41" s="12" t="s">
        <v>162</v>
      </c>
      <c r="B41" s="13" t="s">
        <v>126</v>
      </c>
      <c r="C41" s="12" t="s">
        <v>70</v>
      </c>
      <c r="D41" s="12" t="s">
        <v>27</v>
      </c>
      <c r="E41" s="12" t="s">
        <v>175</v>
      </c>
      <c r="F41" s="12" t="s">
        <v>176</v>
      </c>
      <c r="G41" s="12" t="s">
        <v>177</v>
      </c>
      <c r="H41" s="12" t="s">
        <v>178</v>
      </c>
      <c r="I41" s="14" t="s">
        <v>179</v>
      </c>
      <c r="J41" s="14">
        <v>-3173760</v>
      </c>
      <c r="K41" s="14">
        <v>0</v>
      </c>
      <c r="L41" s="14">
        <v>-2736000</v>
      </c>
      <c r="M41" s="14">
        <v>-437760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27</v>
      </c>
    </row>
    <row r="42" spans="1:19" x14ac:dyDescent="0.25">
      <c r="A42" s="12" t="s">
        <v>165</v>
      </c>
      <c r="B42" s="13" t="s">
        <v>126</v>
      </c>
      <c r="C42" s="12" t="s">
        <v>70</v>
      </c>
      <c r="D42" s="12" t="s">
        <v>27</v>
      </c>
      <c r="E42" s="12" t="s">
        <v>163</v>
      </c>
      <c r="F42" s="12" t="s">
        <v>27</v>
      </c>
      <c r="G42" s="12" t="s">
        <v>148</v>
      </c>
      <c r="H42" s="12" t="s">
        <v>150</v>
      </c>
      <c r="I42" s="14" t="s">
        <v>151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908751.15</v>
      </c>
      <c r="S42" s="12" t="s">
        <v>164</v>
      </c>
    </row>
    <row r="43" spans="1:19" x14ac:dyDescent="0.25">
      <c r="A43" s="12" t="s">
        <v>168</v>
      </c>
      <c r="B43" s="13" t="s">
        <v>126</v>
      </c>
      <c r="C43" s="12" t="s">
        <v>70</v>
      </c>
      <c r="D43" s="12" t="s">
        <v>27</v>
      </c>
      <c r="E43" s="12" t="s">
        <v>166</v>
      </c>
      <c r="F43" s="12" t="s">
        <v>27</v>
      </c>
      <c r="G43" s="12" t="s">
        <v>145</v>
      </c>
      <c r="H43" s="12" t="s">
        <v>42</v>
      </c>
      <c r="I43" s="14" t="s">
        <v>43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158400</v>
      </c>
      <c r="S43" s="12" t="s">
        <v>167</v>
      </c>
    </row>
    <row r="44" spans="1:19" x14ac:dyDescent="0.25">
      <c r="A44" s="12" t="s">
        <v>171</v>
      </c>
      <c r="B44" s="13" t="s">
        <v>126</v>
      </c>
      <c r="C44" s="12" t="s">
        <v>70</v>
      </c>
      <c r="D44" s="12" t="s">
        <v>27</v>
      </c>
      <c r="E44" s="12" t="s">
        <v>169</v>
      </c>
      <c r="F44" s="12" t="s">
        <v>27</v>
      </c>
      <c r="G44" s="12" t="s">
        <v>153</v>
      </c>
      <c r="H44" s="12" t="s">
        <v>155</v>
      </c>
      <c r="I44" s="14" t="s">
        <v>156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442241.1</v>
      </c>
      <c r="S44" s="12" t="s">
        <v>170</v>
      </c>
    </row>
    <row r="45" spans="1:19" x14ac:dyDescent="0.25">
      <c r="A45" s="12" t="s">
        <v>174</v>
      </c>
      <c r="B45" s="13" t="s">
        <v>126</v>
      </c>
      <c r="C45" s="12" t="s">
        <v>70</v>
      </c>
      <c r="D45" s="12" t="s">
        <v>27</v>
      </c>
      <c r="E45" s="12" t="s">
        <v>172</v>
      </c>
      <c r="F45" s="12" t="s">
        <v>27</v>
      </c>
      <c r="G45" s="12" t="s">
        <v>158</v>
      </c>
      <c r="H45" s="12" t="s">
        <v>160</v>
      </c>
      <c r="I45" s="14" t="s">
        <v>161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5364000</v>
      </c>
      <c r="S45" s="12" t="s">
        <v>173</v>
      </c>
    </row>
    <row r="47" spans="1:19" x14ac:dyDescent="0.25">
      <c r="J47" s="7">
        <f t="shared" ref="J47:R47" si="0">SUM(J2:J45)</f>
        <v>392930698.78079998</v>
      </c>
      <c r="K47" s="7">
        <f t="shared" si="0"/>
        <v>275398435.34000003</v>
      </c>
      <c r="L47" s="7">
        <f t="shared" si="0"/>
        <v>101320916.53999999</v>
      </c>
      <c r="M47" s="7">
        <f t="shared" si="0"/>
        <v>16211346.630000001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12486829.984999999</v>
      </c>
    </row>
    <row r="49" spans="9:12" x14ac:dyDescent="0.25">
      <c r="J49" s="6" t="s">
        <v>180</v>
      </c>
    </row>
    <row r="51" spans="9:12" x14ac:dyDescent="0.25">
      <c r="J51" s="6" t="s">
        <v>181</v>
      </c>
      <c r="K51" s="6" t="s">
        <v>182</v>
      </c>
      <c r="L51" s="6" t="s">
        <v>183</v>
      </c>
    </row>
    <row r="53" spans="9:12" x14ac:dyDescent="0.25">
      <c r="I53" s="6" t="s">
        <v>184</v>
      </c>
      <c r="J53" s="6">
        <v>275398435.34000003</v>
      </c>
    </row>
    <row r="55" spans="9:12" x14ac:dyDescent="0.25">
      <c r="I55" s="6" t="s">
        <v>185</v>
      </c>
      <c r="J55" s="6">
        <v>101320916.53999999</v>
      </c>
      <c r="K55" s="6">
        <v>16211346.630000001</v>
      </c>
    </row>
    <row r="57" spans="9:12" x14ac:dyDescent="0.25">
      <c r="I57" s="6" t="s">
        <v>186</v>
      </c>
      <c r="J57" s="6">
        <v>0</v>
      </c>
      <c r="K57" s="6">
        <v>0</v>
      </c>
      <c r="L57" s="6">
        <v>0</v>
      </c>
    </row>
    <row r="59" spans="9:12" x14ac:dyDescent="0.25">
      <c r="I59" s="6" t="s">
        <v>187</v>
      </c>
      <c r="J59" s="6">
        <v>0</v>
      </c>
      <c r="K59" s="6">
        <v>0</v>
      </c>
    </row>
    <row r="61" spans="9:12" x14ac:dyDescent="0.25">
      <c r="I61" s="6" t="s">
        <v>188</v>
      </c>
      <c r="J61" s="6">
        <v>376719351.88</v>
      </c>
      <c r="K61" s="6">
        <v>16211346.630000001</v>
      </c>
      <c r="L61" s="6">
        <v>0</v>
      </c>
    </row>
  </sheetData>
  <sortState ref="A8:S45">
    <sortCondition ref="B8:B45"/>
    <sortCondition ref="S8:S4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1"/>
  <sheetViews>
    <sheetView topLeftCell="A19" workbookViewId="0">
      <selection activeCell="A35" sqref="A3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3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12" t="s">
        <v>31</v>
      </c>
      <c r="B8" s="13" t="s">
        <v>24</v>
      </c>
      <c r="C8" s="12" t="s">
        <v>25</v>
      </c>
      <c r="D8" s="12" t="s">
        <v>32</v>
      </c>
      <c r="E8" s="12" t="s">
        <v>27</v>
      </c>
      <c r="F8" s="12" t="s">
        <v>33</v>
      </c>
      <c r="G8" s="12" t="s">
        <v>27</v>
      </c>
      <c r="H8" s="12" t="s">
        <v>34</v>
      </c>
      <c r="I8" s="14" t="s">
        <v>35</v>
      </c>
      <c r="J8" s="14">
        <v>2168100</v>
      </c>
      <c r="K8" s="14">
        <v>2168100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27</v>
      </c>
    </row>
    <row r="9" spans="1:19" x14ac:dyDescent="0.25">
      <c r="A9" s="12" t="s">
        <v>36</v>
      </c>
      <c r="B9" s="13" t="s">
        <v>24</v>
      </c>
      <c r="C9" s="12" t="s">
        <v>25</v>
      </c>
      <c r="D9" s="12" t="s">
        <v>37</v>
      </c>
      <c r="E9" s="12" t="s">
        <v>27</v>
      </c>
      <c r="F9" s="12" t="s">
        <v>38</v>
      </c>
      <c r="G9" s="12" t="s">
        <v>27</v>
      </c>
      <c r="H9" s="12" t="s">
        <v>34</v>
      </c>
      <c r="I9" s="14" t="s">
        <v>35</v>
      </c>
      <c r="J9" s="14">
        <v>914100</v>
      </c>
      <c r="K9" s="14">
        <v>914100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27</v>
      </c>
    </row>
    <row r="10" spans="1:19" x14ac:dyDescent="0.25">
      <c r="A10" s="12" t="s">
        <v>91</v>
      </c>
      <c r="B10" s="13" t="s">
        <v>86</v>
      </c>
      <c r="C10" s="12" t="s">
        <v>25</v>
      </c>
      <c r="D10" s="12" t="s">
        <v>92</v>
      </c>
      <c r="E10" s="12" t="s">
        <v>27</v>
      </c>
      <c r="F10" s="12" t="s">
        <v>93</v>
      </c>
      <c r="G10" s="12" t="s">
        <v>27</v>
      </c>
      <c r="H10" s="12" t="s">
        <v>34</v>
      </c>
      <c r="I10" s="14" t="s">
        <v>35</v>
      </c>
      <c r="J10" s="14">
        <v>1857900</v>
      </c>
      <c r="K10" s="14">
        <v>1857900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27</v>
      </c>
    </row>
    <row r="11" spans="1:19" x14ac:dyDescent="0.25">
      <c r="A11" s="12" t="s">
        <v>23</v>
      </c>
      <c r="B11" s="13" t="s">
        <v>24</v>
      </c>
      <c r="C11" s="12" t="s">
        <v>25</v>
      </c>
      <c r="D11" s="12" t="s">
        <v>26</v>
      </c>
      <c r="E11" s="12" t="s">
        <v>27</v>
      </c>
      <c r="F11" s="12" t="s">
        <v>28</v>
      </c>
      <c r="G11" s="12" t="s">
        <v>27</v>
      </c>
      <c r="H11" s="12" t="s">
        <v>29</v>
      </c>
      <c r="I11" s="14" t="s">
        <v>30</v>
      </c>
      <c r="J11" s="14">
        <v>4980000</v>
      </c>
      <c r="K11" s="14">
        <v>4980000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27</v>
      </c>
    </row>
    <row r="12" spans="1:19" x14ac:dyDescent="0.25">
      <c r="A12" s="12" t="s">
        <v>136</v>
      </c>
      <c r="B12" s="13" t="s">
        <v>126</v>
      </c>
      <c r="C12" s="12" t="s">
        <v>25</v>
      </c>
      <c r="D12" s="12" t="s">
        <v>137</v>
      </c>
      <c r="E12" s="12" t="s">
        <v>27</v>
      </c>
      <c r="F12" s="12" t="s">
        <v>138</v>
      </c>
      <c r="G12" s="12" t="s">
        <v>27</v>
      </c>
      <c r="H12" s="12" t="s">
        <v>29</v>
      </c>
      <c r="I12" s="14" t="s">
        <v>30</v>
      </c>
      <c r="J12" s="14">
        <v>3570000</v>
      </c>
      <c r="K12" s="14">
        <v>3570000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27</v>
      </c>
    </row>
    <row r="13" spans="1:19" x14ac:dyDescent="0.25">
      <c r="A13" s="12" t="s">
        <v>147</v>
      </c>
      <c r="B13" s="13" t="s">
        <v>126</v>
      </c>
      <c r="C13" s="12" t="s">
        <v>25</v>
      </c>
      <c r="D13" s="12" t="s">
        <v>148</v>
      </c>
      <c r="E13" s="12" t="s">
        <v>27</v>
      </c>
      <c r="F13" s="12" t="s">
        <v>149</v>
      </c>
      <c r="G13" s="12" t="s">
        <v>27</v>
      </c>
      <c r="H13" s="12" t="s">
        <v>150</v>
      </c>
      <c r="I13" s="14" t="s">
        <v>151</v>
      </c>
      <c r="J13" s="14">
        <v>67127984.689999998</v>
      </c>
      <c r="K13" s="14">
        <v>58343390.25</v>
      </c>
      <c r="L13" s="14">
        <v>7572926.2400000002</v>
      </c>
      <c r="M13" s="14">
        <v>1211668.2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27</v>
      </c>
    </row>
    <row r="14" spans="1:19" x14ac:dyDescent="0.25">
      <c r="A14" s="12" t="s">
        <v>165</v>
      </c>
      <c r="B14" s="13" t="s">
        <v>126</v>
      </c>
      <c r="C14" s="12" t="s">
        <v>70</v>
      </c>
      <c r="D14" s="12" t="s">
        <v>27</v>
      </c>
      <c r="E14" s="12" t="s">
        <v>163</v>
      </c>
      <c r="F14" s="12" t="s">
        <v>27</v>
      </c>
      <c r="G14" s="12" t="s">
        <v>148</v>
      </c>
      <c r="H14" s="12" t="s">
        <v>150</v>
      </c>
      <c r="I14" s="14" t="s">
        <v>151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908751.15</v>
      </c>
      <c r="S14" s="12" t="s">
        <v>164</v>
      </c>
    </row>
    <row r="15" spans="1:19" x14ac:dyDescent="0.25">
      <c r="A15" s="12" t="s">
        <v>152</v>
      </c>
      <c r="B15" s="13" t="s">
        <v>126</v>
      </c>
      <c r="C15" s="12" t="s">
        <v>25</v>
      </c>
      <c r="D15" s="12" t="s">
        <v>153</v>
      </c>
      <c r="E15" s="12" t="s">
        <v>27</v>
      </c>
      <c r="F15" s="12" t="s">
        <v>154</v>
      </c>
      <c r="G15" s="12" t="s">
        <v>27</v>
      </c>
      <c r="H15" s="12" t="s">
        <v>155</v>
      </c>
      <c r="I15" s="14" t="s">
        <v>156</v>
      </c>
      <c r="J15" s="14">
        <v>4274997.3</v>
      </c>
      <c r="K15" s="14">
        <v>0</v>
      </c>
      <c r="L15" s="14">
        <v>3685342.5</v>
      </c>
      <c r="M15" s="14">
        <v>589654.80000000005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27</v>
      </c>
    </row>
    <row r="16" spans="1:19" x14ac:dyDescent="0.25">
      <c r="A16" s="12" t="s">
        <v>171</v>
      </c>
      <c r="B16" s="13" t="s">
        <v>126</v>
      </c>
      <c r="C16" s="12" t="s">
        <v>70</v>
      </c>
      <c r="D16" s="12" t="s">
        <v>27</v>
      </c>
      <c r="E16" s="12" t="s">
        <v>169</v>
      </c>
      <c r="F16" s="12" t="s">
        <v>27</v>
      </c>
      <c r="G16" s="12" t="s">
        <v>153</v>
      </c>
      <c r="H16" s="12" t="s">
        <v>155</v>
      </c>
      <c r="I16" s="14" t="s">
        <v>156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442241.1</v>
      </c>
      <c r="S16" s="12" t="s">
        <v>170</v>
      </c>
    </row>
    <row r="17" spans="1:19" x14ac:dyDescent="0.25">
      <c r="A17" s="12" t="s">
        <v>49</v>
      </c>
      <c r="B17" s="13" t="s">
        <v>24</v>
      </c>
      <c r="C17" s="12" t="s">
        <v>25</v>
      </c>
      <c r="D17" s="12" t="s">
        <v>50</v>
      </c>
      <c r="E17" s="12" t="s">
        <v>27</v>
      </c>
      <c r="F17" s="12" t="s">
        <v>51</v>
      </c>
      <c r="G17" s="12" t="s">
        <v>27</v>
      </c>
      <c r="H17" s="12" t="s">
        <v>52</v>
      </c>
      <c r="I17" s="14" t="s">
        <v>53</v>
      </c>
      <c r="J17" s="14">
        <v>104282640</v>
      </c>
      <c r="K17" s="14">
        <v>104282640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27</v>
      </c>
    </row>
    <row r="18" spans="1:19" x14ac:dyDescent="0.25">
      <c r="A18" s="12" t="s">
        <v>157</v>
      </c>
      <c r="B18" s="13" t="s">
        <v>126</v>
      </c>
      <c r="C18" s="12" t="s">
        <v>25</v>
      </c>
      <c r="D18" s="12" t="s">
        <v>158</v>
      </c>
      <c r="E18" s="12" t="s">
        <v>27</v>
      </c>
      <c r="F18" s="12" t="s">
        <v>159</v>
      </c>
      <c r="G18" s="12" t="s">
        <v>27</v>
      </c>
      <c r="H18" s="12" t="s">
        <v>160</v>
      </c>
      <c r="I18" s="14" t="s">
        <v>161</v>
      </c>
      <c r="J18" s="14">
        <v>51852000</v>
      </c>
      <c r="K18" s="14">
        <v>0</v>
      </c>
      <c r="L18" s="14">
        <v>44700000</v>
      </c>
      <c r="M18" s="14">
        <v>7152000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27</v>
      </c>
    </row>
    <row r="19" spans="1:19" x14ac:dyDescent="0.25">
      <c r="A19" s="12" t="s">
        <v>174</v>
      </c>
      <c r="B19" s="13" t="s">
        <v>126</v>
      </c>
      <c r="C19" s="12" t="s">
        <v>70</v>
      </c>
      <c r="D19" s="12" t="s">
        <v>27</v>
      </c>
      <c r="E19" s="12" t="s">
        <v>172</v>
      </c>
      <c r="F19" s="12" t="s">
        <v>27</v>
      </c>
      <c r="G19" s="12" t="s">
        <v>158</v>
      </c>
      <c r="H19" s="12" t="s">
        <v>160</v>
      </c>
      <c r="I19" s="14" t="s">
        <v>161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5364000</v>
      </c>
      <c r="S19" s="12" t="s">
        <v>173</v>
      </c>
    </row>
    <row r="20" spans="1:19" x14ac:dyDescent="0.25">
      <c r="A20" s="12" t="s">
        <v>94</v>
      </c>
      <c r="B20" s="13" t="s">
        <v>86</v>
      </c>
      <c r="C20" s="12" t="s">
        <v>25</v>
      </c>
      <c r="D20" s="12" t="s">
        <v>95</v>
      </c>
      <c r="E20" s="12" t="s">
        <v>27</v>
      </c>
      <c r="F20" s="12" t="s">
        <v>96</v>
      </c>
      <c r="G20" s="12" t="s">
        <v>27</v>
      </c>
      <c r="H20" s="12" t="s">
        <v>97</v>
      </c>
      <c r="I20" s="14" t="s">
        <v>98</v>
      </c>
      <c r="J20" s="14">
        <v>3081671.22</v>
      </c>
      <c r="K20" s="14">
        <v>3081671.22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27</v>
      </c>
    </row>
    <row r="21" spans="1:19" x14ac:dyDescent="0.25">
      <c r="A21" s="12" t="s">
        <v>104</v>
      </c>
      <c r="B21" s="13" t="s">
        <v>86</v>
      </c>
      <c r="C21" s="12" t="s">
        <v>25</v>
      </c>
      <c r="D21" s="12" t="s">
        <v>105</v>
      </c>
      <c r="E21" s="12" t="s">
        <v>27</v>
      </c>
      <c r="F21" s="12" t="s">
        <v>106</v>
      </c>
      <c r="G21" s="12" t="s">
        <v>27</v>
      </c>
      <c r="H21" s="12" t="s">
        <v>97</v>
      </c>
      <c r="I21" s="14" t="s">
        <v>98</v>
      </c>
      <c r="J21" s="14">
        <v>1496027.99</v>
      </c>
      <c r="K21" s="14">
        <v>0</v>
      </c>
      <c r="L21" s="14">
        <v>1289679.3</v>
      </c>
      <c r="M21" s="14">
        <v>206348.69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27</v>
      </c>
    </row>
    <row r="22" spans="1:19" x14ac:dyDescent="0.25">
      <c r="A22" s="12" t="s">
        <v>107</v>
      </c>
      <c r="B22" s="13" t="s">
        <v>86</v>
      </c>
      <c r="C22" s="12" t="s">
        <v>25</v>
      </c>
      <c r="D22" s="12" t="s">
        <v>108</v>
      </c>
      <c r="E22" s="12" t="s">
        <v>27</v>
      </c>
      <c r="F22" s="12" t="s">
        <v>109</v>
      </c>
      <c r="G22" s="12" t="s">
        <v>27</v>
      </c>
      <c r="H22" s="12" t="s">
        <v>97</v>
      </c>
      <c r="I22" s="14" t="s">
        <v>98</v>
      </c>
      <c r="J22" s="14">
        <v>2951248.7652000003</v>
      </c>
      <c r="K22" s="14">
        <v>-2.9999999795109034E-2</v>
      </c>
      <c r="L22" s="14">
        <v>2544179.9700000002</v>
      </c>
      <c r="M22" s="14">
        <v>407068.79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27</v>
      </c>
    </row>
    <row r="23" spans="1:19" x14ac:dyDescent="0.25">
      <c r="A23" s="12" t="s">
        <v>110</v>
      </c>
      <c r="B23" s="13" t="s">
        <v>86</v>
      </c>
      <c r="C23" s="12" t="s">
        <v>25</v>
      </c>
      <c r="D23" s="12" t="s">
        <v>111</v>
      </c>
      <c r="E23" s="12" t="s">
        <v>27</v>
      </c>
      <c r="F23" s="12" t="s">
        <v>112</v>
      </c>
      <c r="G23" s="12" t="s">
        <v>27</v>
      </c>
      <c r="H23" s="12" t="s">
        <v>97</v>
      </c>
      <c r="I23" s="14" t="s">
        <v>98</v>
      </c>
      <c r="J23" s="14">
        <v>8723713.1491999999</v>
      </c>
      <c r="K23" s="14">
        <v>-0.13999999966472387</v>
      </c>
      <c r="L23" s="14">
        <v>7520442.3700000001</v>
      </c>
      <c r="M23" s="14">
        <v>1203270.77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27</v>
      </c>
    </row>
    <row r="24" spans="1:19" x14ac:dyDescent="0.25">
      <c r="A24" s="12" t="s">
        <v>116</v>
      </c>
      <c r="B24" s="13" t="s">
        <v>86</v>
      </c>
      <c r="C24" s="12" t="s">
        <v>70</v>
      </c>
      <c r="D24" s="12" t="s">
        <v>27</v>
      </c>
      <c r="E24" s="12" t="s">
        <v>114</v>
      </c>
      <c r="F24" s="12" t="s">
        <v>27</v>
      </c>
      <c r="G24" s="12" t="s">
        <v>111</v>
      </c>
      <c r="H24" s="12" t="s">
        <v>97</v>
      </c>
      <c r="I24" s="14" t="s">
        <v>98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902453.08</v>
      </c>
      <c r="S24" s="12" t="s">
        <v>115</v>
      </c>
    </row>
    <row r="25" spans="1:19" x14ac:dyDescent="0.25">
      <c r="A25" s="12" t="s">
        <v>119</v>
      </c>
      <c r="B25" s="13" t="s">
        <v>86</v>
      </c>
      <c r="C25" s="12" t="s">
        <v>70</v>
      </c>
      <c r="D25" s="12" t="s">
        <v>27</v>
      </c>
      <c r="E25" s="12" t="s">
        <v>117</v>
      </c>
      <c r="F25" s="12" t="s">
        <v>27</v>
      </c>
      <c r="G25" s="12" t="s">
        <v>108</v>
      </c>
      <c r="H25" s="12" t="s">
        <v>97</v>
      </c>
      <c r="I25" s="14" t="s">
        <v>98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305301.59999999998</v>
      </c>
      <c r="S25" s="12" t="s">
        <v>118</v>
      </c>
    </row>
    <row r="26" spans="1:19" x14ac:dyDescent="0.25">
      <c r="A26" s="12" t="s">
        <v>122</v>
      </c>
      <c r="B26" s="13" t="s">
        <v>86</v>
      </c>
      <c r="C26" s="12" t="s">
        <v>70</v>
      </c>
      <c r="D26" s="12" t="s">
        <v>27</v>
      </c>
      <c r="E26" s="12" t="s">
        <v>120</v>
      </c>
      <c r="F26" s="12" t="s">
        <v>27</v>
      </c>
      <c r="G26" s="12" t="s">
        <v>105</v>
      </c>
      <c r="H26" s="12" t="s">
        <v>97</v>
      </c>
      <c r="I26" s="14" t="s">
        <v>98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154761.51999999999</v>
      </c>
      <c r="S26" s="12" t="s">
        <v>121</v>
      </c>
    </row>
    <row r="27" spans="1:19" x14ac:dyDescent="0.25">
      <c r="A27" s="12" t="s">
        <v>125</v>
      </c>
      <c r="B27" s="13" t="s">
        <v>126</v>
      </c>
      <c r="C27" s="12" t="s">
        <v>25</v>
      </c>
      <c r="D27" s="12" t="s">
        <v>127</v>
      </c>
      <c r="E27" s="12" t="s">
        <v>27</v>
      </c>
      <c r="F27" s="12" t="s">
        <v>128</v>
      </c>
      <c r="G27" s="12" t="s">
        <v>27</v>
      </c>
      <c r="H27" s="12" t="s">
        <v>129</v>
      </c>
      <c r="I27" s="14" t="s">
        <v>130</v>
      </c>
      <c r="J27" s="14">
        <v>1600000</v>
      </c>
      <c r="K27" s="14">
        <v>1600000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27</v>
      </c>
    </row>
    <row r="28" spans="1:19" x14ac:dyDescent="0.25">
      <c r="A28" s="12" t="s">
        <v>85</v>
      </c>
      <c r="B28" s="13" t="s">
        <v>86</v>
      </c>
      <c r="C28" s="12" t="s">
        <v>25</v>
      </c>
      <c r="D28" s="12" t="s">
        <v>87</v>
      </c>
      <c r="E28" s="12" t="s">
        <v>27</v>
      </c>
      <c r="F28" s="12" t="s">
        <v>88</v>
      </c>
      <c r="G28" s="12" t="s">
        <v>27</v>
      </c>
      <c r="H28" s="12" t="s">
        <v>89</v>
      </c>
      <c r="I28" s="14" t="s">
        <v>90</v>
      </c>
      <c r="J28" s="14">
        <v>11732000.02</v>
      </c>
      <c r="K28" s="14">
        <v>0</v>
      </c>
      <c r="L28" s="14">
        <v>10113793.119999999</v>
      </c>
      <c r="M28" s="14">
        <v>1618206.9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27</v>
      </c>
    </row>
    <row r="29" spans="1:19" x14ac:dyDescent="0.25">
      <c r="A29" s="12" t="s">
        <v>113</v>
      </c>
      <c r="B29" s="13" t="s">
        <v>86</v>
      </c>
      <c r="C29" s="12" t="s">
        <v>70</v>
      </c>
      <c r="D29" s="12" t="s">
        <v>27</v>
      </c>
      <c r="E29" s="12" t="s">
        <v>123</v>
      </c>
      <c r="F29" s="12" t="s">
        <v>27</v>
      </c>
      <c r="G29" s="12" t="s">
        <v>87</v>
      </c>
      <c r="H29" s="12" t="s">
        <v>89</v>
      </c>
      <c r="I29" s="14" t="s">
        <v>90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1213655.1749999998</v>
      </c>
      <c r="S29" s="12" t="s">
        <v>124</v>
      </c>
    </row>
    <row r="30" spans="1:19" x14ac:dyDescent="0.25">
      <c r="A30" s="12" t="s">
        <v>39</v>
      </c>
      <c r="B30" s="13" t="s">
        <v>24</v>
      </c>
      <c r="C30" s="12" t="s">
        <v>25</v>
      </c>
      <c r="D30" s="12" t="s">
        <v>40</v>
      </c>
      <c r="E30" s="12" t="s">
        <v>27</v>
      </c>
      <c r="F30" s="12" t="s">
        <v>41</v>
      </c>
      <c r="G30" s="12" t="s">
        <v>27</v>
      </c>
      <c r="H30" s="12" t="s">
        <v>42</v>
      </c>
      <c r="I30" s="14" t="s">
        <v>43</v>
      </c>
      <c r="J30" s="14">
        <v>1716800</v>
      </c>
      <c r="K30" s="14">
        <v>0</v>
      </c>
      <c r="L30" s="14">
        <v>1480000</v>
      </c>
      <c r="M30" s="14">
        <v>236800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27</v>
      </c>
    </row>
    <row r="31" spans="1:19" x14ac:dyDescent="0.25">
      <c r="A31" s="12" t="s">
        <v>76</v>
      </c>
      <c r="B31" s="13" t="s">
        <v>24</v>
      </c>
      <c r="C31" s="12" t="s">
        <v>70</v>
      </c>
      <c r="D31" s="12" t="s">
        <v>27</v>
      </c>
      <c r="E31" s="12" t="s">
        <v>77</v>
      </c>
      <c r="F31" s="12" t="s">
        <v>27</v>
      </c>
      <c r="G31" s="12" t="s">
        <v>40</v>
      </c>
      <c r="H31" s="12" t="s">
        <v>42</v>
      </c>
      <c r="I31" s="14" t="s">
        <v>43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177600</v>
      </c>
      <c r="S31" s="12" t="s">
        <v>78</v>
      </c>
    </row>
    <row r="32" spans="1:19" x14ac:dyDescent="0.25">
      <c r="A32" s="12" t="s">
        <v>144</v>
      </c>
      <c r="B32" s="13" t="s">
        <v>126</v>
      </c>
      <c r="C32" s="12" t="s">
        <v>25</v>
      </c>
      <c r="D32" s="12" t="s">
        <v>145</v>
      </c>
      <c r="E32" s="12" t="s">
        <v>27</v>
      </c>
      <c r="F32" s="12" t="s">
        <v>146</v>
      </c>
      <c r="G32" s="12" t="s">
        <v>27</v>
      </c>
      <c r="H32" s="12" t="s">
        <v>42</v>
      </c>
      <c r="I32" s="14" t="s">
        <v>43</v>
      </c>
      <c r="J32" s="14">
        <v>1531200</v>
      </c>
      <c r="K32" s="14">
        <v>0</v>
      </c>
      <c r="L32" s="14">
        <v>1320000</v>
      </c>
      <c r="M32" s="14">
        <v>211200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27</v>
      </c>
    </row>
    <row r="33" spans="1:19" x14ac:dyDescent="0.25">
      <c r="A33" s="12" t="s">
        <v>168</v>
      </c>
      <c r="B33" s="13" t="s">
        <v>126</v>
      </c>
      <c r="C33" s="12" t="s">
        <v>70</v>
      </c>
      <c r="D33" s="12" t="s">
        <v>27</v>
      </c>
      <c r="E33" s="12" t="s">
        <v>166</v>
      </c>
      <c r="F33" s="12" t="s">
        <v>27</v>
      </c>
      <c r="G33" s="12" t="s">
        <v>145</v>
      </c>
      <c r="H33" s="12" t="s">
        <v>42</v>
      </c>
      <c r="I33" s="14" t="s">
        <v>43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158400</v>
      </c>
      <c r="S33" s="12" t="s">
        <v>167</v>
      </c>
    </row>
    <row r="34" spans="1:19" x14ac:dyDescent="0.25">
      <c r="A34" s="12" t="s">
        <v>139</v>
      </c>
      <c r="B34" s="13" t="s">
        <v>126</v>
      </c>
      <c r="C34" s="12" t="s">
        <v>25</v>
      </c>
      <c r="D34" s="12" t="s">
        <v>140</v>
      </c>
      <c r="E34" s="12" t="s">
        <v>27</v>
      </c>
      <c r="F34" s="12" t="s">
        <v>141</v>
      </c>
      <c r="G34" s="12" t="s">
        <v>27</v>
      </c>
      <c r="H34" s="12" t="s">
        <v>142</v>
      </c>
      <c r="I34" s="14" t="s">
        <v>143</v>
      </c>
      <c r="J34" s="14">
        <v>9064264.1199999992</v>
      </c>
      <c r="K34" s="14">
        <v>9064264.1199999992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27</v>
      </c>
    </row>
    <row r="35" spans="1:19" s="18" customFormat="1" x14ac:dyDescent="0.25">
      <c r="A35" s="15" t="s">
        <v>64</v>
      </c>
      <c r="B35" s="16" t="s">
        <v>24</v>
      </c>
      <c r="C35" s="15" t="s">
        <v>25</v>
      </c>
      <c r="D35" s="15" t="s">
        <v>65</v>
      </c>
      <c r="E35" s="15" t="s">
        <v>27</v>
      </c>
      <c r="F35" s="15" t="s">
        <v>66</v>
      </c>
      <c r="G35" s="15" t="s">
        <v>27</v>
      </c>
      <c r="H35" s="15" t="s">
        <v>67</v>
      </c>
      <c r="I35" s="17" t="s">
        <v>68</v>
      </c>
      <c r="J35" s="17">
        <v>11600000</v>
      </c>
      <c r="K35" s="17">
        <v>0</v>
      </c>
      <c r="L35" s="17">
        <v>10000000</v>
      </c>
      <c r="M35" s="17">
        <v>1600000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27</v>
      </c>
    </row>
    <row r="36" spans="1:19" s="18" customFormat="1" x14ac:dyDescent="0.25">
      <c r="A36" s="15" t="s">
        <v>82</v>
      </c>
      <c r="B36" s="16" t="s">
        <v>24</v>
      </c>
      <c r="C36" s="15" t="s">
        <v>70</v>
      </c>
      <c r="D36" s="15" t="s">
        <v>27</v>
      </c>
      <c r="E36" s="15" t="s">
        <v>83</v>
      </c>
      <c r="F36" s="15" t="s">
        <v>27</v>
      </c>
      <c r="G36" s="15" t="s">
        <v>65</v>
      </c>
      <c r="H36" s="15" t="s">
        <v>67</v>
      </c>
      <c r="I36" s="17" t="s">
        <v>68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1200000</v>
      </c>
      <c r="S36" s="15" t="s">
        <v>84</v>
      </c>
    </row>
    <row r="37" spans="1:19" x14ac:dyDescent="0.25">
      <c r="A37" s="12" t="s">
        <v>54</v>
      </c>
      <c r="B37" s="13" t="s">
        <v>24</v>
      </c>
      <c r="C37" s="12" t="s">
        <v>25</v>
      </c>
      <c r="D37" s="12" t="s">
        <v>55</v>
      </c>
      <c r="E37" s="12" t="s">
        <v>27</v>
      </c>
      <c r="F37" s="12" t="s">
        <v>56</v>
      </c>
      <c r="G37" s="12" t="s">
        <v>27</v>
      </c>
      <c r="H37" s="12" t="s">
        <v>57</v>
      </c>
      <c r="I37" s="14" t="s">
        <v>58</v>
      </c>
      <c r="J37" s="14">
        <v>10635743.039999999</v>
      </c>
      <c r="K37" s="14">
        <v>0</v>
      </c>
      <c r="L37" s="14">
        <v>9168744</v>
      </c>
      <c r="M37" s="14">
        <v>1466999.04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27</v>
      </c>
    </row>
    <row r="38" spans="1:19" x14ac:dyDescent="0.25">
      <c r="A38" s="12" t="s">
        <v>69</v>
      </c>
      <c r="B38" s="13" t="s">
        <v>24</v>
      </c>
      <c r="C38" s="12" t="s">
        <v>70</v>
      </c>
      <c r="D38" s="12" t="s">
        <v>27</v>
      </c>
      <c r="E38" s="12" t="s">
        <v>71</v>
      </c>
      <c r="F38" s="12" t="s">
        <v>27</v>
      </c>
      <c r="G38" s="12" t="s">
        <v>55</v>
      </c>
      <c r="H38" s="12" t="s">
        <v>57</v>
      </c>
      <c r="I38" s="14" t="s">
        <v>58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1100249.28</v>
      </c>
      <c r="S38" s="12" t="s">
        <v>72</v>
      </c>
    </row>
    <row r="39" spans="1:19" x14ac:dyDescent="0.25">
      <c r="A39" s="12" t="s">
        <v>44</v>
      </c>
      <c r="B39" s="13" t="s">
        <v>24</v>
      </c>
      <c r="C39" s="12" t="s">
        <v>25</v>
      </c>
      <c r="D39" s="12" t="s">
        <v>45</v>
      </c>
      <c r="E39" s="12" t="s">
        <v>27</v>
      </c>
      <c r="F39" s="12" t="s">
        <v>46</v>
      </c>
      <c r="G39" s="12" t="s">
        <v>27</v>
      </c>
      <c r="H39" s="12" t="s">
        <v>47</v>
      </c>
      <c r="I39" s="14" t="s">
        <v>48</v>
      </c>
      <c r="J39" s="14">
        <v>3087698.4864000003</v>
      </c>
      <c r="K39" s="14">
        <v>-8.0000000074505806E-2</v>
      </c>
      <c r="L39" s="14">
        <v>2661809.04</v>
      </c>
      <c r="M39" s="14">
        <v>425889.44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27</v>
      </c>
    </row>
    <row r="40" spans="1:19" x14ac:dyDescent="0.25">
      <c r="A40" s="12" t="s">
        <v>73</v>
      </c>
      <c r="B40" s="13" t="s">
        <v>24</v>
      </c>
      <c r="C40" s="12" t="s">
        <v>70</v>
      </c>
      <c r="D40" s="12" t="s">
        <v>27</v>
      </c>
      <c r="E40" s="12" t="s">
        <v>74</v>
      </c>
      <c r="F40" s="12" t="s">
        <v>27</v>
      </c>
      <c r="G40" s="12" t="s">
        <v>45</v>
      </c>
      <c r="H40" s="12" t="s">
        <v>47</v>
      </c>
      <c r="I40" s="14" t="s">
        <v>48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319417.08</v>
      </c>
      <c r="S40" s="12" t="s">
        <v>75</v>
      </c>
    </row>
    <row r="41" spans="1:19" x14ac:dyDescent="0.25">
      <c r="A41" s="12" t="s">
        <v>131</v>
      </c>
      <c r="B41" s="13" t="s">
        <v>126</v>
      </c>
      <c r="C41" s="12" t="s">
        <v>25</v>
      </c>
      <c r="D41" s="12" t="s">
        <v>132</v>
      </c>
      <c r="E41" s="12" t="s">
        <v>27</v>
      </c>
      <c r="F41" s="12" t="s">
        <v>133</v>
      </c>
      <c r="G41" s="12" t="s">
        <v>27</v>
      </c>
      <c r="H41" s="12" t="s">
        <v>134</v>
      </c>
      <c r="I41" s="14" t="s">
        <v>135</v>
      </c>
      <c r="J41" s="14">
        <v>1535120</v>
      </c>
      <c r="K41" s="14">
        <v>1535120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27</v>
      </c>
    </row>
    <row r="42" spans="1:19" x14ac:dyDescent="0.25">
      <c r="A42" s="12" t="s">
        <v>162</v>
      </c>
      <c r="B42" s="13" t="s">
        <v>126</v>
      </c>
      <c r="C42" s="12" t="s">
        <v>70</v>
      </c>
      <c r="D42" s="12" t="s">
        <v>27</v>
      </c>
      <c r="E42" s="12" t="s">
        <v>175</v>
      </c>
      <c r="F42" s="12" t="s">
        <v>176</v>
      </c>
      <c r="G42" s="12" t="s">
        <v>177</v>
      </c>
      <c r="H42" s="12" t="s">
        <v>178</v>
      </c>
      <c r="I42" s="14" t="s">
        <v>179</v>
      </c>
      <c r="J42" s="14">
        <v>-3173760</v>
      </c>
      <c r="K42" s="14">
        <v>0</v>
      </c>
      <c r="L42" s="14">
        <v>-2736000</v>
      </c>
      <c r="M42" s="14">
        <v>-437760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27</v>
      </c>
    </row>
    <row r="43" spans="1:19" x14ac:dyDescent="0.25">
      <c r="A43" s="12" t="s">
        <v>99</v>
      </c>
      <c r="B43" s="13" t="s">
        <v>86</v>
      </c>
      <c r="C43" s="12" t="s">
        <v>25</v>
      </c>
      <c r="D43" s="12" t="s">
        <v>100</v>
      </c>
      <c r="E43" s="12" t="s">
        <v>27</v>
      </c>
      <c r="F43" s="12" t="s">
        <v>101</v>
      </c>
      <c r="G43" s="12" t="s">
        <v>27</v>
      </c>
      <c r="H43" s="12" t="s">
        <v>102</v>
      </c>
      <c r="I43" s="14" t="s">
        <v>103</v>
      </c>
      <c r="J43" s="14">
        <v>84001250</v>
      </c>
      <c r="K43" s="14">
        <v>84001250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27</v>
      </c>
    </row>
    <row r="44" spans="1:19" x14ac:dyDescent="0.25">
      <c r="A44" s="12" t="s">
        <v>59</v>
      </c>
      <c r="B44" s="13" t="s">
        <v>24</v>
      </c>
      <c r="C44" s="12" t="s">
        <v>25</v>
      </c>
      <c r="D44" s="12" t="s">
        <v>60</v>
      </c>
      <c r="E44" s="12" t="s">
        <v>27</v>
      </c>
      <c r="F44" s="12" t="s">
        <v>61</v>
      </c>
      <c r="G44" s="12" t="s">
        <v>27</v>
      </c>
      <c r="H44" s="12" t="s">
        <v>62</v>
      </c>
      <c r="I44" s="14" t="s">
        <v>63</v>
      </c>
      <c r="J44" s="14">
        <v>2320000</v>
      </c>
      <c r="K44" s="14">
        <v>0</v>
      </c>
      <c r="L44" s="14">
        <v>2000000</v>
      </c>
      <c r="M44" s="14">
        <v>320000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27</v>
      </c>
    </row>
    <row r="45" spans="1:19" x14ac:dyDescent="0.25">
      <c r="A45" s="12" t="s">
        <v>79</v>
      </c>
      <c r="B45" s="13" t="s">
        <v>24</v>
      </c>
      <c r="C45" s="12" t="s">
        <v>70</v>
      </c>
      <c r="D45" s="12" t="s">
        <v>27</v>
      </c>
      <c r="E45" s="12" t="s">
        <v>80</v>
      </c>
      <c r="F45" s="12" t="s">
        <v>27</v>
      </c>
      <c r="G45" s="12" t="s">
        <v>60</v>
      </c>
      <c r="H45" s="12" t="s">
        <v>62</v>
      </c>
      <c r="I45" s="14" t="s">
        <v>63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240000</v>
      </c>
      <c r="S45" s="12" t="s">
        <v>81</v>
      </c>
    </row>
    <row r="47" spans="1:19" x14ac:dyDescent="0.25">
      <c r="J47" s="7">
        <f t="shared" ref="J47:R47" si="0">SUM(J2:J45)</f>
        <v>392930698.78080004</v>
      </c>
      <c r="K47" s="7">
        <f t="shared" si="0"/>
        <v>275398435.34000003</v>
      </c>
      <c r="L47" s="7">
        <f t="shared" si="0"/>
        <v>101320916.54000001</v>
      </c>
      <c r="M47" s="7">
        <f t="shared" si="0"/>
        <v>16211346.629999997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12486829.984999999</v>
      </c>
    </row>
    <row r="49" spans="9:12" x14ac:dyDescent="0.25">
      <c r="J49" s="6" t="s">
        <v>180</v>
      </c>
    </row>
    <row r="51" spans="9:12" x14ac:dyDescent="0.25">
      <c r="J51" s="6" t="s">
        <v>181</v>
      </c>
      <c r="K51" s="6" t="s">
        <v>182</v>
      </c>
      <c r="L51" s="6" t="s">
        <v>183</v>
      </c>
    </row>
    <row r="53" spans="9:12" x14ac:dyDescent="0.25">
      <c r="I53" s="6" t="s">
        <v>184</v>
      </c>
      <c r="J53" s="6">
        <v>275398435.34000003</v>
      </c>
    </row>
    <row r="55" spans="9:12" x14ac:dyDescent="0.25">
      <c r="I55" s="6" t="s">
        <v>185</v>
      </c>
      <c r="J55" s="6">
        <v>101320916.53999999</v>
      </c>
      <c r="K55" s="6">
        <v>16211346.630000001</v>
      </c>
    </row>
    <row r="57" spans="9:12" x14ac:dyDescent="0.25">
      <c r="I57" s="6" t="s">
        <v>186</v>
      </c>
      <c r="J57" s="6">
        <v>0</v>
      </c>
      <c r="K57" s="6">
        <v>0</v>
      </c>
      <c r="L57" s="6">
        <v>0</v>
      </c>
    </row>
    <row r="59" spans="9:12" x14ac:dyDescent="0.25">
      <c r="I59" s="6" t="s">
        <v>187</v>
      </c>
      <c r="J59" s="6">
        <v>0</v>
      </c>
      <c r="K59" s="6">
        <v>0</v>
      </c>
    </row>
    <row r="61" spans="9:12" x14ac:dyDescent="0.25">
      <c r="I61" s="6" t="s">
        <v>188</v>
      </c>
      <c r="J61" s="6">
        <v>376719351.88</v>
      </c>
      <c r="K61" s="6">
        <v>16211346.630000001</v>
      </c>
      <c r="L61" s="6">
        <v>0</v>
      </c>
    </row>
  </sheetData>
  <sortState ref="A8:S45">
    <sortCondition ref="I8:I4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1"/>
  <sheetViews>
    <sheetView tabSelected="1" workbookViewId="0">
      <selection activeCell="A42" sqref="A42:S4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3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19" t="s">
        <v>31</v>
      </c>
      <c r="B8" s="20" t="s">
        <v>24</v>
      </c>
      <c r="C8" s="19" t="s">
        <v>25</v>
      </c>
      <c r="D8" s="19" t="s">
        <v>32</v>
      </c>
      <c r="E8" s="19" t="s">
        <v>27</v>
      </c>
      <c r="F8" s="19" t="s">
        <v>33</v>
      </c>
      <c r="G8" s="19" t="s">
        <v>27</v>
      </c>
      <c r="H8" s="19" t="s">
        <v>34</v>
      </c>
      <c r="I8" s="21" t="s">
        <v>35</v>
      </c>
      <c r="J8" s="21">
        <v>2168100</v>
      </c>
      <c r="K8" s="21">
        <v>2168100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27</v>
      </c>
    </row>
    <row r="9" spans="1:19" x14ac:dyDescent="0.25">
      <c r="A9" s="19" t="s">
        <v>36</v>
      </c>
      <c r="B9" s="20" t="s">
        <v>24</v>
      </c>
      <c r="C9" s="19" t="s">
        <v>25</v>
      </c>
      <c r="D9" s="19" t="s">
        <v>37</v>
      </c>
      <c r="E9" s="19" t="s">
        <v>27</v>
      </c>
      <c r="F9" s="19" t="s">
        <v>38</v>
      </c>
      <c r="G9" s="19" t="s">
        <v>27</v>
      </c>
      <c r="H9" s="19" t="s">
        <v>34</v>
      </c>
      <c r="I9" s="21" t="s">
        <v>35</v>
      </c>
      <c r="J9" s="21">
        <v>914100</v>
      </c>
      <c r="K9" s="21">
        <v>914100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27</v>
      </c>
    </row>
    <row r="10" spans="1:19" x14ac:dyDescent="0.25">
      <c r="A10" s="19" t="s">
        <v>91</v>
      </c>
      <c r="B10" s="20" t="s">
        <v>86</v>
      </c>
      <c r="C10" s="19" t="s">
        <v>25</v>
      </c>
      <c r="D10" s="19" t="s">
        <v>92</v>
      </c>
      <c r="E10" s="19" t="s">
        <v>27</v>
      </c>
      <c r="F10" s="19" t="s">
        <v>93</v>
      </c>
      <c r="G10" s="19" t="s">
        <v>27</v>
      </c>
      <c r="H10" s="19" t="s">
        <v>34</v>
      </c>
      <c r="I10" s="21" t="s">
        <v>35</v>
      </c>
      <c r="J10" s="21">
        <v>1857900</v>
      </c>
      <c r="K10" s="21">
        <v>1857900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27</v>
      </c>
    </row>
    <row r="11" spans="1:19" x14ac:dyDescent="0.25">
      <c r="A11" s="19" t="s">
        <v>23</v>
      </c>
      <c r="B11" s="20" t="s">
        <v>24</v>
      </c>
      <c r="C11" s="19" t="s">
        <v>25</v>
      </c>
      <c r="D11" s="19" t="s">
        <v>26</v>
      </c>
      <c r="E11" s="19" t="s">
        <v>27</v>
      </c>
      <c r="F11" s="19" t="s">
        <v>28</v>
      </c>
      <c r="G11" s="19" t="s">
        <v>27</v>
      </c>
      <c r="H11" s="19" t="s">
        <v>29</v>
      </c>
      <c r="I11" s="21" t="s">
        <v>30</v>
      </c>
      <c r="J11" s="21">
        <v>4980000</v>
      </c>
      <c r="K11" s="21">
        <v>4980000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27</v>
      </c>
    </row>
    <row r="12" spans="1:19" x14ac:dyDescent="0.25">
      <c r="A12" s="19" t="s">
        <v>136</v>
      </c>
      <c r="B12" s="20" t="s">
        <v>126</v>
      </c>
      <c r="C12" s="19" t="s">
        <v>25</v>
      </c>
      <c r="D12" s="19" t="s">
        <v>137</v>
      </c>
      <c r="E12" s="19" t="s">
        <v>27</v>
      </c>
      <c r="F12" s="19" t="s">
        <v>138</v>
      </c>
      <c r="G12" s="19" t="s">
        <v>27</v>
      </c>
      <c r="H12" s="19" t="s">
        <v>29</v>
      </c>
      <c r="I12" s="21" t="s">
        <v>30</v>
      </c>
      <c r="J12" s="21">
        <v>3570000</v>
      </c>
      <c r="K12" s="21">
        <v>3570000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27</v>
      </c>
    </row>
    <row r="13" spans="1:19" x14ac:dyDescent="0.25">
      <c r="A13" s="19" t="s">
        <v>147</v>
      </c>
      <c r="B13" s="20" t="s">
        <v>126</v>
      </c>
      <c r="C13" s="19" t="s">
        <v>25</v>
      </c>
      <c r="D13" s="19" t="s">
        <v>148</v>
      </c>
      <c r="E13" s="19" t="s">
        <v>27</v>
      </c>
      <c r="F13" s="19" t="s">
        <v>149</v>
      </c>
      <c r="G13" s="19" t="s">
        <v>27</v>
      </c>
      <c r="H13" s="19" t="s">
        <v>150</v>
      </c>
      <c r="I13" s="21" t="s">
        <v>151</v>
      </c>
      <c r="J13" s="21">
        <v>67127984.689999998</v>
      </c>
      <c r="K13" s="21">
        <v>58343390.25</v>
      </c>
      <c r="L13" s="21">
        <v>7572926.2400000002</v>
      </c>
      <c r="M13" s="21">
        <v>1211668.2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27</v>
      </c>
    </row>
    <row r="14" spans="1:19" x14ac:dyDescent="0.25">
      <c r="A14" s="19" t="s">
        <v>165</v>
      </c>
      <c r="B14" s="20" t="s">
        <v>126</v>
      </c>
      <c r="C14" s="19" t="s">
        <v>70</v>
      </c>
      <c r="D14" s="19" t="s">
        <v>27</v>
      </c>
      <c r="E14" s="19" t="s">
        <v>163</v>
      </c>
      <c r="F14" s="19" t="s">
        <v>27</v>
      </c>
      <c r="G14" s="19" t="s">
        <v>148</v>
      </c>
      <c r="H14" s="19" t="s">
        <v>150</v>
      </c>
      <c r="I14" s="21" t="s">
        <v>151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908751.15</v>
      </c>
      <c r="S14" s="19" t="s">
        <v>164</v>
      </c>
    </row>
    <row r="15" spans="1:19" x14ac:dyDescent="0.25">
      <c r="A15" s="22" t="s">
        <v>152</v>
      </c>
      <c r="B15" s="23" t="s">
        <v>126</v>
      </c>
      <c r="C15" s="22" t="s">
        <v>25</v>
      </c>
      <c r="D15" s="22" t="s">
        <v>153</v>
      </c>
      <c r="E15" s="22" t="s">
        <v>27</v>
      </c>
      <c r="F15" s="22" t="s">
        <v>154</v>
      </c>
      <c r="G15" s="22" t="s">
        <v>27</v>
      </c>
      <c r="H15" s="22" t="s">
        <v>155</v>
      </c>
      <c r="I15" s="24" t="s">
        <v>156</v>
      </c>
      <c r="J15" s="24">
        <v>4274997.3</v>
      </c>
      <c r="K15" s="24">
        <v>0</v>
      </c>
      <c r="L15" s="24">
        <v>3685342.5</v>
      </c>
      <c r="M15" s="24">
        <v>589654.80000000005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2" t="s">
        <v>27</v>
      </c>
    </row>
    <row r="16" spans="1:19" x14ac:dyDescent="0.25">
      <c r="A16" s="22" t="s">
        <v>171</v>
      </c>
      <c r="B16" s="23" t="s">
        <v>126</v>
      </c>
      <c r="C16" s="22" t="s">
        <v>70</v>
      </c>
      <c r="D16" s="22" t="s">
        <v>27</v>
      </c>
      <c r="E16" s="22" t="s">
        <v>169</v>
      </c>
      <c r="F16" s="22" t="s">
        <v>27</v>
      </c>
      <c r="G16" s="22" t="s">
        <v>153</v>
      </c>
      <c r="H16" s="22" t="s">
        <v>155</v>
      </c>
      <c r="I16" s="24" t="s">
        <v>156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442241.1</v>
      </c>
      <c r="S16" s="22" t="s">
        <v>170</v>
      </c>
    </row>
    <row r="17" spans="1:19" x14ac:dyDescent="0.25">
      <c r="A17" s="22" t="s">
        <v>49</v>
      </c>
      <c r="B17" s="23" t="s">
        <v>24</v>
      </c>
      <c r="C17" s="22" t="s">
        <v>25</v>
      </c>
      <c r="D17" s="22" t="s">
        <v>50</v>
      </c>
      <c r="E17" s="22" t="s">
        <v>27</v>
      </c>
      <c r="F17" s="22" t="s">
        <v>51</v>
      </c>
      <c r="G17" s="22" t="s">
        <v>27</v>
      </c>
      <c r="H17" s="22" t="s">
        <v>52</v>
      </c>
      <c r="I17" s="24" t="s">
        <v>53</v>
      </c>
      <c r="J17" s="24">
        <v>104282640</v>
      </c>
      <c r="K17" s="24">
        <v>104282640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27</v>
      </c>
    </row>
    <row r="18" spans="1:19" x14ac:dyDescent="0.25">
      <c r="A18" s="19" t="s">
        <v>157</v>
      </c>
      <c r="B18" s="20" t="s">
        <v>126</v>
      </c>
      <c r="C18" s="19" t="s">
        <v>25</v>
      </c>
      <c r="D18" s="19" t="s">
        <v>158</v>
      </c>
      <c r="E18" s="19" t="s">
        <v>27</v>
      </c>
      <c r="F18" s="19" t="s">
        <v>159</v>
      </c>
      <c r="G18" s="19" t="s">
        <v>27</v>
      </c>
      <c r="H18" s="19" t="s">
        <v>160</v>
      </c>
      <c r="I18" s="21" t="s">
        <v>161</v>
      </c>
      <c r="J18" s="21">
        <v>51852000</v>
      </c>
      <c r="K18" s="21">
        <v>0</v>
      </c>
      <c r="L18" s="21">
        <v>44700000</v>
      </c>
      <c r="M18" s="21">
        <v>7152000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27</v>
      </c>
    </row>
    <row r="19" spans="1:19" x14ac:dyDescent="0.25">
      <c r="A19" s="19" t="s">
        <v>174</v>
      </c>
      <c r="B19" s="20" t="s">
        <v>126</v>
      </c>
      <c r="C19" s="19" t="s">
        <v>70</v>
      </c>
      <c r="D19" s="19" t="s">
        <v>27</v>
      </c>
      <c r="E19" s="19" t="s">
        <v>172</v>
      </c>
      <c r="F19" s="19" t="s">
        <v>27</v>
      </c>
      <c r="G19" s="19" t="s">
        <v>158</v>
      </c>
      <c r="H19" s="19" t="s">
        <v>160</v>
      </c>
      <c r="I19" s="21" t="s">
        <v>161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5364000</v>
      </c>
      <c r="S19" s="19" t="s">
        <v>173</v>
      </c>
    </row>
    <row r="20" spans="1:19" x14ac:dyDescent="0.25">
      <c r="A20" s="19" t="s">
        <v>94</v>
      </c>
      <c r="B20" s="20" t="s">
        <v>86</v>
      </c>
      <c r="C20" s="19" t="s">
        <v>25</v>
      </c>
      <c r="D20" s="19" t="s">
        <v>95</v>
      </c>
      <c r="E20" s="19" t="s">
        <v>27</v>
      </c>
      <c r="F20" s="19" t="s">
        <v>96</v>
      </c>
      <c r="G20" s="19" t="s">
        <v>27</v>
      </c>
      <c r="H20" s="19" t="s">
        <v>97</v>
      </c>
      <c r="I20" s="21" t="s">
        <v>98</v>
      </c>
      <c r="J20" s="21">
        <v>3081671.22</v>
      </c>
      <c r="K20" s="21">
        <v>3081671.22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27</v>
      </c>
    </row>
    <row r="21" spans="1:19" x14ac:dyDescent="0.25">
      <c r="A21" s="19" t="s">
        <v>104</v>
      </c>
      <c r="B21" s="20" t="s">
        <v>86</v>
      </c>
      <c r="C21" s="19" t="s">
        <v>25</v>
      </c>
      <c r="D21" s="19" t="s">
        <v>105</v>
      </c>
      <c r="E21" s="19" t="s">
        <v>27</v>
      </c>
      <c r="F21" s="19" t="s">
        <v>106</v>
      </c>
      <c r="G21" s="19" t="s">
        <v>27</v>
      </c>
      <c r="H21" s="19" t="s">
        <v>97</v>
      </c>
      <c r="I21" s="21" t="s">
        <v>98</v>
      </c>
      <c r="J21" s="21">
        <v>1496027.99</v>
      </c>
      <c r="K21" s="21">
        <v>0</v>
      </c>
      <c r="L21" s="21">
        <v>1289679.3</v>
      </c>
      <c r="M21" s="21">
        <v>206348.69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27</v>
      </c>
    </row>
    <row r="22" spans="1:19" x14ac:dyDescent="0.25">
      <c r="A22" s="19" t="s">
        <v>107</v>
      </c>
      <c r="B22" s="20" t="s">
        <v>86</v>
      </c>
      <c r="C22" s="19" t="s">
        <v>25</v>
      </c>
      <c r="D22" s="19" t="s">
        <v>108</v>
      </c>
      <c r="E22" s="19" t="s">
        <v>27</v>
      </c>
      <c r="F22" s="19" t="s">
        <v>109</v>
      </c>
      <c r="G22" s="19" t="s">
        <v>27</v>
      </c>
      <c r="H22" s="19" t="s">
        <v>97</v>
      </c>
      <c r="I22" s="21" t="s">
        <v>98</v>
      </c>
      <c r="J22" s="21">
        <v>2951248.7652000003</v>
      </c>
      <c r="K22" s="21">
        <v>-2.9999999795109034E-2</v>
      </c>
      <c r="L22" s="21">
        <v>2544179.9700000002</v>
      </c>
      <c r="M22" s="21">
        <v>407068.79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27</v>
      </c>
    </row>
    <row r="23" spans="1:19" x14ac:dyDescent="0.25">
      <c r="A23" s="19" t="s">
        <v>110</v>
      </c>
      <c r="B23" s="20" t="s">
        <v>86</v>
      </c>
      <c r="C23" s="19" t="s">
        <v>25</v>
      </c>
      <c r="D23" s="19" t="s">
        <v>111</v>
      </c>
      <c r="E23" s="19" t="s">
        <v>27</v>
      </c>
      <c r="F23" s="19" t="s">
        <v>112</v>
      </c>
      <c r="G23" s="19" t="s">
        <v>27</v>
      </c>
      <c r="H23" s="19" t="s">
        <v>97</v>
      </c>
      <c r="I23" s="21" t="s">
        <v>98</v>
      </c>
      <c r="J23" s="21">
        <v>8723713.1491999999</v>
      </c>
      <c r="K23" s="21">
        <v>-0.13999999966472387</v>
      </c>
      <c r="L23" s="21">
        <v>7520442.3700000001</v>
      </c>
      <c r="M23" s="21">
        <v>1203270.77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27</v>
      </c>
    </row>
    <row r="24" spans="1:19" x14ac:dyDescent="0.25">
      <c r="A24" s="19" t="s">
        <v>116</v>
      </c>
      <c r="B24" s="20" t="s">
        <v>86</v>
      </c>
      <c r="C24" s="19" t="s">
        <v>70</v>
      </c>
      <c r="D24" s="19" t="s">
        <v>27</v>
      </c>
      <c r="E24" s="19" t="s">
        <v>114</v>
      </c>
      <c r="F24" s="19" t="s">
        <v>27</v>
      </c>
      <c r="G24" s="19" t="s">
        <v>111</v>
      </c>
      <c r="H24" s="19" t="s">
        <v>97</v>
      </c>
      <c r="I24" s="21" t="s">
        <v>98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902453.08</v>
      </c>
      <c r="S24" s="19" t="s">
        <v>115</v>
      </c>
    </row>
    <row r="25" spans="1:19" x14ac:dyDescent="0.25">
      <c r="A25" s="19" t="s">
        <v>119</v>
      </c>
      <c r="B25" s="20" t="s">
        <v>86</v>
      </c>
      <c r="C25" s="19" t="s">
        <v>70</v>
      </c>
      <c r="D25" s="19" t="s">
        <v>27</v>
      </c>
      <c r="E25" s="19" t="s">
        <v>117</v>
      </c>
      <c r="F25" s="19" t="s">
        <v>27</v>
      </c>
      <c r="G25" s="19" t="s">
        <v>108</v>
      </c>
      <c r="H25" s="19" t="s">
        <v>97</v>
      </c>
      <c r="I25" s="21" t="s">
        <v>98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305301.59999999998</v>
      </c>
      <c r="S25" s="19" t="s">
        <v>118</v>
      </c>
    </row>
    <row r="26" spans="1:19" x14ac:dyDescent="0.25">
      <c r="A26" s="19" t="s">
        <v>122</v>
      </c>
      <c r="B26" s="20" t="s">
        <v>86</v>
      </c>
      <c r="C26" s="19" t="s">
        <v>70</v>
      </c>
      <c r="D26" s="19" t="s">
        <v>27</v>
      </c>
      <c r="E26" s="19" t="s">
        <v>120</v>
      </c>
      <c r="F26" s="19" t="s">
        <v>27</v>
      </c>
      <c r="G26" s="19" t="s">
        <v>105</v>
      </c>
      <c r="H26" s="19" t="s">
        <v>97</v>
      </c>
      <c r="I26" s="21" t="s">
        <v>98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154761.51999999999</v>
      </c>
      <c r="S26" s="19" t="s">
        <v>121</v>
      </c>
    </row>
    <row r="27" spans="1:19" x14ac:dyDescent="0.25">
      <c r="A27" s="19" t="s">
        <v>125</v>
      </c>
      <c r="B27" s="20" t="s">
        <v>126</v>
      </c>
      <c r="C27" s="19" t="s">
        <v>25</v>
      </c>
      <c r="D27" s="19" t="s">
        <v>127</v>
      </c>
      <c r="E27" s="19" t="s">
        <v>27</v>
      </c>
      <c r="F27" s="19" t="s">
        <v>128</v>
      </c>
      <c r="G27" s="19" t="s">
        <v>27</v>
      </c>
      <c r="H27" s="19" t="s">
        <v>129</v>
      </c>
      <c r="I27" s="21" t="s">
        <v>130</v>
      </c>
      <c r="J27" s="21">
        <v>1600000</v>
      </c>
      <c r="K27" s="21">
        <v>1600000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27</v>
      </c>
    </row>
    <row r="28" spans="1:19" x14ac:dyDescent="0.25">
      <c r="A28" s="22" t="s">
        <v>85</v>
      </c>
      <c r="B28" s="23" t="s">
        <v>86</v>
      </c>
      <c r="C28" s="22" t="s">
        <v>25</v>
      </c>
      <c r="D28" s="22" t="s">
        <v>87</v>
      </c>
      <c r="E28" s="22" t="s">
        <v>27</v>
      </c>
      <c r="F28" s="22" t="s">
        <v>88</v>
      </c>
      <c r="G28" s="22" t="s">
        <v>27</v>
      </c>
      <c r="H28" s="22" t="s">
        <v>89</v>
      </c>
      <c r="I28" s="24" t="s">
        <v>90</v>
      </c>
      <c r="J28" s="24">
        <v>11732000.02</v>
      </c>
      <c r="K28" s="24">
        <v>0</v>
      </c>
      <c r="L28" s="24">
        <v>10113793.119999999</v>
      </c>
      <c r="M28" s="24">
        <v>1618206.9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27</v>
      </c>
    </row>
    <row r="29" spans="1:19" x14ac:dyDescent="0.25">
      <c r="A29" s="22" t="s">
        <v>113</v>
      </c>
      <c r="B29" s="23" t="s">
        <v>86</v>
      </c>
      <c r="C29" s="22" t="s">
        <v>70</v>
      </c>
      <c r="D29" s="22" t="s">
        <v>27</v>
      </c>
      <c r="E29" s="22" t="s">
        <v>123</v>
      </c>
      <c r="F29" s="22" t="s">
        <v>27</v>
      </c>
      <c r="G29" s="22" t="s">
        <v>87</v>
      </c>
      <c r="H29" s="22" t="s">
        <v>89</v>
      </c>
      <c r="I29" s="24" t="s">
        <v>90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1213655.1749999998</v>
      </c>
      <c r="S29" s="22" t="s">
        <v>124</v>
      </c>
    </row>
    <row r="30" spans="1:19" x14ac:dyDescent="0.25">
      <c r="A30" s="19" t="s">
        <v>39</v>
      </c>
      <c r="B30" s="20" t="s">
        <v>24</v>
      </c>
      <c r="C30" s="19" t="s">
        <v>25</v>
      </c>
      <c r="D30" s="19" t="s">
        <v>40</v>
      </c>
      <c r="E30" s="19" t="s">
        <v>27</v>
      </c>
      <c r="F30" s="19" t="s">
        <v>41</v>
      </c>
      <c r="G30" s="19" t="s">
        <v>27</v>
      </c>
      <c r="H30" s="19" t="s">
        <v>42</v>
      </c>
      <c r="I30" s="21" t="s">
        <v>43</v>
      </c>
      <c r="J30" s="21">
        <v>1716800</v>
      </c>
      <c r="K30" s="21">
        <v>0</v>
      </c>
      <c r="L30" s="21">
        <v>1480000</v>
      </c>
      <c r="M30" s="21">
        <v>236800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27</v>
      </c>
    </row>
    <row r="31" spans="1:19" x14ac:dyDescent="0.25">
      <c r="A31" s="19" t="s">
        <v>76</v>
      </c>
      <c r="B31" s="20" t="s">
        <v>24</v>
      </c>
      <c r="C31" s="19" t="s">
        <v>70</v>
      </c>
      <c r="D31" s="19" t="s">
        <v>27</v>
      </c>
      <c r="E31" s="19" t="s">
        <v>77</v>
      </c>
      <c r="F31" s="19" t="s">
        <v>27</v>
      </c>
      <c r="G31" s="19" t="s">
        <v>40</v>
      </c>
      <c r="H31" s="19" t="s">
        <v>42</v>
      </c>
      <c r="I31" s="21" t="s">
        <v>43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177600</v>
      </c>
      <c r="S31" s="19" t="s">
        <v>78</v>
      </c>
    </row>
    <row r="32" spans="1:19" x14ac:dyDescent="0.25">
      <c r="A32" s="19" t="s">
        <v>144</v>
      </c>
      <c r="B32" s="20" t="s">
        <v>126</v>
      </c>
      <c r="C32" s="19" t="s">
        <v>25</v>
      </c>
      <c r="D32" s="19" t="s">
        <v>145</v>
      </c>
      <c r="E32" s="19" t="s">
        <v>27</v>
      </c>
      <c r="F32" s="19" t="s">
        <v>146</v>
      </c>
      <c r="G32" s="19" t="s">
        <v>27</v>
      </c>
      <c r="H32" s="19" t="s">
        <v>42</v>
      </c>
      <c r="I32" s="21" t="s">
        <v>43</v>
      </c>
      <c r="J32" s="21">
        <v>1531200</v>
      </c>
      <c r="K32" s="21">
        <v>0</v>
      </c>
      <c r="L32" s="21">
        <v>1320000</v>
      </c>
      <c r="M32" s="21">
        <v>211200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27</v>
      </c>
    </row>
    <row r="33" spans="1:19" x14ac:dyDescent="0.25">
      <c r="A33" s="19" t="s">
        <v>168</v>
      </c>
      <c r="B33" s="20" t="s">
        <v>126</v>
      </c>
      <c r="C33" s="19" t="s">
        <v>70</v>
      </c>
      <c r="D33" s="19" t="s">
        <v>27</v>
      </c>
      <c r="E33" s="19" t="s">
        <v>166</v>
      </c>
      <c r="F33" s="19" t="s">
        <v>27</v>
      </c>
      <c r="G33" s="19" t="s">
        <v>145</v>
      </c>
      <c r="H33" s="19" t="s">
        <v>42</v>
      </c>
      <c r="I33" s="21" t="s">
        <v>43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158400</v>
      </c>
      <c r="S33" s="19" t="s">
        <v>167</v>
      </c>
    </row>
    <row r="34" spans="1:19" x14ac:dyDescent="0.25">
      <c r="A34" s="25" t="s">
        <v>139</v>
      </c>
      <c r="B34" s="23" t="s">
        <v>126</v>
      </c>
      <c r="C34" s="22" t="s">
        <v>25</v>
      </c>
      <c r="D34" s="22" t="s">
        <v>140</v>
      </c>
      <c r="E34" s="22" t="s">
        <v>27</v>
      </c>
      <c r="F34" s="22" t="s">
        <v>141</v>
      </c>
      <c r="G34" s="22" t="s">
        <v>27</v>
      </c>
      <c r="H34" s="22" t="s">
        <v>142</v>
      </c>
      <c r="I34" s="24" t="s">
        <v>143</v>
      </c>
      <c r="J34" s="24">
        <v>9064264.1199999992</v>
      </c>
      <c r="K34" s="24">
        <v>9064264.1199999992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27</v>
      </c>
    </row>
    <row r="35" spans="1:19" x14ac:dyDescent="0.25">
      <c r="A35" s="19" t="s">
        <v>64</v>
      </c>
      <c r="B35" s="20" t="s">
        <v>24</v>
      </c>
      <c r="C35" s="19" t="s">
        <v>25</v>
      </c>
      <c r="D35" s="19" t="s">
        <v>65</v>
      </c>
      <c r="E35" s="19" t="s">
        <v>27</v>
      </c>
      <c r="F35" s="19" t="s">
        <v>66</v>
      </c>
      <c r="G35" s="19" t="s">
        <v>27</v>
      </c>
      <c r="H35" s="19" t="s">
        <v>67</v>
      </c>
      <c r="I35" s="21" t="s">
        <v>68</v>
      </c>
      <c r="J35" s="21">
        <v>11600000</v>
      </c>
      <c r="K35" s="21">
        <v>0</v>
      </c>
      <c r="L35" s="21">
        <v>10000000</v>
      </c>
      <c r="M35" s="21">
        <v>1600000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27</v>
      </c>
    </row>
    <row r="36" spans="1:19" x14ac:dyDescent="0.25">
      <c r="A36" s="19" t="s">
        <v>82</v>
      </c>
      <c r="B36" s="20" t="s">
        <v>24</v>
      </c>
      <c r="C36" s="19" t="s">
        <v>70</v>
      </c>
      <c r="D36" s="19" t="s">
        <v>27</v>
      </c>
      <c r="E36" s="19" t="s">
        <v>83</v>
      </c>
      <c r="F36" s="19" t="s">
        <v>27</v>
      </c>
      <c r="G36" s="19" t="s">
        <v>65</v>
      </c>
      <c r="H36" s="19" t="s">
        <v>67</v>
      </c>
      <c r="I36" s="21" t="s">
        <v>68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1200000</v>
      </c>
      <c r="S36" s="19" t="s">
        <v>84</v>
      </c>
    </row>
    <row r="37" spans="1:19" x14ac:dyDescent="0.25">
      <c r="A37" s="19" t="s">
        <v>54</v>
      </c>
      <c r="B37" s="20" t="s">
        <v>24</v>
      </c>
      <c r="C37" s="19" t="s">
        <v>25</v>
      </c>
      <c r="D37" s="19" t="s">
        <v>55</v>
      </c>
      <c r="E37" s="19" t="s">
        <v>27</v>
      </c>
      <c r="F37" s="19" t="s">
        <v>56</v>
      </c>
      <c r="G37" s="19" t="s">
        <v>27</v>
      </c>
      <c r="H37" s="19" t="s">
        <v>57</v>
      </c>
      <c r="I37" s="21" t="s">
        <v>58</v>
      </c>
      <c r="J37" s="21">
        <v>10635743.039999999</v>
      </c>
      <c r="K37" s="21">
        <v>0</v>
      </c>
      <c r="L37" s="21">
        <v>9168744</v>
      </c>
      <c r="M37" s="21">
        <v>1466999.04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27</v>
      </c>
    </row>
    <row r="38" spans="1:19" x14ac:dyDescent="0.25">
      <c r="A38" s="19" t="s">
        <v>69</v>
      </c>
      <c r="B38" s="20" t="s">
        <v>24</v>
      </c>
      <c r="C38" s="19" t="s">
        <v>70</v>
      </c>
      <c r="D38" s="19" t="s">
        <v>27</v>
      </c>
      <c r="E38" s="19" t="s">
        <v>71</v>
      </c>
      <c r="F38" s="19" t="s">
        <v>27</v>
      </c>
      <c r="G38" s="19" t="s">
        <v>55</v>
      </c>
      <c r="H38" s="19" t="s">
        <v>57</v>
      </c>
      <c r="I38" s="21" t="s">
        <v>58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1100249.28</v>
      </c>
      <c r="S38" s="19" t="s">
        <v>72</v>
      </c>
    </row>
    <row r="39" spans="1:19" x14ac:dyDescent="0.25">
      <c r="A39" s="19" t="s">
        <v>44</v>
      </c>
      <c r="B39" s="20" t="s">
        <v>24</v>
      </c>
      <c r="C39" s="19" t="s">
        <v>25</v>
      </c>
      <c r="D39" s="19" t="s">
        <v>45</v>
      </c>
      <c r="E39" s="19" t="s">
        <v>27</v>
      </c>
      <c r="F39" s="19" t="s">
        <v>46</v>
      </c>
      <c r="G39" s="19" t="s">
        <v>27</v>
      </c>
      <c r="H39" s="19" t="s">
        <v>47</v>
      </c>
      <c r="I39" s="21" t="s">
        <v>48</v>
      </c>
      <c r="J39" s="21">
        <v>3087698.4864000003</v>
      </c>
      <c r="K39" s="21">
        <v>-8.0000000074505806E-2</v>
      </c>
      <c r="L39" s="21">
        <v>2661809.04</v>
      </c>
      <c r="M39" s="21">
        <v>425889.44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27</v>
      </c>
    </row>
    <row r="40" spans="1:19" x14ac:dyDescent="0.25">
      <c r="A40" s="19" t="s">
        <v>73</v>
      </c>
      <c r="B40" s="20" t="s">
        <v>24</v>
      </c>
      <c r="C40" s="19" t="s">
        <v>70</v>
      </c>
      <c r="D40" s="19" t="s">
        <v>27</v>
      </c>
      <c r="E40" s="19" t="s">
        <v>74</v>
      </c>
      <c r="F40" s="19" t="s">
        <v>27</v>
      </c>
      <c r="G40" s="19" t="s">
        <v>45</v>
      </c>
      <c r="H40" s="19" t="s">
        <v>47</v>
      </c>
      <c r="I40" s="21" t="s">
        <v>48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319417.08</v>
      </c>
      <c r="S40" s="19" t="s">
        <v>75</v>
      </c>
    </row>
    <row r="41" spans="1:19" x14ac:dyDescent="0.25">
      <c r="A41" s="19" t="s">
        <v>131</v>
      </c>
      <c r="B41" s="20" t="s">
        <v>126</v>
      </c>
      <c r="C41" s="19" t="s">
        <v>25</v>
      </c>
      <c r="D41" s="19" t="s">
        <v>132</v>
      </c>
      <c r="E41" s="19" t="s">
        <v>27</v>
      </c>
      <c r="F41" s="19" t="s">
        <v>133</v>
      </c>
      <c r="G41" s="19" t="s">
        <v>27</v>
      </c>
      <c r="H41" s="19" t="s">
        <v>134</v>
      </c>
      <c r="I41" s="21" t="s">
        <v>135</v>
      </c>
      <c r="J41" s="21">
        <v>1535120</v>
      </c>
      <c r="K41" s="21">
        <v>1535120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27</v>
      </c>
    </row>
    <row r="42" spans="1:19" x14ac:dyDescent="0.25">
      <c r="A42" s="19" t="s">
        <v>162</v>
      </c>
      <c r="B42" s="20" t="s">
        <v>126</v>
      </c>
      <c r="C42" s="19" t="s">
        <v>70</v>
      </c>
      <c r="D42" s="19" t="s">
        <v>27</v>
      </c>
      <c r="E42" s="19" t="s">
        <v>175</v>
      </c>
      <c r="F42" s="19" t="s">
        <v>176</v>
      </c>
      <c r="G42" s="19" t="s">
        <v>177</v>
      </c>
      <c r="H42" s="19" t="s">
        <v>178</v>
      </c>
      <c r="I42" s="21" t="s">
        <v>179</v>
      </c>
      <c r="J42" s="21">
        <v>-3173760</v>
      </c>
      <c r="K42" s="21">
        <v>0</v>
      </c>
      <c r="L42" s="21">
        <v>-2736000</v>
      </c>
      <c r="M42" s="21">
        <v>-437760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27</v>
      </c>
    </row>
    <row r="43" spans="1:19" x14ac:dyDescent="0.25">
      <c r="A43" s="19" t="s">
        <v>99</v>
      </c>
      <c r="B43" s="20" t="s">
        <v>86</v>
      </c>
      <c r="C43" s="19" t="s">
        <v>25</v>
      </c>
      <c r="D43" s="19" t="s">
        <v>100</v>
      </c>
      <c r="E43" s="19" t="s">
        <v>27</v>
      </c>
      <c r="F43" s="19" t="s">
        <v>101</v>
      </c>
      <c r="G43" s="19" t="s">
        <v>27</v>
      </c>
      <c r="H43" s="19" t="s">
        <v>102</v>
      </c>
      <c r="I43" s="21" t="s">
        <v>103</v>
      </c>
      <c r="J43" s="21">
        <v>84001250</v>
      </c>
      <c r="K43" s="21">
        <v>84001250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27</v>
      </c>
    </row>
    <row r="44" spans="1:19" x14ac:dyDescent="0.25">
      <c r="A44" s="19" t="s">
        <v>59</v>
      </c>
      <c r="B44" s="20" t="s">
        <v>24</v>
      </c>
      <c r="C44" s="19" t="s">
        <v>25</v>
      </c>
      <c r="D44" s="19" t="s">
        <v>60</v>
      </c>
      <c r="E44" s="19" t="s">
        <v>27</v>
      </c>
      <c r="F44" s="19" t="s">
        <v>61</v>
      </c>
      <c r="G44" s="19" t="s">
        <v>27</v>
      </c>
      <c r="H44" s="19" t="s">
        <v>62</v>
      </c>
      <c r="I44" s="21" t="s">
        <v>63</v>
      </c>
      <c r="J44" s="21">
        <v>2320000</v>
      </c>
      <c r="K44" s="21">
        <v>0</v>
      </c>
      <c r="L44" s="21">
        <v>2000000</v>
      </c>
      <c r="M44" s="21">
        <v>320000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27</v>
      </c>
    </row>
    <row r="45" spans="1:19" x14ac:dyDescent="0.25">
      <c r="A45" s="19" t="s">
        <v>79</v>
      </c>
      <c r="B45" s="20" t="s">
        <v>24</v>
      </c>
      <c r="C45" s="19" t="s">
        <v>70</v>
      </c>
      <c r="D45" s="19" t="s">
        <v>27</v>
      </c>
      <c r="E45" s="19" t="s">
        <v>80</v>
      </c>
      <c r="F45" s="19" t="s">
        <v>27</v>
      </c>
      <c r="G45" s="19" t="s">
        <v>60</v>
      </c>
      <c r="H45" s="19" t="s">
        <v>62</v>
      </c>
      <c r="I45" s="21" t="s">
        <v>63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240000</v>
      </c>
      <c r="S45" s="19" t="s">
        <v>81</v>
      </c>
    </row>
    <row r="47" spans="1:19" x14ac:dyDescent="0.25">
      <c r="J47" s="7">
        <f t="shared" ref="J47:R47" si="0">SUM(J2:J45)</f>
        <v>392930698.78080004</v>
      </c>
      <c r="K47" s="7">
        <f t="shared" si="0"/>
        <v>275398435.34000003</v>
      </c>
      <c r="L47" s="7">
        <f t="shared" si="0"/>
        <v>101320916.54000001</v>
      </c>
      <c r="M47" s="7">
        <f t="shared" si="0"/>
        <v>16211346.629999997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12486829.984999999</v>
      </c>
    </row>
    <row r="49" spans="9:12" x14ac:dyDescent="0.25">
      <c r="J49" s="6" t="s">
        <v>180</v>
      </c>
    </row>
    <row r="51" spans="9:12" x14ac:dyDescent="0.25">
      <c r="J51" s="6" t="s">
        <v>181</v>
      </c>
      <c r="K51" s="6" t="s">
        <v>182</v>
      </c>
      <c r="L51" s="6" t="s">
        <v>183</v>
      </c>
    </row>
    <row r="53" spans="9:12" x14ac:dyDescent="0.25">
      <c r="I53" s="6" t="s">
        <v>184</v>
      </c>
      <c r="J53" s="6">
        <v>275398435.34000003</v>
      </c>
    </row>
    <row r="55" spans="9:12" x14ac:dyDescent="0.25">
      <c r="I55" s="6" t="s">
        <v>185</v>
      </c>
      <c r="J55" s="6">
        <v>101320916.53999999</v>
      </c>
      <c r="K55" s="6">
        <v>16211346.630000001</v>
      </c>
    </row>
    <row r="57" spans="9:12" x14ac:dyDescent="0.25">
      <c r="I57" s="6" t="s">
        <v>186</v>
      </c>
      <c r="J57" s="6">
        <v>0</v>
      </c>
      <c r="K57" s="6">
        <v>0</v>
      </c>
      <c r="L57" s="6">
        <v>0</v>
      </c>
    </row>
    <row r="59" spans="9:12" x14ac:dyDescent="0.25">
      <c r="I59" s="6" t="s">
        <v>187</v>
      </c>
      <c r="J59" s="6">
        <v>0</v>
      </c>
      <c r="K59" s="6">
        <v>0</v>
      </c>
    </row>
    <row r="61" spans="9:12" x14ac:dyDescent="0.25">
      <c r="I61" s="6" t="s">
        <v>188</v>
      </c>
      <c r="J61" s="6">
        <v>376719351.88</v>
      </c>
      <c r="K61" s="6">
        <v>16211346.630000001</v>
      </c>
      <c r="L61" s="6">
        <v>0</v>
      </c>
    </row>
  </sheetData>
  <autoFilter ref="A7:S45" xr:uid="{00000000-0009-0000-0000-000002000000}"/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2020-03-02T17:04:31Z</dcterms:created>
  <dcterms:modified xsi:type="dcterms:W3CDTF">2020-09-11T12:26:59Z</dcterms:modified>
</cp:coreProperties>
</file>