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29E26C49-13B4-4AC8-9CBF-73B4ADFE7E3E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1" hidden="1">GASTOS!$A$7:$S$44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6" i="3" l="1"/>
  <c r="Q46" i="3"/>
  <c r="P46" i="3"/>
  <c r="O46" i="3"/>
  <c r="N46" i="3"/>
  <c r="M46" i="3"/>
  <c r="L46" i="3"/>
  <c r="K46" i="3"/>
  <c r="J46" i="3"/>
  <c r="R46" i="2"/>
  <c r="Q46" i="2"/>
  <c r="P46" i="2"/>
  <c r="O46" i="2"/>
  <c r="N46" i="2"/>
  <c r="M46" i="2"/>
  <c r="L46" i="2"/>
  <c r="K46" i="2"/>
  <c r="J46" i="2"/>
  <c r="R46" i="1" l="1"/>
  <c r="Q46" i="1"/>
  <c r="P46" i="1"/>
  <c r="O46" i="1"/>
  <c r="N46" i="1"/>
  <c r="M46" i="1"/>
  <c r="L46" i="1"/>
  <c r="K46" i="1"/>
  <c r="J46" i="1"/>
</calcChain>
</file>

<file path=xl/sharedStrings.xml><?xml version="1.0" encoding="utf-8"?>
<sst xmlns="http://schemas.openxmlformats.org/spreadsheetml/2006/main" count="1206" uniqueCount="181">
  <si>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</si>
  <si>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</si>
  <si>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</si>
  <si>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</si>
  <si>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</si>
  <si>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</si>
  <si>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</si>
  <si>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</si>
  <si>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</si>
  <si>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</si>
  <si>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</si>
  <si>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</si>
  <si>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</si>
  <si>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</si>
  <si>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</si>
  <si>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</si>
  <si>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</si>
  <si>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</si>
  <si>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</si>
  <si>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</si>
  <si>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</si>
  <si>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</si>
  <si>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</si>
  <si>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02/03/2020</t>
  </si>
  <si>
    <t>FC</t>
  </si>
  <si>
    <t>A012949</t>
  </si>
  <si>
    <t/>
  </si>
  <si>
    <t>00-109249</t>
  </si>
  <si>
    <t>J298199121</t>
  </si>
  <si>
    <t>AGRICOLA CAMBANA C.A</t>
  </si>
  <si>
    <t>2</t>
  </si>
  <si>
    <t>A012954</t>
  </si>
  <si>
    <t>00-109254</t>
  </si>
  <si>
    <t>3</t>
  </si>
  <si>
    <t>A194761</t>
  </si>
  <si>
    <t>00-00475183</t>
  </si>
  <si>
    <t>J305882940</t>
  </si>
  <si>
    <t xml:space="preserve">CENTRO DE DISTRIBUCIONES FRANCIS C.A. </t>
  </si>
  <si>
    <t>4</t>
  </si>
  <si>
    <t>05211</t>
  </si>
  <si>
    <t>00-005711</t>
  </si>
  <si>
    <t>J402322119</t>
  </si>
  <si>
    <t xml:space="preserve">INVERSIONES TEUFFEL E HIJOS C.A </t>
  </si>
  <si>
    <t>5</t>
  </si>
  <si>
    <t>1000146298</t>
  </si>
  <si>
    <t>00-0315031</t>
  </si>
  <si>
    <t>J297975519</t>
  </si>
  <si>
    <t>DISTRIBUIDORA GASEOSA SAN DIEGO, C.A.</t>
  </si>
  <si>
    <t>6</t>
  </si>
  <si>
    <t>NC</t>
  </si>
  <si>
    <t>300002345</t>
  </si>
  <si>
    <t>20200300012137</t>
  </si>
  <si>
    <t>7</t>
  </si>
  <si>
    <t>300002346</t>
  </si>
  <si>
    <t>20200300012138</t>
  </si>
  <si>
    <t>8</t>
  </si>
  <si>
    <t>300002344</t>
  </si>
  <si>
    <t>20200300012136</t>
  </si>
  <si>
    <t>9</t>
  </si>
  <si>
    <t>03/03/2020</t>
  </si>
  <si>
    <t>A012966</t>
  </si>
  <si>
    <t>00-109266</t>
  </si>
  <si>
    <t>10</t>
  </si>
  <si>
    <t>2022</t>
  </si>
  <si>
    <t>00-002022</t>
  </si>
  <si>
    <t>J410117605</t>
  </si>
  <si>
    <t>DISTRIBUIDORA MATHYFRED C.A.</t>
  </si>
  <si>
    <t>11</t>
  </si>
  <si>
    <t>300002347</t>
  </si>
  <si>
    <t>20200300012139</t>
  </si>
  <si>
    <t>12</t>
  </si>
  <si>
    <t>04/03/2020</t>
  </si>
  <si>
    <t>1393681665</t>
  </si>
  <si>
    <t>00-24578788</t>
  </si>
  <si>
    <t>J000413126</t>
  </si>
  <si>
    <t>ALIMENTOS POLAR COMERCIAL, C.A.</t>
  </si>
  <si>
    <t>13</t>
  </si>
  <si>
    <t>VE1800089235</t>
  </si>
  <si>
    <t>00-19231617</t>
  </si>
  <si>
    <t>J000338000</t>
  </si>
  <si>
    <t>PEPSICO ALIMENTOS, S. C.A.</t>
  </si>
  <si>
    <t>14</t>
  </si>
  <si>
    <t>VE1800089236</t>
  </si>
  <si>
    <t>00-19231618</t>
  </si>
  <si>
    <t>15</t>
  </si>
  <si>
    <t>300002348</t>
  </si>
  <si>
    <t>20200300012140</t>
  </si>
  <si>
    <t>16</t>
  </si>
  <si>
    <t>300002349</t>
  </si>
  <si>
    <t>20200300012141</t>
  </si>
  <si>
    <t>17</t>
  </si>
  <si>
    <t>300002350</t>
  </si>
  <si>
    <t>20200300012142</t>
  </si>
  <si>
    <t>18</t>
  </si>
  <si>
    <t>05/03/2020</t>
  </si>
  <si>
    <t>A012974</t>
  </si>
  <si>
    <t>00-109274</t>
  </si>
  <si>
    <t>19</t>
  </si>
  <si>
    <t>A194973</t>
  </si>
  <si>
    <t>00-00476149</t>
  </si>
  <si>
    <t>20</t>
  </si>
  <si>
    <t>GC047842</t>
  </si>
  <si>
    <t>00-0498182</t>
  </si>
  <si>
    <t>J000155330</t>
  </si>
  <si>
    <t>C.A.GALLETERA CARABOBO</t>
  </si>
  <si>
    <t>21</t>
  </si>
  <si>
    <t>1393682792</t>
  </si>
  <si>
    <t>00-24579843</t>
  </si>
  <si>
    <t>22</t>
  </si>
  <si>
    <t>03071</t>
  </si>
  <si>
    <t>00-003395</t>
  </si>
  <si>
    <t>J297950630</t>
  </si>
  <si>
    <t>FLEXOROLLS,C.A</t>
  </si>
  <si>
    <t>23</t>
  </si>
  <si>
    <t>300002351</t>
  </si>
  <si>
    <t>20200300012143</t>
  </si>
  <si>
    <t>24</t>
  </si>
  <si>
    <t>300002352</t>
  </si>
  <si>
    <t>20200300012144</t>
  </si>
  <si>
    <t>25</t>
  </si>
  <si>
    <t>300002353</t>
  </si>
  <si>
    <t>20200300012145</t>
  </si>
  <si>
    <t>26</t>
  </si>
  <si>
    <t>300002354</t>
  </si>
  <si>
    <t>20200300012146</t>
  </si>
  <si>
    <t>27</t>
  </si>
  <si>
    <t>06/03/2020</t>
  </si>
  <si>
    <t>TA19267759</t>
  </si>
  <si>
    <t>01-902209</t>
  </si>
  <si>
    <t>J304689713</t>
  </si>
  <si>
    <t>CORPORACION DIGITEL, C.A.</t>
  </si>
  <si>
    <t>28</t>
  </si>
  <si>
    <t>0602610030036</t>
  </si>
  <si>
    <t>00-00733747</t>
  </si>
  <si>
    <t>J000213194</t>
  </si>
  <si>
    <t>LA LUCHA, C.A</t>
  </si>
  <si>
    <t>29</t>
  </si>
  <si>
    <t>94720</t>
  </si>
  <si>
    <t>00-0120087</t>
  </si>
  <si>
    <t>J298282363</t>
  </si>
  <si>
    <t>CRM DISTRIBUCION, C.A.</t>
  </si>
  <si>
    <t>30</t>
  </si>
  <si>
    <t>2030</t>
  </si>
  <si>
    <t>00-002030</t>
  </si>
  <si>
    <t>31</t>
  </si>
  <si>
    <t>3174</t>
  </si>
  <si>
    <t>00-0010373</t>
  </si>
  <si>
    <t>J405123826</t>
  </si>
  <si>
    <t>DISTRIBUIDORA Y COMERCIALIZADORA LUCIANO S 2021,C.A</t>
  </si>
  <si>
    <t>32</t>
  </si>
  <si>
    <t>010291</t>
  </si>
  <si>
    <t>00-0013331</t>
  </si>
  <si>
    <t>J294399118</t>
  </si>
  <si>
    <t>ALIMENTOS DOÑA DIGNA, C.A.</t>
  </si>
  <si>
    <t>33</t>
  </si>
  <si>
    <t>0018782</t>
  </si>
  <si>
    <t>00-00027063</t>
  </si>
  <si>
    <t>J409608905</t>
  </si>
  <si>
    <t>CORPORACION GLOBAL ATHENA, C.A.</t>
  </si>
  <si>
    <t>34</t>
  </si>
  <si>
    <t>300002355</t>
  </si>
  <si>
    <t>20200300012147</t>
  </si>
  <si>
    <t>35</t>
  </si>
  <si>
    <t>300002356</t>
  </si>
  <si>
    <t>20200300012148</t>
  </si>
  <si>
    <t>36</t>
  </si>
  <si>
    <t>300002357</t>
  </si>
  <si>
    <t>20200300012149</t>
  </si>
  <si>
    <t>37</t>
  </si>
  <si>
    <t>300002358</t>
  </si>
  <si>
    <t>20200300012150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</si>
  <si>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</si>
  <si>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</si>
  <si>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</si>
  <si>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</si>
  <si>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</si>
  <si>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</si>
  <si>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</si>
  <si>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</si>
  <si>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</si>
  <si>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02-03-20 HASTA 08-03-20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</si>
</sst>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0"/>
  <sheetViews>
    <sheetView topLeftCell="A37" workbookViewId="0">
      <selection activeCell="A8" sqref="A8:A4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0.7109375" style="3" bestFit="1" customWidth="1"/>
    <col min="9" max="9" width="53.8554687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180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1511400</v>
      </c>
      <c r="K8" s="14">
        <v>1511400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2046000</v>
      </c>
      <c r="K9" s="14">
        <v>2046000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23</v>
      </c>
      <c r="C10" s="12" t="s">
        <v>24</v>
      </c>
      <c r="D10" s="12" t="s">
        <v>34</v>
      </c>
      <c r="E10" s="12" t="s">
        <v>26</v>
      </c>
      <c r="F10" s="12" t="s">
        <v>35</v>
      </c>
      <c r="G10" s="12" t="s">
        <v>26</v>
      </c>
      <c r="H10" s="12" t="s">
        <v>36</v>
      </c>
      <c r="I10" s="14" t="s">
        <v>37</v>
      </c>
      <c r="J10" s="14">
        <v>8958093.9648000002</v>
      </c>
      <c r="K10" s="14">
        <v>2506140</v>
      </c>
      <c r="L10" s="14">
        <v>5562029.2800000003</v>
      </c>
      <c r="M10" s="14">
        <v>889924.68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2541240.0024000001</v>
      </c>
      <c r="K11" s="14">
        <v>0</v>
      </c>
      <c r="L11" s="14">
        <v>2190724.14</v>
      </c>
      <c r="M11" s="14">
        <v>350515.86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23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12718000.0308</v>
      </c>
      <c r="K12" s="14">
        <v>-2.9999999329447746E-2</v>
      </c>
      <c r="L12" s="14">
        <v>10963793.129999999</v>
      </c>
      <c r="M12" s="14">
        <v>1754206.9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49</v>
      </c>
      <c r="D13" s="12" t="s">
        <v>26</v>
      </c>
      <c r="E13" s="12" t="s">
        <v>56</v>
      </c>
      <c r="F13" s="12" t="s">
        <v>26</v>
      </c>
      <c r="G13" s="12" t="s">
        <v>44</v>
      </c>
      <c r="H13" s="12" t="s">
        <v>46</v>
      </c>
      <c r="I13" s="14" t="s">
        <v>47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1315655.1749999998</v>
      </c>
      <c r="S13" s="12" t="s">
        <v>57</v>
      </c>
    </row>
    <row r="14" spans="1:19" x14ac:dyDescent="0.25">
      <c r="A14" s="12" t="s">
        <v>52</v>
      </c>
      <c r="B14" s="13" t="s">
        <v>23</v>
      </c>
      <c r="C14" s="12" t="s">
        <v>49</v>
      </c>
      <c r="D14" s="12" t="s">
        <v>26</v>
      </c>
      <c r="E14" s="12" t="s">
        <v>50</v>
      </c>
      <c r="F14" s="12" t="s">
        <v>26</v>
      </c>
      <c r="G14" s="12" t="s">
        <v>39</v>
      </c>
      <c r="H14" s="12" t="s">
        <v>41</v>
      </c>
      <c r="I14" s="14" t="s">
        <v>42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262886.90000000002</v>
      </c>
      <c r="S14" s="12" t="s">
        <v>51</v>
      </c>
    </row>
    <row r="15" spans="1:19" x14ac:dyDescent="0.25">
      <c r="A15" s="12" t="s">
        <v>55</v>
      </c>
      <c r="B15" s="13" t="s">
        <v>23</v>
      </c>
      <c r="C15" s="12" t="s">
        <v>49</v>
      </c>
      <c r="D15" s="12" t="s">
        <v>26</v>
      </c>
      <c r="E15" s="12" t="s">
        <v>53</v>
      </c>
      <c r="F15" s="12" t="s">
        <v>26</v>
      </c>
      <c r="G15" s="12" t="s">
        <v>34</v>
      </c>
      <c r="H15" s="12" t="s">
        <v>36</v>
      </c>
      <c r="I15" s="14" t="s">
        <v>37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667443.51</v>
      </c>
      <c r="S15" s="12" t="s">
        <v>54</v>
      </c>
    </row>
    <row r="16" spans="1:19" x14ac:dyDescent="0.25">
      <c r="A16" s="12" t="s">
        <v>58</v>
      </c>
      <c r="B16" s="13" t="s">
        <v>59</v>
      </c>
      <c r="C16" s="12" t="s">
        <v>24</v>
      </c>
      <c r="D16" s="12" t="s">
        <v>60</v>
      </c>
      <c r="E16" s="12" t="s">
        <v>26</v>
      </c>
      <c r="F16" s="12" t="s">
        <v>61</v>
      </c>
      <c r="G16" s="12" t="s">
        <v>26</v>
      </c>
      <c r="H16" s="12" t="s">
        <v>28</v>
      </c>
      <c r="I16" s="14" t="s">
        <v>29</v>
      </c>
      <c r="J16" s="14">
        <v>1128600</v>
      </c>
      <c r="K16" s="14">
        <v>1128600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62</v>
      </c>
      <c r="B17" s="13" t="s">
        <v>59</v>
      </c>
      <c r="C17" s="12" t="s">
        <v>24</v>
      </c>
      <c r="D17" s="12" t="s">
        <v>63</v>
      </c>
      <c r="E17" s="12" t="s">
        <v>26</v>
      </c>
      <c r="F17" s="12" t="s">
        <v>64</v>
      </c>
      <c r="G17" s="12" t="s">
        <v>26</v>
      </c>
      <c r="H17" s="12" t="s">
        <v>65</v>
      </c>
      <c r="I17" s="14" t="s">
        <v>66</v>
      </c>
      <c r="J17" s="14">
        <v>2041600</v>
      </c>
      <c r="K17" s="14">
        <v>0</v>
      </c>
      <c r="L17" s="14">
        <v>1760000</v>
      </c>
      <c r="M17" s="14">
        <v>281600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67</v>
      </c>
      <c r="B18" s="13" t="s">
        <v>59</v>
      </c>
      <c r="C18" s="12" t="s">
        <v>49</v>
      </c>
      <c r="D18" s="12" t="s">
        <v>26</v>
      </c>
      <c r="E18" s="12" t="s">
        <v>68</v>
      </c>
      <c r="F18" s="12" t="s">
        <v>26</v>
      </c>
      <c r="G18" s="12" t="s">
        <v>63</v>
      </c>
      <c r="H18" s="12" t="s">
        <v>65</v>
      </c>
      <c r="I18" s="14" t="s">
        <v>66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211200</v>
      </c>
      <c r="S18" s="12" t="s">
        <v>69</v>
      </c>
    </row>
    <row r="19" spans="1:19" x14ac:dyDescent="0.25">
      <c r="A19" s="12" t="s">
        <v>70</v>
      </c>
      <c r="B19" s="13" t="s">
        <v>71</v>
      </c>
      <c r="C19" s="12" t="s">
        <v>24</v>
      </c>
      <c r="D19" s="12" t="s">
        <v>72</v>
      </c>
      <c r="E19" s="12" t="s">
        <v>26</v>
      </c>
      <c r="F19" s="12" t="s">
        <v>73</v>
      </c>
      <c r="G19" s="12" t="s">
        <v>26</v>
      </c>
      <c r="H19" s="12" t="s">
        <v>74</v>
      </c>
      <c r="I19" s="14" t="s">
        <v>75</v>
      </c>
      <c r="J19" s="14">
        <v>18265289.399999999</v>
      </c>
      <c r="K19" s="14">
        <v>15218999.99</v>
      </c>
      <c r="L19" s="14">
        <v>2626111.56</v>
      </c>
      <c r="M19" s="14">
        <v>420177.85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76</v>
      </c>
      <c r="B20" s="13" t="s">
        <v>71</v>
      </c>
      <c r="C20" s="12" t="s">
        <v>24</v>
      </c>
      <c r="D20" s="12" t="s">
        <v>77</v>
      </c>
      <c r="E20" s="12" t="s">
        <v>26</v>
      </c>
      <c r="F20" s="12" t="s">
        <v>78</v>
      </c>
      <c r="G20" s="12" t="s">
        <v>26</v>
      </c>
      <c r="H20" s="12" t="s">
        <v>79</v>
      </c>
      <c r="I20" s="14" t="s">
        <v>80</v>
      </c>
      <c r="J20" s="14">
        <v>19702282.370000001</v>
      </c>
      <c r="K20" s="14">
        <v>0</v>
      </c>
      <c r="L20" s="14">
        <v>16984726.18</v>
      </c>
      <c r="M20" s="14">
        <v>2717556.19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81</v>
      </c>
      <c r="B21" s="13" t="s">
        <v>71</v>
      </c>
      <c r="C21" s="12" t="s">
        <v>24</v>
      </c>
      <c r="D21" s="12" t="s">
        <v>82</v>
      </c>
      <c r="E21" s="12" t="s">
        <v>26</v>
      </c>
      <c r="F21" s="12" t="s">
        <v>83</v>
      </c>
      <c r="G21" s="12" t="s">
        <v>26</v>
      </c>
      <c r="H21" s="12" t="s">
        <v>79</v>
      </c>
      <c r="I21" s="14" t="s">
        <v>80</v>
      </c>
      <c r="J21" s="14">
        <v>165765590.25999999</v>
      </c>
      <c r="K21" s="14">
        <v>0</v>
      </c>
      <c r="L21" s="14">
        <v>142901370.91</v>
      </c>
      <c r="M21" s="14">
        <v>22864219.350000001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84</v>
      </c>
      <c r="B22" s="13" t="s">
        <v>71</v>
      </c>
      <c r="C22" s="12" t="s">
        <v>49</v>
      </c>
      <c r="D22" s="12" t="s">
        <v>26</v>
      </c>
      <c r="E22" s="12" t="s">
        <v>85</v>
      </c>
      <c r="F22" s="12" t="s">
        <v>26</v>
      </c>
      <c r="G22" s="12" t="s">
        <v>82</v>
      </c>
      <c r="H22" s="12" t="s">
        <v>79</v>
      </c>
      <c r="I22" s="14" t="s">
        <v>80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17148164.510000002</v>
      </c>
      <c r="S22" s="12" t="s">
        <v>86</v>
      </c>
    </row>
    <row r="23" spans="1:19" x14ac:dyDescent="0.25">
      <c r="A23" s="12" t="s">
        <v>87</v>
      </c>
      <c r="B23" s="13" t="s">
        <v>71</v>
      </c>
      <c r="C23" s="12" t="s">
        <v>49</v>
      </c>
      <c r="D23" s="12" t="s">
        <v>26</v>
      </c>
      <c r="E23" s="12" t="s">
        <v>88</v>
      </c>
      <c r="F23" s="12" t="s">
        <v>26</v>
      </c>
      <c r="G23" s="12" t="s">
        <v>77</v>
      </c>
      <c r="H23" s="12" t="s">
        <v>79</v>
      </c>
      <c r="I23" s="14" t="s">
        <v>80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2038167.14</v>
      </c>
      <c r="S23" s="12" t="s">
        <v>89</v>
      </c>
    </row>
    <row r="24" spans="1:19" x14ac:dyDescent="0.25">
      <c r="A24" s="12" t="s">
        <v>90</v>
      </c>
      <c r="B24" s="13" t="s">
        <v>71</v>
      </c>
      <c r="C24" s="12" t="s">
        <v>49</v>
      </c>
      <c r="D24" s="12" t="s">
        <v>26</v>
      </c>
      <c r="E24" s="12" t="s">
        <v>91</v>
      </c>
      <c r="F24" s="12" t="s">
        <v>26</v>
      </c>
      <c r="G24" s="12" t="s">
        <v>72</v>
      </c>
      <c r="H24" s="12" t="s">
        <v>74</v>
      </c>
      <c r="I24" s="14" t="s">
        <v>75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315133.39</v>
      </c>
      <c r="S24" s="12" t="s">
        <v>92</v>
      </c>
    </row>
    <row r="25" spans="1:19" x14ac:dyDescent="0.25">
      <c r="A25" s="12" t="s">
        <v>93</v>
      </c>
      <c r="B25" s="13" t="s">
        <v>94</v>
      </c>
      <c r="C25" s="12" t="s">
        <v>24</v>
      </c>
      <c r="D25" s="12" t="s">
        <v>95</v>
      </c>
      <c r="E25" s="12" t="s">
        <v>26</v>
      </c>
      <c r="F25" s="12" t="s">
        <v>96</v>
      </c>
      <c r="G25" s="12" t="s">
        <v>26</v>
      </c>
      <c r="H25" s="12" t="s">
        <v>28</v>
      </c>
      <c r="I25" s="14" t="s">
        <v>29</v>
      </c>
      <c r="J25" s="14">
        <v>2425500</v>
      </c>
      <c r="K25" s="14">
        <v>2425500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97</v>
      </c>
      <c r="B26" s="13" t="s">
        <v>94</v>
      </c>
      <c r="C26" s="12" t="s">
        <v>24</v>
      </c>
      <c r="D26" s="12" t="s">
        <v>98</v>
      </c>
      <c r="E26" s="12" t="s">
        <v>26</v>
      </c>
      <c r="F26" s="12" t="s">
        <v>99</v>
      </c>
      <c r="G26" s="12" t="s">
        <v>26</v>
      </c>
      <c r="H26" s="12" t="s">
        <v>36</v>
      </c>
      <c r="I26" s="14" t="s">
        <v>37</v>
      </c>
      <c r="J26" s="14">
        <v>47602684.090000004</v>
      </c>
      <c r="K26" s="14">
        <v>8371404.9200000018</v>
      </c>
      <c r="L26" s="14">
        <v>33820068.229999997</v>
      </c>
      <c r="M26" s="14">
        <v>5411210.9400000004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100</v>
      </c>
      <c r="B27" s="13" t="s">
        <v>94</v>
      </c>
      <c r="C27" s="12" t="s">
        <v>24</v>
      </c>
      <c r="D27" s="12" t="s">
        <v>101</v>
      </c>
      <c r="E27" s="12" t="s">
        <v>26</v>
      </c>
      <c r="F27" s="12" t="s">
        <v>102</v>
      </c>
      <c r="G27" s="12" t="s">
        <v>26</v>
      </c>
      <c r="H27" s="12" t="s">
        <v>103</v>
      </c>
      <c r="I27" s="14" t="s">
        <v>104</v>
      </c>
      <c r="J27" s="14">
        <v>10500000.0024</v>
      </c>
      <c r="K27" s="14">
        <v>0</v>
      </c>
      <c r="L27" s="14">
        <v>9051724.1400000006</v>
      </c>
      <c r="M27" s="14">
        <v>1448275.86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105</v>
      </c>
      <c r="B28" s="13" t="s">
        <v>94</v>
      </c>
      <c r="C28" s="12" t="s">
        <v>24</v>
      </c>
      <c r="D28" s="12" t="s">
        <v>106</v>
      </c>
      <c r="E28" s="12" t="s">
        <v>26</v>
      </c>
      <c r="F28" s="12" t="s">
        <v>107</v>
      </c>
      <c r="G28" s="12" t="s">
        <v>26</v>
      </c>
      <c r="H28" s="12" t="s">
        <v>74</v>
      </c>
      <c r="I28" s="14" t="s">
        <v>75</v>
      </c>
      <c r="J28" s="14">
        <v>46908764.871200003</v>
      </c>
      <c r="K28" s="14">
        <v>37294815</v>
      </c>
      <c r="L28" s="14">
        <v>8287887.8200000003</v>
      </c>
      <c r="M28" s="14">
        <v>1326062.05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108</v>
      </c>
      <c r="B29" s="13" t="s">
        <v>94</v>
      </c>
      <c r="C29" s="12" t="s">
        <v>24</v>
      </c>
      <c r="D29" s="12" t="s">
        <v>109</v>
      </c>
      <c r="E29" s="12" t="s">
        <v>26</v>
      </c>
      <c r="F29" s="12" t="s">
        <v>110</v>
      </c>
      <c r="G29" s="12" t="s">
        <v>26</v>
      </c>
      <c r="H29" s="12" t="s">
        <v>111</v>
      </c>
      <c r="I29" s="14" t="s">
        <v>112</v>
      </c>
      <c r="J29" s="14">
        <v>34435296</v>
      </c>
      <c r="K29" s="14">
        <v>0</v>
      </c>
      <c r="L29" s="14">
        <v>29685600</v>
      </c>
      <c r="M29" s="14">
        <v>4749696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113</v>
      </c>
      <c r="B30" s="13" t="s">
        <v>94</v>
      </c>
      <c r="C30" s="12" t="s">
        <v>49</v>
      </c>
      <c r="D30" s="12" t="s">
        <v>26</v>
      </c>
      <c r="E30" s="12" t="s">
        <v>114</v>
      </c>
      <c r="F30" s="12" t="s">
        <v>26</v>
      </c>
      <c r="G30" s="12" t="s">
        <v>106</v>
      </c>
      <c r="H30" s="12" t="s">
        <v>74</v>
      </c>
      <c r="I30" s="14" t="s">
        <v>75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994546.54</v>
      </c>
      <c r="S30" s="12" t="s">
        <v>115</v>
      </c>
    </row>
    <row r="31" spans="1:19" x14ac:dyDescent="0.25">
      <c r="A31" s="12" t="s">
        <v>116</v>
      </c>
      <c r="B31" s="13" t="s">
        <v>94</v>
      </c>
      <c r="C31" s="12" t="s">
        <v>49</v>
      </c>
      <c r="D31" s="12" t="s">
        <v>26</v>
      </c>
      <c r="E31" s="12" t="s">
        <v>117</v>
      </c>
      <c r="F31" s="12" t="s">
        <v>26</v>
      </c>
      <c r="G31" s="12" t="s">
        <v>101</v>
      </c>
      <c r="H31" s="12" t="s">
        <v>103</v>
      </c>
      <c r="I31" s="14" t="s">
        <v>104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1086206.8999999999</v>
      </c>
      <c r="S31" s="12" t="s">
        <v>118</v>
      </c>
    </row>
    <row r="32" spans="1:19" x14ac:dyDescent="0.25">
      <c r="A32" s="12" t="s">
        <v>119</v>
      </c>
      <c r="B32" s="13" t="s">
        <v>94</v>
      </c>
      <c r="C32" s="12" t="s">
        <v>49</v>
      </c>
      <c r="D32" s="12" t="s">
        <v>26</v>
      </c>
      <c r="E32" s="12" t="s">
        <v>120</v>
      </c>
      <c r="F32" s="12" t="s">
        <v>26</v>
      </c>
      <c r="G32" s="12" t="s">
        <v>98</v>
      </c>
      <c r="H32" s="12" t="s">
        <v>36</v>
      </c>
      <c r="I32" s="14" t="s">
        <v>37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4058408.21</v>
      </c>
      <c r="S32" s="12" t="s">
        <v>121</v>
      </c>
    </row>
    <row r="33" spans="1:19" x14ac:dyDescent="0.25">
      <c r="A33" s="12" t="s">
        <v>122</v>
      </c>
      <c r="B33" s="13" t="s">
        <v>94</v>
      </c>
      <c r="C33" s="12" t="s">
        <v>49</v>
      </c>
      <c r="D33" s="12" t="s">
        <v>26</v>
      </c>
      <c r="E33" s="12" t="s">
        <v>123</v>
      </c>
      <c r="F33" s="12" t="s">
        <v>26</v>
      </c>
      <c r="G33" s="12" t="s">
        <v>109</v>
      </c>
      <c r="H33" s="12" t="s">
        <v>111</v>
      </c>
      <c r="I33" s="14" t="s">
        <v>112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3562272</v>
      </c>
      <c r="S33" s="12" t="s">
        <v>124</v>
      </c>
    </row>
    <row r="34" spans="1:19" x14ac:dyDescent="0.25">
      <c r="A34" s="12" t="s">
        <v>125</v>
      </c>
      <c r="B34" s="13" t="s">
        <v>126</v>
      </c>
      <c r="C34" s="12" t="s">
        <v>24</v>
      </c>
      <c r="D34" s="12" t="s">
        <v>127</v>
      </c>
      <c r="E34" s="12" t="s">
        <v>26</v>
      </c>
      <c r="F34" s="12" t="s">
        <v>128</v>
      </c>
      <c r="G34" s="12" t="s">
        <v>26</v>
      </c>
      <c r="H34" s="12" t="s">
        <v>129</v>
      </c>
      <c r="I34" s="14" t="s">
        <v>130</v>
      </c>
      <c r="J34" s="14">
        <v>4274997.3</v>
      </c>
      <c r="K34" s="14">
        <v>0</v>
      </c>
      <c r="L34" s="14">
        <v>3685342.5</v>
      </c>
      <c r="M34" s="14">
        <v>589654.80000000005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131</v>
      </c>
      <c r="B35" s="13" t="s">
        <v>126</v>
      </c>
      <c r="C35" s="12" t="s">
        <v>24</v>
      </c>
      <c r="D35" s="12" t="s">
        <v>132</v>
      </c>
      <c r="E35" s="12" t="s">
        <v>26</v>
      </c>
      <c r="F35" s="12" t="s">
        <v>133</v>
      </c>
      <c r="G35" s="12" t="s">
        <v>26</v>
      </c>
      <c r="H35" s="12" t="s">
        <v>134</v>
      </c>
      <c r="I35" s="14" t="s">
        <v>135</v>
      </c>
      <c r="J35" s="14">
        <v>16622736</v>
      </c>
      <c r="K35" s="14">
        <v>16622736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136</v>
      </c>
      <c r="B36" s="13" t="s">
        <v>126</v>
      </c>
      <c r="C36" s="12" t="s">
        <v>24</v>
      </c>
      <c r="D36" s="12" t="s">
        <v>137</v>
      </c>
      <c r="E36" s="12" t="s">
        <v>26</v>
      </c>
      <c r="F36" s="12" t="s">
        <v>138</v>
      </c>
      <c r="G36" s="12" t="s">
        <v>26</v>
      </c>
      <c r="H36" s="12" t="s">
        <v>139</v>
      </c>
      <c r="I36" s="14" t="s">
        <v>140</v>
      </c>
      <c r="J36" s="14">
        <v>18597699.359999999</v>
      </c>
      <c r="K36" s="14">
        <v>18597699.359999999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141</v>
      </c>
      <c r="B37" s="13" t="s">
        <v>126</v>
      </c>
      <c r="C37" s="12" t="s">
        <v>24</v>
      </c>
      <c r="D37" s="12" t="s">
        <v>142</v>
      </c>
      <c r="E37" s="12" t="s">
        <v>26</v>
      </c>
      <c r="F37" s="12" t="s">
        <v>143</v>
      </c>
      <c r="G37" s="12" t="s">
        <v>26</v>
      </c>
      <c r="H37" s="12" t="s">
        <v>65</v>
      </c>
      <c r="I37" s="14" t="s">
        <v>66</v>
      </c>
      <c r="J37" s="14">
        <v>1763200</v>
      </c>
      <c r="K37" s="14">
        <v>0</v>
      </c>
      <c r="L37" s="14">
        <v>1520000</v>
      </c>
      <c r="M37" s="14">
        <v>243200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144</v>
      </c>
      <c r="B38" s="13" t="s">
        <v>126</v>
      </c>
      <c r="C38" s="12" t="s">
        <v>24</v>
      </c>
      <c r="D38" s="12" t="s">
        <v>145</v>
      </c>
      <c r="E38" s="12" t="s">
        <v>26</v>
      </c>
      <c r="F38" s="12" t="s">
        <v>146</v>
      </c>
      <c r="G38" s="12" t="s">
        <v>26</v>
      </c>
      <c r="H38" s="12" t="s">
        <v>147</v>
      </c>
      <c r="I38" s="14" t="s">
        <v>148</v>
      </c>
      <c r="J38" s="14">
        <v>70180000</v>
      </c>
      <c r="K38" s="14">
        <v>0</v>
      </c>
      <c r="L38" s="14">
        <v>60500000</v>
      </c>
      <c r="M38" s="14">
        <v>9680000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149</v>
      </c>
      <c r="B39" s="13" t="s">
        <v>126</v>
      </c>
      <c r="C39" s="12" t="s">
        <v>24</v>
      </c>
      <c r="D39" s="12" t="s">
        <v>150</v>
      </c>
      <c r="E39" s="12" t="s">
        <v>26</v>
      </c>
      <c r="F39" s="12" t="s">
        <v>151</v>
      </c>
      <c r="G39" s="12" t="s">
        <v>26</v>
      </c>
      <c r="H39" s="12" t="s">
        <v>152</v>
      </c>
      <c r="I39" s="14" t="s">
        <v>153</v>
      </c>
      <c r="J39" s="14">
        <v>3171219.8479755521</v>
      </c>
      <c r="K39" s="14">
        <v>1302133.1776528014</v>
      </c>
      <c r="L39" s="14">
        <v>1611281.6123471987</v>
      </c>
      <c r="M39" s="14">
        <v>257805.05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154</v>
      </c>
      <c r="B40" s="13" t="s">
        <v>126</v>
      </c>
      <c r="C40" s="12" t="s">
        <v>24</v>
      </c>
      <c r="D40" s="12" t="s">
        <v>155</v>
      </c>
      <c r="E40" s="12" t="s">
        <v>26</v>
      </c>
      <c r="F40" s="12" t="s">
        <v>156</v>
      </c>
      <c r="G40" s="12" t="s">
        <v>26</v>
      </c>
      <c r="H40" s="12" t="s">
        <v>157</v>
      </c>
      <c r="I40" s="14" t="s">
        <v>158</v>
      </c>
      <c r="J40" s="14">
        <v>176805955.19999999</v>
      </c>
      <c r="K40" s="14">
        <v>176805955.19999999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159</v>
      </c>
      <c r="B41" s="13" t="s">
        <v>126</v>
      </c>
      <c r="C41" s="12" t="s">
        <v>49</v>
      </c>
      <c r="D41" s="12" t="s">
        <v>26</v>
      </c>
      <c r="E41" s="12" t="s">
        <v>160</v>
      </c>
      <c r="F41" s="12" t="s">
        <v>26</v>
      </c>
      <c r="G41" s="12" t="s">
        <v>127</v>
      </c>
      <c r="H41" s="12" t="s">
        <v>129</v>
      </c>
      <c r="I41" s="14" t="s">
        <v>130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442241.1</v>
      </c>
      <c r="S41" s="12" t="s">
        <v>161</v>
      </c>
    </row>
    <row r="42" spans="1:19" x14ac:dyDescent="0.25">
      <c r="A42" s="12" t="s">
        <v>162</v>
      </c>
      <c r="B42" s="13" t="s">
        <v>126</v>
      </c>
      <c r="C42" s="12" t="s">
        <v>49</v>
      </c>
      <c r="D42" s="12" t="s">
        <v>26</v>
      </c>
      <c r="E42" s="12" t="s">
        <v>163</v>
      </c>
      <c r="F42" s="12" t="s">
        <v>26</v>
      </c>
      <c r="G42" s="12" t="s">
        <v>150</v>
      </c>
      <c r="H42" s="12" t="s">
        <v>152</v>
      </c>
      <c r="I42" s="14" t="s">
        <v>153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193353.79</v>
      </c>
      <c r="S42" s="12" t="s">
        <v>164</v>
      </c>
    </row>
    <row r="43" spans="1:19" x14ac:dyDescent="0.25">
      <c r="A43" s="12" t="s">
        <v>165</v>
      </c>
      <c r="B43" s="13" t="s">
        <v>126</v>
      </c>
      <c r="C43" s="12" t="s">
        <v>49</v>
      </c>
      <c r="D43" s="12" t="s">
        <v>26</v>
      </c>
      <c r="E43" s="12" t="s">
        <v>166</v>
      </c>
      <c r="F43" s="12" t="s">
        <v>26</v>
      </c>
      <c r="G43" s="12" t="s">
        <v>145</v>
      </c>
      <c r="H43" s="12" t="s">
        <v>147</v>
      </c>
      <c r="I43" s="14" t="s">
        <v>148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7260000</v>
      </c>
      <c r="S43" s="12" t="s">
        <v>167</v>
      </c>
    </row>
    <row r="44" spans="1:19" x14ac:dyDescent="0.25">
      <c r="A44" s="12" t="s">
        <v>168</v>
      </c>
      <c r="B44" s="13" t="s">
        <v>126</v>
      </c>
      <c r="C44" s="12" t="s">
        <v>49</v>
      </c>
      <c r="D44" s="12" t="s">
        <v>26</v>
      </c>
      <c r="E44" s="12" t="s">
        <v>169</v>
      </c>
      <c r="F44" s="12" t="s">
        <v>26</v>
      </c>
      <c r="G44" s="12" t="s">
        <v>142</v>
      </c>
      <c r="H44" s="12" t="s">
        <v>65</v>
      </c>
      <c r="I44" s="14" t="s">
        <v>66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182400</v>
      </c>
      <c r="S44" s="12" t="s">
        <v>170</v>
      </c>
    </row>
    <row r="46" spans="1:19" x14ac:dyDescent="0.25">
      <c r="J46" s="7">
        <f t="shared" ref="J46:R46" si="0">SUM(J2:J44)</f>
        <v>667966148.69957566</v>
      </c>
      <c r="K46" s="7">
        <f t="shared" si="0"/>
        <v>283831383.61765277</v>
      </c>
      <c r="L46" s="7">
        <f t="shared" si="0"/>
        <v>331150659.50234717</v>
      </c>
      <c r="M46" s="7">
        <f t="shared" si="0"/>
        <v>52984105.529999994</v>
      </c>
      <c r="N46" s="7">
        <f t="shared" si="0"/>
        <v>0</v>
      </c>
      <c r="O46" s="7">
        <f t="shared" si="0"/>
        <v>0</v>
      </c>
      <c r="P46" s="7">
        <f t="shared" si="0"/>
        <v>0</v>
      </c>
      <c r="Q46" s="7">
        <f t="shared" si="0"/>
        <v>0</v>
      </c>
      <c r="R46" s="7">
        <f t="shared" si="0"/>
        <v>39738079.165000007</v>
      </c>
    </row>
    <row r="48" spans="1:19" x14ac:dyDescent="0.25">
      <c r="J48" s="6" t="s">
        <v>171</v>
      </c>
    </row>
    <row r="50" spans="9:12" x14ac:dyDescent="0.25">
      <c r="J50" s="6" t="s">
        <v>172</v>
      </c>
      <c r="K50" s="6" t="s">
        <v>173</v>
      </c>
      <c r="L50" s="6" t="s">
        <v>174</v>
      </c>
    </row>
    <row r="52" spans="9:12" x14ac:dyDescent="0.25">
      <c r="I52" s="6" t="s">
        <v>175</v>
      </c>
      <c r="J52" s="6">
        <v>283831383.61765277</v>
      </c>
    </row>
    <row r="54" spans="9:12" x14ac:dyDescent="0.25">
      <c r="I54" s="6" t="s">
        <v>176</v>
      </c>
      <c r="J54" s="6">
        <v>331150659.50234717</v>
      </c>
      <c r="K54" s="6">
        <v>52984105.529999994</v>
      </c>
    </row>
    <row r="56" spans="9:12" x14ac:dyDescent="0.25">
      <c r="I56" s="6" t="s">
        <v>177</v>
      </c>
      <c r="J56" s="6">
        <v>0</v>
      </c>
      <c r="K56" s="6">
        <v>0</v>
      </c>
      <c r="L56" s="6">
        <v>0</v>
      </c>
    </row>
    <row r="58" spans="9:12" x14ac:dyDescent="0.25">
      <c r="I58" s="6" t="s">
        <v>178</v>
      </c>
      <c r="J58" s="6">
        <v>0</v>
      </c>
      <c r="K58" s="6">
        <v>0</v>
      </c>
    </row>
    <row r="60" spans="9:12" x14ac:dyDescent="0.25">
      <c r="I60" s="6" t="s">
        <v>179</v>
      </c>
      <c r="J60" s="6">
        <v>614982043.11999989</v>
      </c>
      <c r="K60" s="6">
        <v>52984105.529999994</v>
      </c>
      <c r="L60" s="6">
        <v>0</v>
      </c>
    </row>
  </sheetData>
  <sortState ref="A8:S44">
    <sortCondition ref="B8:B44"/>
    <sortCondition ref="S8:S4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0"/>
  <sheetViews>
    <sheetView workbookViewId="0">
      <selection activeCell="I12" sqref="I1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0.7109375" style="3" bestFit="1" customWidth="1"/>
    <col min="9" max="9" width="53.8554687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180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108</v>
      </c>
      <c r="B8" s="16" t="s">
        <v>94</v>
      </c>
      <c r="C8" s="15" t="s">
        <v>24</v>
      </c>
      <c r="D8" s="15" t="s">
        <v>109</v>
      </c>
      <c r="E8" s="15" t="s">
        <v>26</v>
      </c>
      <c r="F8" s="15" t="s">
        <v>110</v>
      </c>
      <c r="G8" s="15" t="s">
        <v>26</v>
      </c>
      <c r="H8" s="15" t="s">
        <v>111</v>
      </c>
      <c r="I8" s="17" t="s">
        <v>112</v>
      </c>
      <c r="J8" s="17">
        <v>34435296</v>
      </c>
      <c r="K8" s="17">
        <v>0</v>
      </c>
      <c r="L8" s="17">
        <v>29685600</v>
      </c>
      <c r="M8" s="17">
        <v>4749696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122</v>
      </c>
      <c r="B9" s="16" t="s">
        <v>94</v>
      </c>
      <c r="C9" s="15" t="s">
        <v>49</v>
      </c>
      <c r="D9" s="15" t="s">
        <v>26</v>
      </c>
      <c r="E9" s="15" t="s">
        <v>123</v>
      </c>
      <c r="F9" s="15" t="s">
        <v>26</v>
      </c>
      <c r="G9" s="15" t="s">
        <v>109</v>
      </c>
      <c r="H9" s="15" t="s">
        <v>111</v>
      </c>
      <c r="I9" s="17" t="s">
        <v>112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3562272</v>
      </c>
      <c r="S9" s="15" t="s">
        <v>124</v>
      </c>
    </row>
    <row r="10" spans="1:19" x14ac:dyDescent="0.25">
      <c r="A10" s="12" t="s">
        <v>22</v>
      </c>
      <c r="B10" s="13" t="s">
        <v>23</v>
      </c>
      <c r="C10" s="12" t="s">
        <v>24</v>
      </c>
      <c r="D10" s="12" t="s">
        <v>25</v>
      </c>
      <c r="E10" s="12" t="s">
        <v>26</v>
      </c>
      <c r="F10" s="12" t="s">
        <v>27</v>
      </c>
      <c r="G10" s="12" t="s">
        <v>26</v>
      </c>
      <c r="H10" s="12" t="s">
        <v>28</v>
      </c>
      <c r="I10" s="14" t="s">
        <v>29</v>
      </c>
      <c r="J10" s="14">
        <v>1511400</v>
      </c>
      <c r="K10" s="14">
        <v>1511400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30</v>
      </c>
      <c r="B11" s="13" t="s">
        <v>23</v>
      </c>
      <c r="C11" s="12" t="s">
        <v>24</v>
      </c>
      <c r="D11" s="12" t="s">
        <v>31</v>
      </c>
      <c r="E11" s="12" t="s">
        <v>26</v>
      </c>
      <c r="F11" s="12" t="s">
        <v>32</v>
      </c>
      <c r="G11" s="12" t="s">
        <v>26</v>
      </c>
      <c r="H11" s="12" t="s">
        <v>28</v>
      </c>
      <c r="I11" s="14" t="s">
        <v>29</v>
      </c>
      <c r="J11" s="14">
        <v>2046000</v>
      </c>
      <c r="K11" s="14">
        <v>2046000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58</v>
      </c>
      <c r="B12" s="13" t="s">
        <v>59</v>
      </c>
      <c r="C12" s="12" t="s">
        <v>24</v>
      </c>
      <c r="D12" s="12" t="s">
        <v>60</v>
      </c>
      <c r="E12" s="12" t="s">
        <v>26</v>
      </c>
      <c r="F12" s="12" t="s">
        <v>61</v>
      </c>
      <c r="G12" s="12" t="s">
        <v>26</v>
      </c>
      <c r="H12" s="12" t="s">
        <v>28</v>
      </c>
      <c r="I12" s="14" t="s">
        <v>29</v>
      </c>
      <c r="J12" s="14">
        <v>1128600</v>
      </c>
      <c r="K12" s="14">
        <v>1128600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93</v>
      </c>
      <c r="B13" s="13" t="s">
        <v>94</v>
      </c>
      <c r="C13" s="12" t="s">
        <v>24</v>
      </c>
      <c r="D13" s="12" t="s">
        <v>95</v>
      </c>
      <c r="E13" s="12" t="s">
        <v>26</v>
      </c>
      <c r="F13" s="12" t="s">
        <v>96</v>
      </c>
      <c r="G13" s="12" t="s">
        <v>26</v>
      </c>
      <c r="H13" s="12" t="s">
        <v>28</v>
      </c>
      <c r="I13" s="14" t="s">
        <v>29</v>
      </c>
      <c r="J13" s="14">
        <v>2425500</v>
      </c>
      <c r="K13" s="14">
        <v>2425500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149</v>
      </c>
      <c r="B14" s="13" t="s">
        <v>126</v>
      </c>
      <c r="C14" s="12" t="s">
        <v>24</v>
      </c>
      <c r="D14" s="12" t="s">
        <v>150</v>
      </c>
      <c r="E14" s="12" t="s">
        <v>26</v>
      </c>
      <c r="F14" s="12" t="s">
        <v>151</v>
      </c>
      <c r="G14" s="12" t="s">
        <v>26</v>
      </c>
      <c r="H14" s="12" t="s">
        <v>152</v>
      </c>
      <c r="I14" s="14" t="s">
        <v>153</v>
      </c>
      <c r="J14" s="14">
        <v>3171219.8479755521</v>
      </c>
      <c r="K14" s="14">
        <v>1302133.1776528014</v>
      </c>
      <c r="L14" s="14">
        <v>1611281.6123471987</v>
      </c>
      <c r="M14" s="14">
        <v>257805.05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162</v>
      </c>
      <c r="B15" s="13" t="s">
        <v>126</v>
      </c>
      <c r="C15" s="12" t="s">
        <v>49</v>
      </c>
      <c r="D15" s="12" t="s">
        <v>26</v>
      </c>
      <c r="E15" s="12" t="s">
        <v>163</v>
      </c>
      <c r="F15" s="12" t="s">
        <v>26</v>
      </c>
      <c r="G15" s="12" t="s">
        <v>150</v>
      </c>
      <c r="H15" s="12" t="s">
        <v>152</v>
      </c>
      <c r="I15" s="14" t="s">
        <v>153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193353.79</v>
      </c>
      <c r="S15" s="12" t="s">
        <v>164</v>
      </c>
    </row>
    <row r="16" spans="1:19" x14ac:dyDescent="0.25">
      <c r="A16" s="12" t="s">
        <v>70</v>
      </c>
      <c r="B16" s="13" t="s">
        <v>71</v>
      </c>
      <c r="C16" s="12" t="s">
        <v>24</v>
      </c>
      <c r="D16" s="12" t="s">
        <v>72</v>
      </c>
      <c r="E16" s="12" t="s">
        <v>26</v>
      </c>
      <c r="F16" s="12" t="s">
        <v>73</v>
      </c>
      <c r="G16" s="12" t="s">
        <v>26</v>
      </c>
      <c r="H16" s="12" t="s">
        <v>74</v>
      </c>
      <c r="I16" s="14" t="s">
        <v>75</v>
      </c>
      <c r="J16" s="14">
        <v>18265289.399999999</v>
      </c>
      <c r="K16" s="14">
        <v>15218999.99</v>
      </c>
      <c r="L16" s="14">
        <v>2626111.56</v>
      </c>
      <c r="M16" s="14">
        <v>420177.85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90</v>
      </c>
      <c r="B17" s="13" t="s">
        <v>71</v>
      </c>
      <c r="C17" s="12" t="s">
        <v>49</v>
      </c>
      <c r="D17" s="12" t="s">
        <v>26</v>
      </c>
      <c r="E17" s="12" t="s">
        <v>91</v>
      </c>
      <c r="F17" s="12" t="s">
        <v>26</v>
      </c>
      <c r="G17" s="12" t="s">
        <v>72</v>
      </c>
      <c r="H17" s="12" t="s">
        <v>74</v>
      </c>
      <c r="I17" s="14" t="s">
        <v>75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315133.39</v>
      </c>
      <c r="S17" s="12" t="s">
        <v>92</v>
      </c>
    </row>
    <row r="18" spans="1:19" x14ac:dyDescent="0.25">
      <c r="A18" s="12" t="s">
        <v>105</v>
      </c>
      <c r="B18" s="13" t="s">
        <v>94</v>
      </c>
      <c r="C18" s="12" t="s">
        <v>24</v>
      </c>
      <c r="D18" s="12" t="s">
        <v>106</v>
      </c>
      <c r="E18" s="12" t="s">
        <v>26</v>
      </c>
      <c r="F18" s="12" t="s">
        <v>107</v>
      </c>
      <c r="G18" s="12" t="s">
        <v>26</v>
      </c>
      <c r="H18" s="12" t="s">
        <v>74</v>
      </c>
      <c r="I18" s="14" t="s">
        <v>75</v>
      </c>
      <c r="J18" s="14">
        <v>46908764.871200003</v>
      </c>
      <c r="K18" s="14">
        <v>37294815</v>
      </c>
      <c r="L18" s="14">
        <v>8287887.8200000003</v>
      </c>
      <c r="M18" s="14">
        <v>1326062.05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113</v>
      </c>
      <c r="B19" s="13" t="s">
        <v>94</v>
      </c>
      <c r="C19" s="12" t="s">
        <v>49</v>
      </c>
      <c r="D19" s="12" t="s">
        <v>26</v>
      </c>
      <c r="E19" s="12" t="s">
        <v>114</v>
      </c>
      <c r="F19" s="12" t="s">
        <v>26</v>
      </c>
      <c r="G19" s="12" t="s">
        <v>106</v>
      </c>
      <c r="H19" s="12" t="s">
        <v>74</v>
      </c>
      <c r="I19" s="14" t="s">
        <v>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994546.54</v>
      </c>
      <c r="S19" s="12" t="s">
        <v>115</v>
      </c>
    </row>
    <row r="20" spans="1:19" x14ac:dyDescent="0.25">
      <c r="A20" s="12" t="s">
        <v>100</v>
      </c>
      <c r="B20" s="13" t="s">
        <v>94</v>
      </c>
      <c r="C20" s="12" t="s">
        <v>24</v>
      </c>
      <c r="D20" s="12" t="s">
        <v>101</v>
      </c>
      <c r="E20" s="12" t="s">
        <v>26</v>
      </c>
      <c r="F20" s="12" t="s">
        <v>102</v>
      </c>
      <c r="G20" s="12" t="s">
        <v>26</v>
      </c>
      <c r="H20" s="12" t="s">
        <v>103</v>
      </c>
      <c r="I20" s="14" t="s">
        <v>104</v>
      </c>
      <c r="J20" s="14">
        <v>10500000.0024</v>
      </c>
      <c r="K20" s="14">
        <v>0</v>
      </c>
      <c r="L20" s="14">
        <v>9051724.1400000006</v>
      </c>
      <c r="M20" s="14">
        <v>1448275.86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116</v>
      </c>
      <c r="B21" s="13" t="s">
        <v>94</v>
      </c>
      <c r="C21" s="12" t="s">
        <v>49</v>
      </c>
      <c r="D21" s="12" t="s">
        <v>26</v>
      </c>
      <c r="E21" s="12" t="s">
        <v>117</v>
      </c>
      <c r="F21" s="12" t="s">
        <v>26</v>
      </c>
      <c r="G21" s="12" t="s">
        <v>101</v>
      </c>
      <c r="H21" s="12" t="s">
        <v>103</v>
      </c>
      <c r="I21" s="14" t="s">
        <v>104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1086206.8999999999</v>
      </c>
      <c r="S21" s="12" t="s">
        <v>118</v>
      </c>
    </row>
    <row r="22" spans="1:19" x14ac:dyDescent="0.25">
      <c r="A22" s="12" t="s">
        <v>33</v>
      </c>
      <c r="B22" s="13" t="s">
        <v>23</v>
      </c>
      <c r="C22" s="12" t="s">
        <v>24</v>
      </c>
      <c r="D22" s="12" t="s">
        <v>34</v>
      </c>
      <c r="E22" s="12" t="s">
        <v>26</v>
      </c>
      <c r="F22" s="12" t="s">
        <v>35</v>
      </c>
      <c r="G22" s="12" t="s">
        <v>26</v>
      </c>
      <c r="H22" s="12" t="s">
        <v>36</v>
      </c>
      <c r="I22" s="14" t="s">
        <v>37</v>
      </c>
      <c r="J22" s="14">
        <v>8958093.9648000002</v>
      </c>
      <c r="K22" s="14">
        <v>2506140</v>
      </c>
      <c r="L22" s="14">
        <v>5562029.2800000003</v>
      </c>
      <c r="M22" s="14">
        <v>889924.68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55</v>
      </c>
      <c r="B23" s="13" t="s">
        <v>23</v>
      </c>
      <c r="C23" s="12" t="s">
        <v>49</v>
      </c>
      <c r="D23" s="12" t="s">
        <v>26</v>
      </c>
      <c r="E23" s="12" t="s">
        <v>53</v>
      </c>
      <c r="F23" s="12" t="s">
        <v>26</v>
      </c>
      <c r="G23" s="12" t="s">
        <v>34</v>
      </c>
      <c r="H23" s="12" t="s">
        <v>36</v>
      </c>
      <c r="I23" s="14" t="s">
        <v>37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667443.51</v>
      </c>
      <c r="S23" s="12" t="s">
        <v>54</v>
      </c>
    </row>
    <row r="24" spans="1:19" x14ac:dyDescent="0.25">
      <c r="A24" s="12" t="s">
        <v>97</v>
      </c>
      <c r="B24" s="13" t="s">
        <v>94</v>
      </c>
      <c r="C24" s="12" t="s">
        <v>24</v>
      </c>
      <c r="D24" s="12" t="s">
        <v>98</v>
      </c>
      <c r="E24" s="12" t="s">
        <v>26</v>
      </c>
      <c r="F24" s="12" t="s">
        <v>99</v>
      </c>
      <c r="G24" s="12" t="s">
        <v>26</v>
      </c>
      <c r="H24" s="12" t="s">
        <v>36</v>
      </c>
      <c r="I24" s="14" t="s">
        <v>37</v>
      </c>
      <c r="J24" s="14">
        <v>47602684.090000004</v>
      </c>
      <c r="K24" s="14">
        <v>8371404.9200000018</v>
      </c>
      <c r="L24" s="14">
        <v>33820068.229999997</v>
      </c>
      <c r="M24" s="14">
        <v>5411210.9400000004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119</v>
      </c>
      <c r="B25" s="13" t="s">
        <v>94</v>
      </c>
      <c r="C25" s="12" t="s">
        <v>49</v>
      </c>
      <c r="D25" s="12" t="s">
        <v>26</v>
      </c>
      <c r="E25" s="12" t="s">
        <v>120</v>
      </c>
      <c r="F25" s="12" t="s">
        <v>26</v>
      </c>
      <c r="G25" s="12" t="s">
        <v>98</v>
      </c>
      <c r="H25" s="12" t="s">
        <v>36</v>
      </c>
      <c r="I25" s="14" t="s">
        <v>37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4058408.21</v>
      </c>
      <c r="S25" s="12" t="s">
        <v>121</v>
      </c>
    </row>
    <row r="26" spans="1:19" x14ac:dyDescent="0.25">
      <c r="A26" s="12" t="s">
        <v>125</v>
      </c>
      <c r="B26" s="13" t="s">
        <v>126</v>
      </c>
      <c r="C26" s="12" t="s">
        <v>24</v>
      </c>
      <c r="D26" s="12" t="s">
        <v>127</v>
      </c>
      <c r="E26" s="12" t="s">
        <v>26</v>
      </c>
      <c r="F26" s="12" t="s">
        <v>128</v>
      </c>
      <c r="G26" s="12" t="s">
        <v>26</v>
      </c>
      <c r="H26" s="12" t="s">
        <v>129</v>
      </c>
      <c r="I26" s="14" t="s">
        <v>130</v>
      </c>
      <c r="J26" s="14">
        <v>4274997.3</v>
      </c>
      <c r="K26" s="14">
        <v>0</v>
      </c>
      <c r="L26" s="14">
        <v>3685342.5</v>
      </c>
      <c r="M26" s="14">
        <v>589654.80000000005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159</v>
      </c>
      <c r="B27" s="13" t="s">
        <v>126</v>
      </c>
      <c r="C27" s="12" t="s">
        <v>49</v>
      </c>
      <c r="D27" s="12" t="s">
        <v>26</v>
      </c>
      <c r="E27" s="12" t="s">
        <v>160</v>
      </c>
      <c r="F27" s="12" t="s">
        <v>26</v>
      </c>
      <c r="G27" s="12" t="s">
        <v>127</v>
      </c>
      <c r="H27" s="12" t="s">
        <v>129</v>
      </c>
      <c r="I27" s="14" t="s">
        <v>130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442241.1</v>
      </c>
      <c r="S27" s="12" t="s">
        <v>161</v>
      </c>
    </row>
    <row r="28" spans="1:19" x14ac:dyDescent="0.25">
      <c r="A28" s="12" t="s">
        <v>154</v>
      </c>
      <c r="B28" s="13" t="s">
        <v>126</v>
      </c>
      <c r="C28" s="12" t="s">
        <v>24</v>
      </c>
      <c r="D28" s="12" t="s">
        <v>155</v>
      </c>
      <c r="E28" s="12" t="s">
        <v>26</v>
      </c>
      <c r="F28" s="12" t="s">
        <v>156</v>
      </c>
      <c r="G28" s="12" t="s">
        <v>26</v>
      </c>
      <c r="H28" s="12" t="s">
        <v>157</v>
      </c>
      <c r="I28" s="14" t="s">
        <v>158</v>
      </c>
      <c r="J28" s="14">
        <v>176805955.19999999</v>
      </c>
      <c r="K28" s="14">
        <v>176805955.19999999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136</v>
      </c>
      <c r="B29" s="13" t="s">
        <v>126</v>
      </c>
      <c r="C29" s="12" t="s">
        <v>24</v>
      </c>
      <c r="D29" s="12" t="s">
        <v>137</v>
      </c>
      <c r="E29" s="12" t="s">
        <v>26</v>
      </c>
      <c r="F29" s="12" t="s">
        <v>138</v>
      </c>
      <c r="G29" s="12" t="s">
        <v>26</v>
      </c>
      <c r="H29" s="12" t="s">
        <v>139</v>
      </c>
      <c r="I29" s="14" t="s">
        <v>140</v>
      </c>
      <c r="J29" s="14">
        <v>18597699.359999999</v>
      </c>
      <c r="K29" s="14">
        <v>18597699.359999999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43</v>
      </c>
      <c r="B30" s="13" t="s">
        <v>23</v>
      </c>
      <c r="C30" s="12" t="s">
        <v>24</v>
      </c>
      <c r="D30" s="12" t="s">
        <v>44</v>
      </c>
      <c r="E30" s="12" t="s">
        <v>26</v>
      </c>
      <c r="F30" s="12" t="s">
        <v>45</v>
      </c>
      <c r="G30" s="12" t="s">
        <v>26</v>
      </c>
      <c r="H30" s="12" t="s">
        <v>46</v>
      </c>
      <c r="I30" s="14" t="s">
        <v>47</v>
      </c>
      <c r="J30" s="14">
        <v>12718000.0308</v>
      </c>
      <c r="K30" s="14">
        <v>-2.9999999329447746E-2</v>
      </c>
      <c r="L30" s="14">
        <v>10963793.129999999</v>
      </c>
      <c r="M30" s="14">
        <v>1754206.9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48</v>
      </c>
      <c r="B31" s="13" t="s">
        <v>23</v>
      </c>
      <c r="C31" s="12" t="s">
        <v>49</v>
      </c>
      <c r="D31" s="12" t="s">
        <v>26</v>
      </c>
      <c r="E31" s="12" t="s">
        <v>56</v>
      </c>
      <c r="F31" s="12" t="s">
        <v>26</v>
      </c>
      <c r="G31" s="12" t="s">
        <v>44</v>
      </c>
      <c r="H31" s="12" t="s">
        <v>46</v>
      </c>
      <c r="I31" s="14" t="s">
        <v>47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1315655.1749999998</v>
      </c>
      <c r="S31" s="12" t="s">
        <v>57</v>
      </c>
    </row>
    <row r="32" spans="1:19" x14ac:dyDescent="0.25">
      <c r="A32" s="12" t="s">
        <v>62</v>
      </c>
      <c r="B32" s="13" t="s">
        <v>59</v>
      </c>
      <c r="C32" s="12" t="s">
        <v>24</v>
      </c>
      <c r="D32" s="12" t="s">
        <v>63</v>
      </c>
      <c r="E32" s="12" t="s">
        <v>26</v>
      </c>
      <c r="F32" s="12" t="s">
        <v>64</v>
      </c>
      <c r="G32" s="12" t="s">
        <v>26</v>
      </c>
      <c r="H32" s="12" t="s">
        <v>65</v>
      </c>
      <c r="I32" s="14" t="s">
        <v>66</v>
      </c>
      <c r="J32" s="14">
        <v>2041600</v>
      </c>
      <c r="K32" s="14">
        <v>0</v>
      </c>
      <c r="L32" s="14">
        <v>1760000</v>
      </c>
      <c r="M32" s="14">
        <v>281600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67</v>
      </c>
      <c r="B33" s="13" t="s">
        <v>59</v>
      </c>
      <c r="C33" s="12" t="s">
        <v>49</v>
      </c>
      <c r="D33" s="12" t="s">
        <v>26</v>
      </c>
      <c r="E33" s="12" t="s">
        <v>68</v>
      </c>
      <c r="F33" s="12" t="s">
        <v>26</v>
      </c>
      <c r="G33" s="12" t="s">
        <v>63</v>
      </c>
      <c r="H33" s="12" t="s">
        <v>65</v>
      </c>
      <c r="I33" s="14" t="s">
        <v>66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211200</v>
      </c>
      <c r="S33" s="12" t="s">
        <v>69</v>
      </c>
    </row>
    <row r="34" spans="1:19" x14ac:dyDescent="0.25">
      <c r="A34" s="12" t="s">
        <v>141</v>
      </c>
      <c r="B34" s="13" t="s">
        <v>126</v>
      </c>
      <c r="C34" s="12" t="s">
        <v>24</v>
      </c>
      <c r="D34" s="12" t="s">
        <v>142</v>
      </c>
      <c r="E34" s="12" t="s">
        <v>26</v>
      </c>
      <c r="F34" s="12" t="s">
        <v>143</v>
      </c>
      <c r="G34" s="12" t="s">
        <v>26</v>
      </c>
      <c r="H34" s="12" t="s">
        <v>65</v>
      </c>
      <c r="I34" s="14" t="s">
        <v>66</v>
      </c>
      <c r="J34" s="14">
        <v>1763200</v>
      </c>
      <c r="K34" s="14">
        <v>0</v>
      </c>
      <c r="L34" s="14">
        <v>1520000</v>
      </c>
      <c r="M34" s="14">
        <v>243200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168</v>
      </c>
      <c r="B35" s="13" t="s">
        <v>126</v>
      </c>
      <c r="C35" s="12" t="s">
        <v>49</v>
      </c>
      <c r="D35" s="12" t="s">
        <v>26</v>
      </c>
      <c r="E35" s="12" t="s">
        <v>169</v>
      </c>
      <c r="F35" s="12" t="s">
        <v>26</v>
      </c>
      <c r="G35" s="12" t="s">
        <v>142</v>
      </c>
      <c r="H35" s="12" t="s">
        <v>65</v>
      </c>
      <c r="I35" s="14" t="s">
        <v>66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182400</v>
      </c>
      <c r="S35" s="12" t="s">
        <v>170</v>
      </c>
    </row>
    <row r="36" spans="1:19" s="18" customFormat="1" x14ac:dyDescent="0.25">
      <c r="A36" s="12" t="s">
        <v>144</v>
      </c>
      <c r="B36" s="13" t="s">
        <v>126</v>
      </c>
      <c r="C36" s="12" t="s">
        <v>24</v>
      </c>
      <c r="D36" s="12" t="s">
        <v>145</v>
      </c>
      <c r="E36" s="12" t="s">
        <v>26</v>
      </c>
      <c r="F36" s="12" t="s">
        <v>146</v>
      </c>
      <c r="G36" s="12" t="s">
        <v>26</v>
      </c>
      <c r="H36" s="12" t="s">
        <v>147</v>
      </c>
      <c r="I36" s="14" t="s">
        <v>148</v>
      </c>
      <c r="J36" s="14">
        <v>70180000</v>
      </c>
      <c r="K36" s="14">
        <v>0</v>
      </c>
      <c r="L36" s="14">
        <v>60500000</v>
      </c>
      <c r="M36" s="14">
        <v>9680000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8" customFormat="1" x14ac:dyDescent="0.25">
      <c r="A37" s="12" t="s">
        <v>165</v>
      </c>
      <c r="B37" s="13" t="s">
        <v>126</v>
      </c>
      <c r="C37" s="12" t="s">
        <v>49</v>
      </c>
      <c r="D37" s="12" t="s">
        <v>26</v>
      </c>
      <c r="E37" s="12" t="s">
        <v>166</v>
      </c>
      <c r="F37" s="12" t="s">
        <v>26</v>
      </c>
      <c r="G37" s="12" t="s">
        <v>145</v>
      </c>
      <c r="H37" s="12" t="s">
        <v>147</v>
      </c>
      <c r="I37" s="14" t="s">
        <v>148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7260000</v>
      </c>
      <c r="S37" s="12" t="s">
        <v>167</v>
      </c>
    </row>
    <row r="38" spans="1:19" x14ac:dyDescent="0.25">
      <c r="A38" s="12" t="s">
        <v>38</v>
      </c>
      <c r="B38" s="13" t="s">
        <v>23</v>
      </c>
      <c r="C38" s="12" t="s">
        <v>24</v>
      </c>
      <c r="D38" s="12" t="s">
        <v>39</v>
      </c>
      <c r="E38" s="12" t="s">
        <v>26</v>
      </c>
      <c r="F38" s="12" t="s">
        <v>40</v>
      </c>
      <c r="G38" s="12" t="s">
        <v>26</v>
      </c>
      <c r="H38" s="12" t="s">
        <v>41</v>
      </c>
      <c r="I38" s="14" t="s">
        <v>42</v>
      </c>
      <c r="J38" s="14">
        <v>2541240.0024000001</v>
      </c>
      <c r="K38" s="14">
        <v>0</v>
      </c>
      <c r="L38" s="14">
        <v>2190724.14</v>
      </c>
      <c r="M38" s="14">
        <v>350515.86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52</v>
      </c>
      <c r="B39" s="13" t="s">
        <v>23</v>
      </c>
      <c r="C39" s="12" t="s">
        <v>49</v>
      </c>
      <c r="D39" s="12" t="s">
        <v>26</v>
      </c>
      <c r="E39" s="12" t="s">
        <v>50</v>
      </c>
      <c r="F39" s="12" t="s">
        <v>26</v>
      </c>
      <c r="G39" s="12" t="s">
        <v>39</v>
      </c>
      <c r="H39" s="12" t="s">
        <v>41</v>
      </c>
      <c r="I39" s="14" t="s">
        <v>42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262886.90000000002</v>
      </c>
      <c r="S39" s="12" t="s">
        <v>51</v>
      </c>
    </row>
    <row r="40" spans="1:19" x14ac:dyDescent="0.25">
      <c r="A40" s="12" t="s">
        <v>131</v>
      </c>
      <c r="B40" s="13" t="s">
        <v>126</v>
      </c>
      <c r="C40" s="12" t="s">
        <v>24</v>
      </c>
      <c r="D40" s="12" t="s">
        <v>132</v>
      </c>
      <c r="E40" s="12" t="s">
        <v>26</v>
      </c>
      <c r="F40" s="12" t="s">
        <v>133</v>
      </c>
      <c r="G40" s="12" t="s">
        <v>26</v>
      </c>
      <c r="H40" s="12" t="s">
        <v>134</v>
      </c>
      <c r="I40" s="14" t="s">
        <v>135</v>
      </c>
      <c r="J40" s="14">
        <v>16622736</v>
      </c>
      <c r="K40" s="14">
        <v>16622736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76</v>
      </c>
      <c r="B41" s="13" t="s">
        <v>71</v>
      </c>
      <c r="C41" s="12" t="s">
        <v>24</v>
      </c>
      <c r="D41" s="12" t="s">
        <v>77</v>
      </c>
      <c r="E41" s="12" t="s">
        <v>26</v>
      </c>
      <c r="F41" s="12" t="s">
        <v>78</v>
      </c>
      <c r="G41" s="12" t="s">
        <v>26</v>
      </c>
      <c r="H41" s="12" t="s">
        <v>79</v>
      </c>
      <c r="I41" s="14" t="s">
        <v>80</v>
      </c>
      <c r="J41" s="14">
        <v>19702282.370000001</v>
      </c>
      <c r="K41" s="14">
        <v>0</v>
      </c>
      <c r="L41" s="14">
        <v>16984726.18</v>
      </c>
      <c r="M41" s="14">
        <v>2717556.19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81</v>
      </c>
      <c r="B42" s="13" t="s">
        <v>71</v>
      </c>
      <c r="C42" s="12" t="s">
        <v>24</v>
      </c>
      <c r="D42" s="12" t="s">
        <v>82</v>
      </c>
      <c r="E42" s="12" t="s">
        <v>26</v>
      </c>
      <c r="F42" s="12" t="s">
        <v>83</v>
      </c>
      <c r="G42" s="12" t="s">
        <v>26</v>
      </c>
      <c r="H42" s="12" t="s">
        <v>79</v>
      </c>
      <c r="I42" s="14" t="s">
        <v>80</v>
      </c>
      <c r="J42" s="14">
        <v>165765590.25999999</v>
      </c>
      <c r="K42" s="14">
        <v>0</v>
      </c>
      <c r="L42" s="14">
        <v>142901370.91</v>
      </c>
      <c r="M42" s="14">
        <v>22864219.350000001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84</v>
      </c>
      <c r="B43" s="13" t="s">
        <v>71</v>
      </c>
      <c r="C43" s="12" t="s">
        <v>49</v>
      </c>
      <c r="D43" s="12" t="s">
        <v>26</v>
      </c>
      <c r="E43" s="12" t="s">
        <v>85</v>
      </c>
      <c r="F43" s="12" t="s">
        <v>26</v>
      </c>
      <c r="G43" s="12" t="s">
        <v>82</v>
      </c>
      <c r="H43" s="12" t="s">
        <v>79</v>
      </c>
      <c r="I43" s="14" t="s">
        <v>80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17148164.510000002</v>
      </c>
      <c r="S43" s="12" t="s">
        <v>86</v>
      </c>
    </row>
    <row r="44" spans="1:19" x14ac:dyDescent="0.25">
      <c r="A44" s="12" t="s">
        <v>87</v>
      </c>
      <c r="B44" s="13" t="s">
        <v>71</v>
      </c>
      <c r="C44" s="12" t="s">
        <v>49</v>
      </c>
      <c r="D44" s="12" t="s">
        <v>26</v>
      </c>
      <c r="E44" s="12" t="s">
        <v>88</v>
      </c>
      <c r="F44" s="12" t="s">
        <v>26</v>
      </c>
      <c r="G44" s="12" t="s">
        <v>77</v>
      </c>
      <c r="H44" s="12" t="s">
        <v>79</v>
      </c>
      <c r="I44" s="14" t="s">
        <v>80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2038167.14</v>
      </c>
      <c r="S44" s="12" t="s">
        <v>89</v>
      </c>
    </row>
    <row r="46" spans="1:19" x14ac:dyDescent="0.25">
      <c r="J46" s="7">
        <f t="shared" ref="J46:R46" si="0">SUM(J2:J44)</f>
        <v>667966148.69957554</v>
      </c>
      <c r="K46" s="7">
        <f t="shared" si="0"/>
        <v>283831383.61765277</v>
      </c>
      <c r="L46" s="7">
        <f t="shared" si="0"/>
        <v>331150659.50234723</v>
      </c>
      <c r="M46" s="7">
        <f t="shared" si="0"/>
        <v>52984105.530000001</v>
      </c>
      <c r="N46" s="7">
        <f t="shared" si="0"/>
        <v>0</v>
      </c>
      <c r="O46" s="7">
        <f t="shared" si="0"/>
        <v>0</v>
      </c>
      <c r="P46" s="7">
        <f t="shared" si="0"/>
        <v>0</v>
      </c>
      <c r="Q46" s="7">
        <f t="shared" si="0"/>
        <v>0</v>
      </c>
      <c r="R46" s="7">
        <f t="shared" si="0"/>
        <v>39738079.164999999</v>
      </c>
    </row>
    <row r="48" spans="1:19" x14ac:dyDescent="0.25">
      <c r="J48" s="6" t="s">
        <v>171</v>
      </c>
    </row>
    <row r="50" spans="9:12" x14ac:dyDescent="0.25">
      <c r="J50" s="6" t="s">
        <v>172</v>
      </c>
      <c r="K50" s="6" t="s">
        <v>173</v>
      </c>
      <c r="L50" s="6" t="s">
        <v>174</v>
      </c>
    </row>
    <row r="52" spans="9:12" x14ac:dyDescent="0.25">
      <c r="I52" s="6" t="s">
        <v>175</v>
      </c>
      <c r="J52" s="6">
        <v>283831383.61765277</v>
      </c>
    </row>
    <row r="54" spans="9:12" x14ac:dyDescent="0.25">
      <c r="I54" s="6" t="s">
        <v>176</v>
      </c>
      <c r="J54" s="6">
        <v>331150659.50234717</v>
      </c>
      <c r="K54" s="6">
        <v>52984105.529999994</v>
      </c>
    </row>
    <row r="56" spans="9:12" x14ac:dyDescent="0.25">
      <c r="I56" s="6" t="s">
        <v>177</v>
      </c>
      <c r="J56" s="6">
        <v>0</v>
      </c>
      <c r="K56" s="6">
        <v>0</v>
      </c>
      <c r="L56" s="6">
        <v>0</v>
      </c>
    </row>
    <row r="58" spans="9:12" x14ac:dyDescent="0.25">
      <c r="I58" s="6" t="s">
        <v>178</v>
      </c>
      <c r="J58" s="6">
        <v>0</v>
      </c>
      <c r="K58" s="6">
        <v>0</v>
      </c>
    </row>
    <row r="60" spans="9:12" x14ac:dyDescent="0.25">
      <c r="I60" s="6" t="s">
        <v>179</v>
      </c>
      <c r="J60" s="6">
        <v>614982043.11999989</v>
      </c>
      <c r="K60" s="6">
        <v>52984105.529999994</v>
      </c>
      <c r="L60" s="6">
        <v>0</v>
      </c>
    </row>
  </sheetData>
  <autoFilter ref="A7:S44" xr:uid="{00000000-0009-0000-0000-000001000000}"/>
  <sortState ref="A8:S44">
    <sortCondition sortBy="cellColor" ref="I8:I4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60"/>
  <sheetViews>
    <sheetView tabSelected="1" topLeftCell="K5" workbookViewId="0">
      <selection activeCell="S24" sqref="A24:S2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0.7109375" style="3" bestFit="1" customWidth="1"/>
    <col min="9" max="9" width="53.8554687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180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22</v>
      </c>
      <c r="B8" s="20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1" t="s">
        <v>29</v>
      </c>
      <c r="J8" s="21">
        <v>1511400</v>
      </c>
      <c r="K8" s="21">
        <v>1511400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30</v>
      </c>
      <c r="B9" s="20" t="s">
        <v>23</v>
      </c>
      <c r="C9" s="19" t="s">
        <v>24</v>
      </c>
      <c r="D9" s="19" t="s">
        <v>31</v>
      </c>
      <c r="E9" s="19" t="s">
        <v>26</v>
      </c>
      <c r="F9" s="19" t="s">
        <v>32</v>
      </c>
      <c r="G9" s="19" t="s">
        <v>26</v>
      </c>
      <c r="H9" s="19" t="s">
        <v>28</v>
      </c>
      <c r="I9" s="21" t="s">
        <v>29</v>
      </c>
      <c r="J9" s="21">
        <v>2046000</v>
      </c>
      <c r="K9" s="21">
        <v>2046000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58</v>
      </c>
      <c r="B10" s="20" t="s">
        <v>59</v>
      </c>
      <c r="C10" s="19" t="s">
        <v>24</v>
      </c>
      <c r="D10" s="19" t="s">
        <v>60</v>
      </c>
      <c r="E10" s="19" t="s">
        <v>26</v>
      </c>
      <c r="F10" s="19" t="s">
        <v>61</v>
      </c>
      <c r="G10" s="19" t="s">
        <v>26</v>
      </c>
      <c r="H10" s="19" t="s">
        <v>28</v>
      </c>
      <c r="I10" s="21" t="s">
        <v>29</v>
      </c>
      <c r="J10" s="21">
        <v>1128600</v>
      </c>
      <c r="K10" s="21">
        <v>1128600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19" t="s">
        <v>93</v>
      </c>
      <c r="B11" s="20" t="s">
        <v>94</v>
      </c>
      <c r="C11" s="19" t="s">
        <v>24</v>
      </c>
      <c r="D11" s="19" t="s">
        <v>95</v>
      </c>
      <c r="E11" s="19" t="s">
        <v>26</v>
      </c>
      <c r="F11" s="19" t="s">
        <v>96</v>
      </c>
      <c r="G11" s="19" t="s">
        <v>26</v>
      </c>
      <c r="H11" s="19" t="s">
        <v>28</v>
      </c>
      <c r="I11" s="21" t="s">
        <v>29</v>
      </c>
      <c r="J11" s="21">
        <v>2425500</v>
      </c>
      <c r="K11" s="21">
        <v>2425500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9" t="s">
        <v>149</v>
      </c>
      <c r="B12" s="20" t="s">
        <v>126</v>
      </c>
      <c r="C12" s="19" t="s">
        <v>24</v>
      </c>
      <c r="D12" s="19" t="s">
        <v>150</v>
      </c>
      <c r="E12" s="19" t="s">
        <v>26</v>
      </c>
      <c r="F12" s="19" t="s">
        <v>151</v>
      </c>
      <c r="G12" s="19" t="s">
        <v>26</v>
      </c>
      <c r="H12" s="19" t="s">
        <v>152</v>
      </c>
      <c r="I12" s="21" t="s">
        <v>153</v>
      </c>
      <c r="J12" s="21">
        <v>3171219.8479755521</v>
      </c>
      <c r="K12" s="21">
        <v>1302133.1776528014</v>
      </c>
      <c r="L12" s="21">
        <v>1611281.6123471987</v>
      </c>
      <c r="M12" s="21">
        <v>257805.05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162</v>
      </c>
      <c r="B13" s="20" t="s">
        <v>126</v>
      </c>
      <c r="C13" s="19" t="s">
        <v>49</v>
      </c>
      <c r="D13" s="19" t="s">
        <v>26</v>
      </c>
      <c r="E13" s="19" t="s">
        <v>163</v>
      </c>
      <c r="F13" s="19" t="s">
        <v>26</v>
      </c>
      <c r="G13" s="19" t="s">
        <v>150</v>
      </c>
      <c r="H13" s="19" t="s">
        <v>152</v>
      </c>
      <c r="I13" s="21" t="s">
        <v>153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193353.79</v>
      </c>
      <c r="S13" s="19" t="s">
        <v>164</v>
      </c>
    </row>
    <row r="14" spans="1:19" x14ac:dyDescent="0.25">
      <c r="A14" s="19" t="s">
        <v>70</v>
      </c>
      <c r="B14" s="20" t="s">
        <v>71</v>
      </c>
      <c r="C14" s="19" t="s">
        <v>24</v>
      </c>
      <c r="D14" s="19" t="s">
        <v>72</v>
      </c>
      <c r="E14" s="19" t="s">
        <v>26</v>
      </c>
      <c r="F14" s="19" t="s">
        <v>73</v>
      </c>
      <c r="G14" s="19" t="s">
        <v>26</v>
      </c>
      <c r="H14" s="19" t="s">
        <v>74</v>
      </c>
      <c r="I14" s="21" t="s">
        <v>75</v>
      </c>
      <c r="J14" s="21">
        <v>18265289.399999999</v>
      </c>
      <c r="K14" s="21">
        <v>15218999.99</v>
      </c>
      <c r="L14" s="21">
        <v>2626111.56</v>
      </c>
      <c r="M14" s="21">
        <v>420177.85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x14ac:dyDescent="0.25">
      <c r="A15" s="19" t="s">
        <v>90</v>
      </c>
      <c r="B15" s="20" t="s">
        <v>71</v>
      </c>
      <c r="C15" s="19" t="s">
        <v>49</v>
      </c>
      <c r="D15" s="19" t="s">
        <v>26</v>
      </c>
      <c r="E15" s="19" t="s">
        <v>91</v>
      </c>
      <c r="F15" s="19" t="s">
        <v>26</v>
      </c>
      <c r="G15" s="19" t="s">
        <v>72</v>
      </c>
      <c r="H15" s="19" t="s">
        <v>74</v>
      </c>
      <c r="I15" s="21" t="s">
        <v>75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315133.39</v>
      </c>
      <c r="S15" s="19" t="s">
        <v>92</v>
      </c>
    </row>
    <row r="16" spans="1:19" x14ac:dyDescent="0.25">
      <c r="A16" s="19" t="s">
        <v>105</v>
      </c>
      <c r="B16" s="20" t="s">
        <v>94</v>
      </c>
      <c r="C16" s="19" t="s">
        <v>24</v>
      </c>
      <c r="D16" s="19" t="s">
        <v>106</v>
      </c>
      <c r="E16" s="19" t="s">
        <v>26</v>
      </c>
      <c r="F16" s="19" t="s">
        <v>107</v>
      </c>
      <c r="G16" s="19" t="s">
        <v>26</v>
      </c>
      <c r="H16" s="19" t="s">
        <v>74</v>
      </c>
      <c r="I16" s="21" t="s">
        <v>75</v>
      </c>
      <c r="J16" s="21">
        <v>46908764.871200003</v>
      </c>
      <c r="K16" s="21">
        <v>37294815</v>
      </c>
      <c r="L16" s="21">
        <v>8287887.8200000003</v>
      </c>
      <c r="M16" s="21">
        <v>1326062.05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x14ac:dyDescent="0.25">
      <c r="A17" s="19" t="s">
        <v>113</v>
      </c>
      <c r="B17" s="20" t="s">
        <v>94</v>
      </c>
      <c r="C17" s="19" t="s">
        <v>49</v>
      </c>
      <c r="D17" s="19" t="s">
        <v>26</v>
      </c>
      <c r="E17" s="19" t="s">
        <v>114</v>
      </c>
      <c r="F17" s="19" t="s">
        <v>26</v>
      </c>
      <c r="G17" s="19" t="s">
        <v>106</v>
      </c>
      <c r="H17" s="19" t="s">
        <v>74</v>
      </c>
      <c r="I17" s="21" t="s">
        <v>75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994546.54</v>
      </c>
      <c r="S17" s="19" t="s">
        <v>115</v>
      </c>
    </row>
    <row r="18" spans="1:19" x14ac:dyDescent="0.25">
      <c r="A18" s="19" t="s">
        <v>100</v>
      </c>
      <c r="B18" s="20" t="s">
        <v>94</v>
      </c>
      <c r="C18" s="19" t="s">
        <v>24</v>
      </c>
      <c r="D18" s="19" t="s">
        <v>101</v>
      </c>
      <c r="E18" s="19" t="s">
        <v>26</v>
      </c>
      <c r="F18" s="19" t="s">
        <v>102</v>
      </c>
      <c r="G18" s="19" t="s">
        <v>26</v>
      </c>
      <c r="H18" s="19" t="s">
        <v>103</v>
      </c>
      <c r="I18" s="21" t="s">
        <v>104</v>
      </c>
      <c r="J18" s="21">
        <v>10500000.0024</v>
      </c>
      <c r="K18" s="21">
        <v>0</v>
      </c>
      <c r="L18" s="21">
        <v>9051724.1400000006</v>
      </c>
      <c r="M18" s="21">
        <v>1448275.86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x14ac:dyDescent="0.25">
      <c r="A19" s="19" t="s">
        <v>116</v>
      </c>
      <c r="B19" s="20" t="s">
        <v>94</v>
      </c>
      <c r="C19" s="19" t="s">
        <v>49</v>
      </c>
      <c r="D19" s="19" t="s">
        <v>26</v>
      </c>
      <c r="E19" s="19" t="s">
        <v>117</v>
      </c>
      <c r="F19" s="19" t="s">
        <v>26</v>
      </c>
      <c r="G19" s="19" t="s">
        <v>101</v>
      </c>
      <c r="H19" s="19" t="s">
        <v>103</v>
      </c>
      <c r="I19" s="21" t="s">
        <v>104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1086206.8999999999</v>
      </c>
      <c r="S19" s="19" t="s">
        <v>118</v>
      </c>
    </row>
    <row r="20" spans="1:19" x14ac:dyDescent="0.25">
      <c r="A20" s="19" t="s">
        <v>33</v>
      </c>
      <c r="B20" s="20" t="s">
        <v>23</v>
      </c>
      <c r="C20" s="19" t="s">
        <v>24</v>
      </c>
      <c r="D20" s="19" t="s">
        <v>34</v>
      </c>
      <c r="E20" s="19" t="s">
        <v>26</v>
      </c>
      <c r="F20" s="19" t="s">
        <v>35</v>
      </c>
      <c r="G20" s="19" t="s">
        <v>26</v>
      </c>
      <c r="H20" s="19" t="s">
        <v>36</v>
      </c>
      <c r="I20" s="21" t="s">
        <v>37</v>
      </c>
      <c r="J20" s="21">
        <v>8958093.9648000002</v>
      </c>
      <c r="K20" s="21">
        <v>2506140</v>
      </c>
      <c r="L20" s="21">
        <v>5562029.2800000003</v>
      </c>
      <c r="M20" s="21">
        <v>889924.68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x14ac:dyDescent="0.25">
      <c r="A21" s="19" t="s">
        <v>55</v>
      </c>
      <c r="B21" s="20" t="s">
        <v>23</v>
      </c>
      <c r="C21" s="19" t="s">
        <v>49</v>
      </c>
      <c r="D21" s="19" t="s">
        <v>26</v>
      </c>
      <c r="E21" s="19" t="s">
        <v>53</v>
      </c>
      <c r="F21" s="19" t="s">
        <v>26</v>
      </c>
      <c r="G21" s="19" t="s">
        <v>34</v>
      </c>
      <c r="H21" s="19" t="s">
        <v>36</v>
      </c>
      <c r="I21" s="21" t="s">
        <v>37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667443.51</v>
      </c>
      <c r="S21" s="19" t="s">
        <v>54</v>
      </c>
    </row>
    <row r="22" spans="1:19" x14ac:dyDescent="0.25">
      <c r="A22" s="19" t="s">
        <v>97</v>
      </c>
      <c r="B22" s="20" t="s">
        <v>94</v>
      </c>
      <c r="C22" s="19" t="s">
        <v>24</v>
      </c>
      <c r="D22" s="19" t="s">
        <v>98</v>
      </c>
      <c r="E22" s="19" t="s">
        <v>26</v>
      </c>
      <c r="F22" s="19" t="s">
        <v>99</v>
      </c>
      <c r="G22" s="19" t="s">
        <v>26</v>
      </c>
      <c r="H22" s="19" t="s">
        <v>36</v>
      </c>
      <c r="I22" s="21" t="s">
        <v>37</v>
      </c>
      <c r="J22" s="21">
        <v>47602684.090000004</v>
      </c>
      <c r="K22" s="21">
        <v>8371404.9200000018</v>
      </c>
      <c r="L22" s="21">
        <v>33820068.229999997</v>
      </c>
      <c r="M22" s="21">
        <v>5411210.9400000004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x14ac:dyDescent="0.25">
      <c r="A23" s="19" t="s">
        <v>119</v>
      </c>
      <c r="B23" s="20" t="s">
        <v>94</v>
      </c>
      <c r="C23" s="19" t="s">
        <v>49</v>
      </c>
      <c r="D23" s="19" t="s">
        <v>26</v>
      </c>
      <c r="E23" s="19" t="s">
        <v>120</v>
      </c>
      <c r="F23" s="19" t="s">
        <v>26</v>
      </c>
      <c r="G23" s="19" t="s">
        <v>98</v>
      </c>
      <c r="H23" s="19" t="s">
        <v>36</v>
      </c>
      <c r="I23" s="21" t="s">
        <v>37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4058408.21</v>
      </c>
      <c r="S23" s="19" t="s">
        <v>121</v>
      </c>
    </row>
    <row r="24" spans="1:19" x14ac:dyDescent="0.25">
      <c r="A24" s="19" t="s">
        <v>125</v>
      </c>
      <c r="B24" s="20" t="s">
        <v>126</v>
      </c>
      <c r="C24" s="19" t="s">
        <v>24</v>
      </c>
      <c r="D24" s="19" t="s">
        <v>127</v>
      </c>
      <c r="E24" s="19" t="s">
        <v>26</v>
      </c>
      <c r="F24" s="19" t="s">
        <v>128</v>
      </c>
      <c r="G24" s="19" t="s">
        <v>26</v>
      </c>
      <c r="H24" s="19" t="s">
        <v>129</v>
      </c>
      <c r="I24" s="21" t="s">
        <v>130</v>
      </c>
      <c r="J24" s="21">
        <v>4274997.3</v>
      </c>
      <c r="K24" s="21">
        <v>0</v>
      </c>
      <c r="L24" s="21">
        <v>3685342.5</v>
      </c>
      <c r="M24" s="21">
        <v>589654.80000000005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x14ac:dyDescent="0.25">
      <c r="A25" s="19" t="s">
        <v>159</v>
      </c>
      <c r="B25" s="20" t="s">
        <v>126</v>
      </c>
      <c r="C25" s="19" t="s">
        <v>49</v>
      </c>
      <c r="D25" s="19" t="s">
        <v>26</v>
      </c>
      <c r="E25" s="19" t="s">
        <v>160</v>
      </c>
      <c r="F25" s="19" t="s">
        <v>26</v>
      </c>
      <c r="G25" s="19" t="s">
        <v>127</v>
      </c>
      <c r="H25" s="19" t="s">
        <v>129</v>
      </c>
      <c r="I25" s="21" t="s">
        <v>130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442241.1</v>
      </c>
      <c r="S25" s="19" t="s">
        <v>161</v>
      </c>
    </row>
    <row r="26" spans="1:19" x14ac:dyDescent="0.25">
      <c r="A26" s="19" t="s">
        <v>154</v>
      </c>
      <c r="B26" s="20" t="s">
        <v>126</v>
      </c>
      <c r="C26" s="19" t="s">
        <v>24</v>
      </c>
      <c r="D26" s="19" t="s">
        <v>155</v>
      </c>
      <c r="E26" s="19" t="s">
        <v>26</v>
      </c>
      <c r="F26" s="19" t="s">
        <v>156</v>
      </c>
      <c r="G26" s="19" t="s">
        <v>26</v>
      </c>
      <c r="H26" s="19" t="s">
        <v>157</v>
      </c>
      <c r="I26" s="21" t="s">
        <v>158</v>
      </c>
      <c r="J26" s="21">
        <v>176805955.19999999</v>
      </c>
      <c r="K26" s="21">
        <v>176805955.19999999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x14ac:dyDescent="0.25">
      <c r="A27" s="22" t="s">
        <v>136</v>
      </c>
      <c r="B27" s="20" t="s">
        <v>126</v>
      </c>
      <c r="C27" s="19" t="s">
        <v>24</v>
      </c>
      <c r="D27" s="19" t="s">
        <v>137</v>
      </c>
      <c r="E27" s="19" t="s">
        <v>26</v>
      </c>
      <c r="F27" s="19" t="s">
        <v>138</v>
      </c>
      <c r="G27" s="19" t="s">
        <v>26</v>
      </c>
      <c r="H27" s="19" t="s">
        <v>139</v>
      </c>
      <c r="I27" s="21" t="s">
        <v>140</v>
      </c>
      <c r="J27" s="21">
        <v>18597699.359999999</v>
      </c>
      <c r="K27" s="21">
        <v>18597699.359999999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x14ac:dyDescent="0.25">
      <c r="A28" s="19" t="s">
        <v>43</v>
      </c>
      <c r="B28" s="20" t="s">
        <v>23</v>
      </c>
      <c r="C28" s="19" t="s">
        <v>24</v>
      </c>
      <c r="D28" s="19" t="s">
        <v>44</v>
      </c>
      <c r="E28" s="19" t="s">
        <v>26</v>
      </c>
      <c r="F28" s="19" t="s">
        <v>45</v>
      </c>
      <c r="G28" s="19" t="s">
        <v>26</v>
      </c>
      <c r="H28" s="19" t="s">
        <v>46</v>
      </c>
      <c r="I28" s="21" t="s">
        <v>47</v>
      </c>
      <c r="J28" s="21">
        <v>12718000.0308</v>
      </c>
      <c r="K28" s="21">
        <v>-2.9999999329447746E-2</v>
      </c>
      <c r="L28" s="21">
        <v>10963793.129999999</v>
      </c>
      <c r="M28" s="21">
        <v>1754206.9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x14ac:dyDescent="0.25">
      <c r="A29" s="19" t="s">
        <v>48</v>
      </c>
      <c r="B29" s="20" t="s">
        <v>23</v>
      </c>
      <c r="C29" s="19" t="s">
        <v>49</v>
      </c>
      <c r="D29" s="19" t="s">
        <v>26</v>
      </c>
      <c r="E29" s="19" t="s">
        <v>56</v>
      </c>
      <c r="F29" s="19" t="s">
        <v>26</v>
      </c>
      <c r="G29" s="19" t="s">
        <v>44</v>
      </c>
      <c r="H29" s="19" t="s">
        <v>46</v>
      </c>
      <c r="I29" s="21" t="s">
        <v>47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1315655.1749999998</v>
      </c>
      <c r="S29" s="19" t="s">
        <v>57</v>
      </c>
    </row>
    <row r="30" spans="1:19" x14ac:dyDescent="0.25">
      <c r="A30" s="19" t="s">
        <v>62</v>
      </c>
      <c r="B30" s="20" t="s">
        <v>59</v>
      </c>
      <c r="C30" s="19" t="s">
        <v>24</v>
      </c>
      <c r="D30" s="19" t="s">
        <v>63</v>
      </c>
      <c r="E30" s="19" t="s">
        <v>26</v>
      </c>
      <c r="F30" s="19" t="s">
        <v>64</v>
      </c>
      <c r="G30" s="19" t="s">
        <v>26</v>
      </c>
      <c r="H30" s="19" t="s">
        <v>65</v>
      </c>
      <c r="I30" s="21" t="s">
        <v>66</v>
      </c>
      <c r="J30" s="21">
        <v>2041600</v>
      </c>
      <c r="K30" s="21">
        <v>0</v>
      </c>
      <c r="L30" s="21">
        <v>1760000</v>
      </c>
      <c r="M30" s="21">
        <v>281600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67</v>
      </c>
      <c r="B31" s="20" t="s">
        <v>59</v>
      </c>
      <c r="C31" s="19" t="s">
        <v>49</v>
      </c>
      <c r="D31" s="19" t="s">
        <v>26</v>
      </c>
      <c r="E31" s="19" t="s">
        <v>68</v>
      </c>
      <c r="F31" s="19" t="s">
        <v>26</v>
      </c>
      <c r="G31" s="19" t="s">
        <v>63</v>
      </c>
      <c r="H31" s="19" t="s">
        <v>65</v>
      </c>
      <c r="I31" s="21" t="s">
        <v>66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211200</v>
      </c>
      <c r="S31" s="19" t="s">
        <v>69</v>
      </c>
    </row>
    <row r="32" spans="1:19" x14ac:dyDescent="0.25">
      <c r="A32" s="19" t="s">
        <v>141</v>
      </c>
      <c r="B32" s="20" t="s">
        <v>126</v>
      </c>
      <c r="C32" s="19" t="s">
        <v>24</v>
      </c>
      <c r="D32" s="19" t="s">
        <v>142</v>
      </c>
      <c r="E32" s="19" t="s">
        <v>26</v>
      </c>
      <c r="F32" s="19" t="s">
        <v>143</v>
      </c>
      <c r="G32" s="19" t="s">
        <v>26</v>
      </c>
      <c r="H32" s="19" t="s">
        <v>65</v>
      </c>
      <c r="I32" s="21" t="s">
        <v>66</v>
      </c>
      <c r="J32" s="21">
        <v>1763200</v>
      </c>
      <c r="K32" s="21">
        <v>0</v>
      </c>
      <c r="L32" s="21">
        <v>1520000</v>
      </c>
      <c r="M32" s="21">
        <v>243200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x14ac:dyDescent="0.25">
      <c r="A33" s="19" t="s">
        <v>168</v>
      </c>
      <c r="B33" s="20" t="s">
        <v>126</v>
      </c>
      <c r="C33" s="19" t="s">
        <v>49</v>
      </c>
      <c r="D33" s="19" t="s">
        <v>26</v>
      </c>
      <c r="E33" s="19" t="s">
        <v>169</v>
      </c>
      <c r="F33" s="19" t="s">
        <v>26</v>
      </c>
      <c r="G33" s="19" t="s">
        <v>142</v>
      </c>
      <c r="H33" s="19" t="s">
        <v>65</v>
      </c>
      <c r="I33" s="21" t="s">
        <v>66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182400</v>
      </c>
      <c r="S33" s="19" t="s">
        <v>170</v>
      </c>
    </row>
    <row r="34" spans="1:19" x14ac:dyDescent="0.25">
      <c r="A34" s="19" t="s">
        <v>144</v>
      </c>
      <c r="B34" s="20" t="s">
        <v>126</v>
      </c>
      <c r="C34" s="19" t="s">
        <v>24</v>
      </c>
      <c r="D34" s="19" t="s">
        <v>145</v>
      </c>
      <c r="E34" s="19" t="s">
        <v>26</v>
      </c>
      <c r="F34" s="19" t="s">
        <v>146</v>
      </c>
      <c r="G34" s="19" t="s">
        <v>26</v>
      </c>
      <c r="H34" s="19" t="s">
        <v>147</v>
      </c>
      <c r="I34" s="21" t="s">
        <v>148</v>
      </c>
      <c r="J34" s="21">
        <v>70180000</v>
      </c>
      <c r="K34" s="21">
        <v>0</v>
      </c>
      <c r="L34" s="21">
        <v>60500000</v>
      </c>
      <c r="M34" s="21">
        <v>9680000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x14ac:dyDescent="0.25">
      <c r="A35" s="19" t="s">
        <v>165</v>
      </c>
      <c r="B35" s="20" t="s">
        <v>126</v>
      </c>
      <c r="C35" s="19" t="s">
        <v>49</v>
      </c>
      <c r="D35" s="19" t="s">
        <v>26</v>
      </c>
      <c r="E35" s="19" t="s">
        <v>166</v>
      </c>
      <c r="F35" s="19" t="s">
        <v>26</v>
      </c>
      <c r="G35" s="19" t="s">
        <v>145</v>
      </c>
      <c r="H35" s="19" t="s">
        <v>147</v>
      </c>
      <c r="I35" s="21" t="s">
        <v>148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7260000</v>
      </c>
      <c r="S35" s="19" t="s">
        <v>167</v>
      </c>
    </row>
    <row r="36" spans="1:19" x14ac:dyDescent="0.25">
      <c r="A36" s="19" t="s">
        <v>108</v>
      </c>
      <c r="B36" s="20" t="s">
        <v>94</v>
      </c>
      <c r="C36" s="19" t="s">
        <v>24</v>
      </c>
      <c r="D36" s="19" t="s">
        <v>109</v>
      </c>
      <c r="E36" s="19" t="s">
        <v>26</v>
      </c>
      <c r="F36" s="19" t="s">
        <v>110</v>
      </c>
      <c r="G36" s="19" t="s">
        <v>26</v>
      </c>
      <c r="H36" s="19" t="s">
        <v>111</v>
      </c>
      <c r="I36" s="21" t="s">
        <v>112</v>
      </c>
      <c r="J36" s="21">
        <v>34435296</v>
      </c>
      <c r="K36" s="21">
        <v>0</v>
      </c>
      <c r="L36" s="21">
        <v>29685600</v>
      </c>
      <c r="M36" s="21">
        <v>4749696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x14ac:dyDescent="0.25">
      <c r="A37" s="19" t="s">
        <v>122</v>
      </c>
      <c r="B37" s="20" t="s">
        <v>94</v>
      </c>
      <c r="C37" s="19" t="s">
        <v>49</v>
      </c>
      <c r="D37" s="19" t="s">
        <v>26</v>
      </c>
      <c r="E37" s="19" t="s">
        <v>123</v>
      </c>
      <c r="F37" s="19" t="s">
        <v>26</v>
      </c>
      <c r="G37" s="19" t="s">
        <v>109</v>
      </c>
      <c r="H37" s="19" t="s">
        <v>111</v>
      </c>
      <c r="I37" s="21" t="s">
        <v>112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3562272</v>
      </c>
      <c r="S37" s="19" t="s">
        <v>124</v>
      </c>
    </row>
    <row r="38" spans="1:19" x14ac:dyDescent="0.25">
      <c r="A38" s="19" t="s">
        <v>38</v>
      </c>
      <c r="B38" s="20" t="s">
        <v>23</v>
      </c>
      <c r="C38" s="19" t="s">
        <v>24</v>
      </c>
      <c r="D38" s="19" t="s">
        <v>39</v>
      </c>
      <c r="E38" s="19" t="s">
        <v>26</v>
      </c>
      <c r="F38" s="19" t="s">
        <v>40</v>
      </c>
      <c r="G38" s="19" t="s">
        <v>26</v>
      </c>
      <c r="H38" s="19" t="s">
        <v>41</v>
      </c>
      <c r="I38" s="21" t="s">
        <v>42</v>
      </c>
      <c r="J38" s="21">
        <v>2541240.0024000001</v>
      </c>
      <c r="K38" s="21">
        <v>0</v>
      </c>
      <c r="L38" s="21">
        <v>2190724.14</v>
      </c>
      <c r="M38" s="21">
        <v>350515.86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x14ac:dyDescent="0.25">
      <c r="A39" s="19" t="s">
        <v>52</v>
      </c>
      <c r="B39" s="20" t="s">
        <v>23</v>
      </c>
      <c r="C39" s="19" t="s">
        <v>49</v>
      </c>
      <c r="D39" s="19" t="s">
        <v>26</v>
      </c>
      <c r="E39" s="19" t="s">
        <v>50</v>
      </c>
      <c r="F39" s="19" t="s">
        <v>26</v>
      </c>
      <c r="G39" s="19" t="s">
        <v>39</v>
      </c>
      <c r="H39" s="19" t="s">
        <v>41</v>
      </c>
      <c r="I39" s="21" t="s">
        <v>42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262886.90000000002</v>
      </c>
      <c r="S39" s="19" t="s">
        <v>51</v>
      </c>
    </row>
    <row r="40" spans="1:19" x14ac:dyDescent="0.25">
      <c r="A40" s="19" t="s">
        <v>131</v>
      </c>
      <c r="B40" s="20" t="s">
        <v>126</v>
      </c>
      <c r="C40" s="19" t="s">
        <v>24</v>
      </c>
      <c r="D40" s="19" t="s">
        <v>132</v>
      </c>
      <c r="E40" s="19" t="s">
        <v>26</v>
      </c>
      <c r="F40" s="19" t="s">
        <v>133</v>
      </c>
      <c r="G40" s="19" t="s">
        <v>26</v>
      </c>
      <c r="H40" s="19" t="s">
        <v>134</v>
      </c>
      <c r="I40" s="21" t="s">
        <v>135</v>
      </c>
      <c r="J40" s="21">
        <v>16622736</v>
      </c>
      <c r="K40" s="21">
        <v>16622736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x14ac:dyDescent="0.25">
      <c r="A41" s="19" t="s">
        <v>76</v>
      </c>
      <c r="B41" s="20" t="s">
        <v>71</v>
      </c>
      <c r="C41" s="19" t="s">
        <v>24</v>
      </c>
      <c r="D41" s="19" t="s">
        <v>77</v>
      </c>
      <c r="E41" s="19" t="s">
        <v>26</v>
      </c>
      <c r="F41" s="19" t="s">
        <v>78</v>
      </c>
      <c r="G41" s="19" t="s">
        <v>26</v>
      </c>
      <c r="H41" s="19" t="s">
        <v>79</v>
      </c>
      <c r="I41" s="21" t="s">
        <v>80</v>
      </c>
      <c r="J41" s="21">
        <v>19702282.370000001</v>
      </c>
      <c r="K41" s="21">
        <v>0</v>
      </c>
      <c r="L41" s="21">
        <v>16984726.18</v>
      </c>
      <c r="M41" s="21">
        <v>2717556.19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x14ac:dyDescent="0.25">
      <c r="A42" s="19" t="s">
        <v>81</v>
      </c>
      <c r="B42" s="20" t="s">
        <v>71</v>
      </c>
      <c r="C42" s="19" t="s">
        <v>24</v>
      </c>
      <c r="D42" s="19" t="s">
        <v>82</v>
      </c>
      <c r="E42" s="19" t="s">
        <v>26</v>
      </c>
      <c r="F42" s="19" t="s">
        <v>83</v>
      </c>
      <c r="G42" s="19" t="s">
        <v>26</v>
      </c>
      <c r="H42" s="19" t="s">
        <v>79</v>
      </c>
      <c r="I42" s="21" t="s">
        <v>80</v>
      </c>
      <c r="J42" s="21">
        <v>165765590.25999999</v>
      </c>
      <c r="K42" s="21">
        <v>0</v>
      </c>
      <c r="L42" s="21">
        <v>142901370.91</v>
      </c>
      <c r="M42" s="21">
        <v>22864219.350000001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x14ac:dyDescent="0.25">
      <c r="A43" s="19" t="s">
        <v>84</v>
      </c>
      <c r="B43" s="20" t="s">
        <v>71</v>
      </c>
      <c r="C43" s="19" t="s">
        <v>49</v>
      </c>
      <c r="D43" s="19" t="s">
        <v>26</v>
      </c>
      <c r="E43" s="19" t="s">
        <v>85</v>
      </c>
      <c r="F43" s="19" t="s">
        <v>26</v>
      </c>
      <c r="G43" s="19" t="s">
        <v>82</v>
      </c>
      <c r="H43" s="19" t="s">
        <v>79</v>
      </c>
      <c r="I43" s="21" t="s">
        <v>80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17148164.510000002</v>
      </c>
      <c r="S43" s="19" t="s">
        <v>86</v>
      </c>
    </row>
    <row r="44" spans="1:19" x14ac:dyDescent="0.25">
      <c r="A44" s="19" t="s">
        <v>87</v>
      </c>
      <c r="B44" s="20" t="s">
        <v>71</v>
      </c>
      <c r="C44" s="19" t="s">
        <v>49</v>
      </c>
      <c r="D44" s="19" t="s">
        <v>26</v>
      </c>
      <c r="E44" s="19" t="s">
        <v>88</v>
      </c>
      <c r="F44" s="19" t="s">
        <v>26</v>
      </c>
      <c r="G44" s="19" t="s">
        <v>77</v>
      </c>
      <c r="H44" s="19" t="s">
        <v>79</v>
      </c>
      <c r="I44" s="21" t="s">
        <v>80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2038167.14</v>
      </c>
      <c r="S44" s="19" t="s">
        <v>89</v>
      </c>
    </row>
    <row r="46" spans="1:19" x14ac:dyDescent="0.25">
      <c r="J46" s="7">
        <f t="shared" ref="J46:R46" si="0">SUM(J2:J44)</f>
        <v>667966148.69957554</v>
      </c>
      <c r="K46" s="7">
        <f t="shared" si="0"/>
        <v>283831383.61765277</v>
      </c>
      <c r="L46" s="7">
        <f t="shared" si="0"/>
        <v>331150659.50234723</v>
      </c>
      <c r="M46" s="7">
        <f t="shared" si="0"/>
        <v>52984105.530000001</v>
      </c>
      <c r="N46" s="7">
        <f t="shared" si="0"/>
        <v>0</v>
      </c>
      <c r="O46" s="7">
        <f t="shared" si="0"/>
        <v>0</v>
      </c>
      <c r="P46" s="7">
        <f t="shared" si="0"/>
        <v>0</v>
      </c>
      <c r="Q46" s="7">
        <f t="shared" si="0"/>
        <v>0</v>
      </c>
      <c r="R46" s="7">
        <f t="shared" si="0"/>
        <v>39738079.164999999</v>
      </c>
    </row>
    <row r="48" spans="1:19" x14ac:dyDescent="0.25">
      <c r="J48" s="6" t="s">
        <v>171</v>
      </c>
    </row>
    <row r="50" spans="9:12" x14ac:dyDescent="0.25">
      <c r="J50" s="6" t="s">
        <v>172</v>
      </c>
      <c r="K50" s="6" t="s">
        <v>173</v>
      </c>
      <c r="L50" s="6" t="s">
        <v>174</v>
      </c>
    </row>
    <row r="52" spans="9:12" x14ac:dyDescent="0.25">
      <c r="I52" s="6" t="s">
        <v>175</v>
      </c>
      <c r="J52" s="6">
        <v>283831383.61765277</v>
      </c>
    </row>
    <row r="54" spans="9:12" x14ac:dyDescent="0.25">
      <c r="I54" s="6" t="s">
        <v>176</v>
      </c>
      <c r="J54" s="6">
        <v>331150659.50234717</v>
      </c>
      <c r="K54" s="6">
        <v>52984105.529999994</v>
      </c>
    </row>
    <row r="56" spans="9:12" x14ac:dyDescent="0.25">
      <c r="I56" s="6" t="s">
        <v>177</v>
      </c>
      <c r="J56" s="6">
        <v>0</v>
      </c>
      <c r="K56" s="6">
        <v>0</v>
      </c>
      <c r="L56" s="6">
        <v>0</v>
      </c>
    </row>
    <row r="58" spans="9:12" x14ac:dyDescent="0.25">
      <c r="I58" s="6" t="s">
        <v>178</v>
      </c>
      <c r="J58" s="6">
        <v>0</v>
      </c>
      <c r="K58" s="6">
        <v>0</v>
      </c>
    </row>
    <row r="60" spans="9:12" x14ac:dyDescent="0.25">
      <c r="I60" s="6" t="s">
        <v>179</v>
      </c>
      <c r="J60" s="6">
        <v>614982043.11999989</v>
      </c>
      <c r="K60" s="6">
        <v>52984105.529999994</v>
      </c>
      <c r="L60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2020-03-09T12:50:19Z</dcterms:created>
  <dcterms:modified xsi:type="dcterms:W3CDTF">2020-09-21T14:11:11Z</dcterms:modified>
</cp:coreProperties>
</file>