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290" activeTab="1"/>
  </bookViews>
  <sheets>
    <sheet name="DECLARAR" sheetId="1" r:id="rId1"/>
    <sheet name="CONTROL" sheetId="2" r:id="rId2"/>
  </sheets>
  <definedNames>
    <definedName name="_xlnm._FilterDatabase" localSheetId="1" hidden="1">CONTROL!$A$7:$S$47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9" i="2" l="1"/>
  <c r="Q49" i="2"/>
  <c r="P49" i="2"/>
  <c r="O49" i="2"/>
  <c r="N49" i="2"/>
  <c r="M49" i="2"/>
  <c r="L49" i="2"/>
  <c r="K49" i="2"/>
  <c r="J49" i="2"/>
  <c r="R49" i="1" l="1"/>
  <c r="Q49" i="1"/>
  <c r="P49" i="1"/>
  <c r="O49" i="1"/>
  <c r="N49" i="1"/>
  <c r="M49" i="1"/>
  <c r="L49" i="1"/>
  <c r="K49" i="1"/>
  <c r="J49" i="1"/>
</calcChain>
</file>

<file path=xl/sharedStrings.xml><?xml version="1.0" encoding="utf-8"?>
<sst xmlns="http://schemas.openxmlformats.org/spreadsheetml/2006/main" count="864" uniqueCount="187">
  <si>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</si>
  <si>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</si>
  <si>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</si>
  <si>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</si>
  <si>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</si>
  <si>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</si>
  <si>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</si>
  <si>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</si>
  <si>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</si>
  <si>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</si>
  <si>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</si>
  <si>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</si>
  <si>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</si>
  <si>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</si>
  <si>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</si>
  <si>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</si>
  <si>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</si>
  <si>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</si>
  <si>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</si>
  <si>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</si>
  <si>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</si>
  <si>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</si>
  <si>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</si>
  <si>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23/03/2020</t>
  </si>
  <si>
    <t>FC</t>
  </si>
  <si>
    <t>1393693373</t>
  </si>
  <si>
    <t/>
  </si>
  <si>
    <t>00-24589851</t>
  </si>
  <si>
    <t>J000413126</t>
  </si>
  <si>
    <t>ALIMENTOS POLAR COMERCIAL, C.A.</t>
  </si>
  <si>
    <t>2</t>
  </si>
  <si>
    <t>1393693553</t>
  </si>
  <si>
    <t>00-24590008</t>
  </si>
  <si>
    <t>3</t>
  </si>
  <si>
    <t>1393691783</t>
  </si>
  <si>
    <t>00-24588264</t>
  </si>
  <si>
    <t>4</t>
  </si>
  <si>
    <t>1393691784</t>
  </si>
  <si>
    <t>00-24588265</t>
  </si>
  <si>
    <t>5</t>
  </si>
  <si>
    <t>A013053</t>
  </si>
  <si>
    <t>00-109353</t>
  </si>
  <si>
    <t>J298199121</t>
  </si>
  <si>
    <t>AGRICOLA CAMBANA C.A</t>
  </si>
  <si>
    <t>6</t>
  </si>
  <si>
    <t>002196</t>
  </si>
  <si>
    <t>00-002307</t>
  </si>
  <si>
    <t>J407543890</t>
  </si>
  <si>
    <t>DISTRIBUIDORA DAMASCUS, C. A.</t>
  </si>
  <si>
    <t>7</t>
  </si>
  <si>
    <t>A013044</t>
  </si>
  <si>
    <t>00-109344</t>
  </si>
  <si>
    <t>8</t>
  </si>
  <si>
    <t>3003382661</t>
  </si>
  <si>
    <t>00-3533021</t>
  </si>
  <si>
    <t>J000255431</t>
  </si>
  <si>
    <t>MOLINOS NACIONALES. C.A. (MONACA)</t>
  </si>
  <si>
    <t>9</t>
  </si>
  <si>
    <t>3003382693</t>
  </si>
  <si>
    <t>00-3533023</t>
  </si>
  <si>
    <t>10</t>
  </si>
  <si>
    <t>1000147254</t>
  </si>
  <si>
    <t>00-0315987</t>
  </si>
  <si>
    <t>J297975519</t>
  </si>
  <si>
    <t>DISTRIBUIDORA GASEOSA SAN DIEGO, C.A.</t>
  </si>
  <si>
    <t>11</t>
  </si>
  <si>
    <t>A195797</t>
  </si>
  <si>
    <t>00-00476983</t>
  </si>
  <si>
    <t>J305882940</t>
  </si>
  <si>
    <t xml:space="preserve">CENTRO DE DISTRIBUCIONES FRANCIS C.A. </t>
  </si>
  <si>
    <t>12</t>
  </si>
  <si>
    <t>0019481</t>
  </si>
  <si>
    <t>00-00027824</t>
  </si>
  <si>
    <t>J409608905</t>
  </si>
  <si>
    <t>CORPORACION GLOBAL ATHENA, C.A.</t>
  </si>
  <si>
    <t>13</t>
  </si>
  <si>
    <t>1393693552</t>
  </si>
  <si>
    <t>00-24590007</t>
  </si>
  <si>
    <t>14</t>
  </si>
  <si>
    <t>NC</t>
  </si>
  <si>
    <t>300002408</t>
  </si>
  <si>
    <t>20200300012199</t>
  </si>
  <si>
    <t>15</t>
  </si>
  <si>
    <t>300002409</t>
  </si>
  <si>
    <t>20200300012200</t>
  </si>
  <si>
    <t>16</t>
  </si>
  <si>
    <t>300002410</t>
  </si>
  <si>
    <t>20200300012201</t>
  </si>
  <si>
    <t>17</t>
  </si>
  <si>
    <t>300002411</t>
  </si>
  <si>
    <t>20200300012202</t>
  </si>
  <si>
    <t>18</t>
  </si>
  <si>
    <t>300002413</t>
  </si>
  <si>
    <t>20200300012204</t>
  </si>
  <si>
    <t>19</t>
  </si>
  <si>
    <t>300002414</t>
  </si>
  <si>
    <t>20200300012205</t>
  </si>
  <si>
    <t>20</t>
  </si>
  <si>
    <t>300002415</t>
  </si>
  <si>
    <t>20200300012206</t>
  </si>
  <si>
    <t>21</t>
  </si>
  <si>
    <t>300002416</t>
  </si>
  <si>
    <t>20200300012207</t>
  </si>
  <si>
    <t>22</t>
  </si>
  <si>
    <t>300002412</t>
  </si>
  <si>
    <t>20200300012203</t>
  </si>
  <si>
    <t>23</t>
  </si>
  <si>
    <t>24/03/2020</t>
  </si>
  <si>
    <t>1393693372</t>
  </si>
  <si>
    <t>00-24589850</t>
  </si>
  <si>
    <t>24</t>
  </si>
  <si>
    <t>1393693554</t>
  </si>
  <si>
    <t>00-24590009</t>
  </si>
  <si>
    <t>25</t>
  </si>
  <si>
    <t>A013060</t>
  </si>
  <si>
    <t>00-109360</t>
  </si>
  <si>
    <t>26</t>
  </si>
  <si>
    <t>1773</t>
  </si>
  <si>
    <t>00-001812</t>
  </si>
  <si>
    <t>J405497106</t>
  </si>
  <si>
    <t>INVERSIONES SOLO ALIMENTOS J.A.C.A.,C.A</t>
  </si>
  <si>
    <t>27</t>
  </si>
  <si>
    <t>1113074</t>
  </si>
  <si>
    <t>00-0096847</t>
  </si>
  <si>
    <t>J305835152</t>
  </si>
  <si>
    <t xml:space="preserve">GRUPO DEPA , C.A. </t>
  </si>
  <si>
    <t>28</t>
  </si>
  <si>
    <t>500178653</t>
  </si>
  <si>
    <t>00-0645159</t>
  </si>
  <si>
    <t>J300617505</t>
  </si>
  <si>
    <t>DISTRIBUCIONES DIPROCHER C.A</t>
  </si>
  <si>
    <t>29</t>
  </si>
  <si>
    <t>VE1800090201</t>
  </si>
  <si>
    <t>00-19232763</t>
  </si>
  <si>
    <t>J000338000</t>
  </si>
  <si>
    <t>PEPSICO ALIMENTOS, S. C.A.</t>
  </si>
  <si>
    <t>30</t>
  </si>
  <si>
    <t>300002417</t>
  </si>
  <si>
    <t>20200300012208</t>
  </si>
  <si>
    <t>31</t>
  </si>
  <si>
    <t>300002418</t>
  </si>
  <si>
    <t>20200300012209</t>
  </si>
  <si>
    <t>32</t>
  </si>
  <si>
    <t>300002419</t>
  </si>
  <si>
    <t>20200300012210</t>
  </si>
  <si>
    <t>33</t>
  </si>
  <si>
    <t>300002420</t>
  </si>
  <si>
    <t>20200300012211</t>
  </si>
  <si>
    <t>34</t>
  </si>
  <si>
    <t>300002421</t>
  </si>
  <si>
    <t>20200300012212</t>
  </si>
  <si>
    <t>35</t>
  </si>
  <si>
    <t>14866</t>
  </si>
  <si>
    <t>00-095264</t>
  </si>
  <si>
    <t>36</t>
  </si>
  <si>
    <t>25/03/2020</t>
  </si>
  <si>
    <t>2066</t>
  </si>
  <si>
    <t>00-002066</t>
  </si>
  <si>
    <t>J410117605</t>
  </si>
  <si>
    <t>DISTRIBUIDORA MATHYFRED C.A.</t>
  </si>
  <si>
    <t>37</t>
  </si>
  <si>
    <t>300002423</t>
  </si>
  <si>
    <t>20200300012213</t>
  </si>
  <si>
    <t>38</t>
  </si>
  <si>
    <t>26/03/2020</t>
  </si>
  <si>
    <t>15575</t>
  </si>
  <si>
    <t>00-89225</t>
  </si>
  <si>
    <t>J314695215</t>
  </si>
  <si>
    <t>AGRO BANANERA EL VIGIA C.A.</t>
  </si>
  <si>
    <t>39</t>
  </si>
  <si>
    <t>V0717950167113</t>
  </si>
  <si>
    <t>07-7954669</t>
  </si>
  <si>
    <t>J301370139</t>
  </si>
  <si>
    <t>PEPSI-COLA VENEZUELA, C.A.</t>
  </si>
  <si>
    <t>40</t>
  </si>
  <si>
    <t>300002424</t>
  </si>
  <si>
    <t>20200300012214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</si>
  <si>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</si>
  <si>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</si>
  <si>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</si>
  <si>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</si>
  <si>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</si>
  <si>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</si>
  <si>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</si>
  <si>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</si>
  <si>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</si>
  <si>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23-03-20 HASTA 29-03-20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</si>
</sst>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0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3"/>
  <sheetViews>
    <sheetView workbookViewId="0">
      <selection activeCell="A7" sqref="A7:S4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186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5852304.1912000002</v>
      </c>
      <c r="K8" s="14">
        <v>0</v>
      </c>
      <c r="L8" s="14">
        <v>5045089.82</v>
      </c>
      <c r="M8" s="14">
        <v>807214.37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28</v>
      </c>
      <c r="I9" s="14" t="s">
        <v>29</v>
      </c>
      <c r="J9" s="14">
        <v>117600941.76000001</v>
      </c>
      <c r="K9" s="14">
        <v>51814841.959999993</v>
      </c>
      <c r="L9" s="14">
        <v>56712155</v>
      </c>
      <c r="M9" s="14">
        <v>9073944.8000000007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33</v>
      </c>
      <c r="B10" s="13" t="s">
        <v>23</v>
      </c>
      <c r="C10" s="12" t="s">
        <v>24</v>
      </c>
      <c r="D10" s="12" t="s">
        <v>34</v>
      </c>
      <c r="E10" s="12" t="s">
        <v>26</v>
      </c>
      <c r="F10" s="12" t="s">
        <v>35</v>
      </c>
      <c r="G10" s="12" t="s">
        <v>26</v>
      </c>
      <c r="H10" s="12" t="s">
        <v>28</v>
      </c>
      <c r="I10" s="14" t="s">
        <v>29</v>
      </c>
      <c r="J10" s="14">
        <v>192152432.36000001</v>
      </c>
      <c r="K10" s="14">
        <v>175677287.25</v>
      </c>
      <c r="L10" s="14">
        <v>14202711.300000001</v>
      </c>
      <c r="M10" s="14">
        <v>2272433.81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36</v>
      </c>
      <c r="B11" s="13" t="s">
        <v>23</v>
      </c>
      <c r="C11" s="12" t="s">
        <v>24</v>
      </c>
      <c r="D11" s="12" t="s">
        <v>37</v>
      </c>
      <c r="E11" s="12" t="s">
        <v>26</v>
      </c>
      <c r="F11" s="12" t="s">
        <v>38</v>
      </c>
      <c r="G11" s="12" t="s">
        <v>26</v>
      </c>
      <c r="H11" s="12" t="s">
        <v>28</v>
      </c>
      <c r="I11" s="14" t="s">
        <v>29</v>
      </c>
      <c r="J11" s="14">
        <v>75956528.181199998</v>
      </c>
      <c r="K11" s="14">
        <v>38697185.999999993</v>
      </c>
      <c r="L11" s="14">
        <v>32120122.57</v>
      </c>
      <c r="M11" s="14">
        <v>5139219.6100000003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39</v>
      </c>
      <c r="B12" s="13" t="s">
        <v>23</v>
      </c>
      <c r="C12" s="12" t="s">
        <v>24</v>
      </c>
      <c r="D12" s="12" t="s">
        <v>40</v>
      </c>
      <c r="E12" s="12" t="s">
        <v>26</v>
      </c>
      <c r="F12" s="12" t="s">
        <v>41</v>
      </c>
      <c r="G12" s="12" t="s">
        <v>26</v>
      </c>
      <c r="H12" s="12" t="s">
        <v>42</v>
      </c>
      <c r="I12" s="14" t="s">
        <v>43</v>
      </c>
      <c r="J12" s="14">
        <v>1773300</v>
      </c>
      <c r="K12" s="14">
        <v>1773300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44</v>
      </c>
      <c r="B13" s="13" t="s">
        <v>23</v>
      </c>
      <c r="C13" s="12" t="s">
        <v>24</v>
      </c>
      <c r="D13" s="12" t="s">
        <v>45</v>
      </c>
      <c r="E13" s="12" t="s">
        <v>26</v>
      </c>
      <c r="F13" s="12" t="s">
        <v>46</v>
      </c>
      <c r="G13" s="12" t="s">
        <v>26</v>
      </c>
      <c r="H13" s="12" t="s">
        <v>47</v>
      </c>
      <c r="I13" s="14" t="s">
        <v>48</v>
      </c>
      <c r="J13" s="14">
        <v>3200000</v>
      </c>
      <c r="K13" s="14">
        <v>3200000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49</v>
      </c>
      <c r="B14" s="13" t="s">
        <v>23</v>
      </c>
      <c r="C14" s="12" t="s">
        <v>24</v>
      </c>
      <c r="D14" s="12" t="s">
        <v>50</v>
      </c>
      <c r="E14" s="12" t="s">
        <v>26</v>
      </c>
      <c r="F14" s="12" t="s">
        <v>51</v>
      </c>
      <c r="G14" s="12" t="s">
        <v>26</v>
      </c>
      <c r="H14" s="12" t="s">
        <v>42</v>
      </c>
      <c r="I14" s="14" t="s">
        <v>43</v>
      </c>
      <c r="J14" s="14">
        <v>1329400</v>
      </c>
      <c r="K14" s="14">
        <v>1329400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52</v>
      </c>
      <c r="B15" s="13" t="s">
        <v>23</v>
      </c>
      <c r="C15" s="12" t="s">
        <v>24</v>
      </c>
      <c r="D15" s="12" t="s">
        <v>53</v>
      </c>
      <c r="E15" s="12" t="s">
        <v>26</v>
      </c>
      <c r="F15" s="12" t="s">
        <v>54</v>
      </c>
      <c r="G15" s="12" t="s">
        <v>26</v>
      </c>
      <c r="H15" s="12" t="s">
        <v>55</v>
      </c>
      <c r="I15" s="14" t="s">
        <v>56</v>
      </c>
      <c r="J15" s="14">
        <v>27439972.559999999</v>
      </c>
      <c r="K15" s="14">
        <v>27439972.559999999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57</v>
      </c>
      <c r="B16" s="13" t="s">
        <v>23</v>
      </c>
      <c r="C16" s="12" t="s">
        <v>24</v>
      </c>
      <c r="D16" s="12" t="s">
        <v>58</v>
      </c>
      <c r="E16" s="12" t="s">
        <v>26</v>
      </c>
      <c r="F16" s="12" t="s">
        <v>59</v>
      </c>
      <c r="G16" s="12" t="s">
        <v>26</v>
      </c>
      <c r="H16" s="12" t="s">
        <v>55</v>
      </c>
      <c r="I16" s="14" t="s">
        <v>56</v>
      </c>
      <c r="J16" s="14">
        <v>6732000.0300000003</v>
      </c>
      <c r="K16" s="14">
        <v>0</v>
      </c>
      <c r="L16" s="14">
        <v>5803448.2999999998</v>
      </c>
      <c r="M16" s="14">
        <v>928551.73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60</v>
      </c>
      <c r="B17" s="13" t="s">
        <v>23</v>
      </c>
      <c r="C17" s="12" t="s">
        <v>24</v>
      </c>
      <c r="D17" s="12" t="s">
        <v>61</v>
      </c>
      <c r="E17" s="12" t="s">
        <v>26</v>
      </c>
      <c r="F17" s="12" t="s">
        <v>62</v>
      </c>
      <c r="G17" s="12" t="s">
        <v>26</v>
      </c>
      <c r="H17" s="12" t="s">
        <v>63</v>
      </c>
      <c r="I17" s="14" t="s">
        <v>64</v>
      </c>
      <c r="J17" s="14">
        <v>19960000.021200001</v>
      </c>
      <c r="K17" s="14">
        <v>-8.9999999850988388E-2</v>
      </c>
      <c r="L17" s="14">
        <v>17206896.57</v>
      </c>
      <c r="M17" s="14">
        <v>2753103.45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65</v>
      </c>
      <c r="B18" s="13" t="s">
        <v>23</v>
      </c>
      <c r="C18" s="12" t="s">
        <v>24</v>
      </c>
      <c r="D18" s="12" t="s">
        <v>66</v>
      </c>
      <c r="E18" s="12" t="s">
        <v>26</v>
      </c>
      <c r="F18" s="12" t="s">
        <v>67</v>
      </c>
      <c r="G18" s="12" t="s">
        <v>26</v>
      </c>
      <c r="H18" s="12" t="s">
        <v>68</v>
      </c>
      <c r="I18" s="14" t="s">
        <v>69</v>
      </c>
      <c r="J18" s="14">
        <v>35739597.830799997</v>
      </c>
      <c r="K18" s="14">
        <v>0</v>
      </c>
      <c r="L18" s="14">
        <v>30809998.129999999</v>
      </c>
      <c r="M18" s="14">
        <v>4929599.7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70</v>
      </c>
      <c r="B19" s="13" t="s">
        <v>23</v>
      </c>
      <c r="C19" s="12" t="s">
        <v>24</v>
      </c>
      <c r="D19" s="12" t="s">
        <v>71</v>
      </c>
      <c r="E19" s="12" t="s">
        <v>26</v>
      </c>
      <c r="F19" s="12" t="s">
        <v>72</v>
      </c>
      <c r="G19" s="12" t="s">
        <v>26</v>
      </c>
      <c r="H19" s="12" t="s">
        <v>73</v>
      </c>
      <c r="I19" s="14" t="s">
        <v>74</v>
      </c>
      <c r="J19" s="14">
        <v>8843232</v>
      </c>
      <c r="K19" s="14">
        <v>6013296</v>
      </c>
      <c r="L19" s="14">
        <v>2439600</v>
      </c>
      <c r="M19" s="14">
        <v>390336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75</v>
      </c>
      <c r="B20" s="13" t="s">
        <v>23</v>
      </c>
      <c r="C20" s="12" t="s">
        <v>24</v>
      </c>
      <c r="D20" s="12" t="s">
        <v>76</v>
      </c>
      <c r="E20" s="12" t="s">
        <v>26</v>
      </c>
      <c r="F20" s="12" t="s">
        <v>77</v>
      </c>
      <c r="G20" s="12" t="s">
        <v>26</v>
      </c>
      <c r="H20" s="12" t="s">
        <v>28</v>
      </c>
      <c r="I20" s="14" t="s">
        <v>29</v>
      </c>
      <c r="J20" s="14">
        <v>246718942.36399999</v>
      </c>
      <c r="K20" s="14">
        <v>192719302.53</v>
      </c>
      <c r="L20" s="14">
        <v>46551413.649999999</v>
      </c>
      <c r="M20" s="14">
        <v>7448226.1799999997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78</v>
      </c>
      <c r="B21" s="13" t="s">
        <v>23</v>
      </c>
      <c r="C21" s="12" t="s">
        <v>79</v>
      </c>
      <c r="D21" s="12" t="s">
        <v>26</v>
      </c>
      <c r="E21" s="12" t="s">
        <v>80</v>
      </c>
      <c r="F21" s="12" t="s">
        <v>26</v>
      </c>
      <c r="G21" s="12" t="s">
        <v>37</v>
      </c>
      <c r="H21" s="12" t="s">
        <v>28</v>
      </c>
      <c r="I21" s="14" t="s">
        <v>29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3854414.71</v>
      </c>
      <c r="S21" s="12" t="s">
        <v>81</v>
      </c>
    </row>
    <row r="22" spans="1:19" x14ac:dyDescent="0.25">
      <c r="A22" s="12" t="s">
        <v>82</v>
      </c>
      <c r="B22" s="13" t="s">
        <v>23</v>
      </c>
      <c r="C22" s="12" t="s">
        <v>79</v>
      </c>
      <c r="D22" s="12" t="s">
        <v>26</v>
      </c>
      <c r="E22" s="12" t="s">
        <v>83</v>
      </c>
      <c r="F22" s="12" t="s">
        <v>26</v>
      </c>
      <c r="G22" s="12" t="s">
        <v>34</v>
      </c>
      <c r="H22" s="12" t="s">
        <v>28</v>
      </c>
      <c r="I22" s="14" t="s">
        <v>29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1704325.36</v>
      </c>
      <c r="S22" s="12" t="s">
        <v>84</v>
      </c>
    </row>
    <row r="23" spans="1:19" x14ac:dyDescent="0.25">
      <c r="A23" s="12" t="s">
        <v>85</v>
      </c>
      <c r="B23" s="13" t="s">
        <v>23</v>
      </c>
      <c r="C23" s="12" t="s">
        <v>79</v>
      </c>
      <c r="D23" s="12" t="s">
        <v>26</v>
      </c>
      <c r="E23" s="12" t="s">
        <v>86</v>
      </c>
      <c r="F23" s="12" t="s">
        <v>26</v>
      </c>
      <c r="G23" s="12" t="s">
        <v>31</v>
      </c>
      <c r="H23" s="12" t="s">
        <v>28</v>
      </c>
      <c r="I23" s="14" t="s">
        <v>29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6805458.5999999996</v>
      </c>
      <c r="S23" s="12" t="s">
        <v>87</v>
      </c>
    </row>
    <row r="24" spans="1:19" x14ac:dyDescent="0.25">
      <c r="A24" s="12" t="s">
        <v>88</v>
      </c>
      <c r="B24" s="13" t="s">
        <v>23</v>
      </c>
      <c r="C24" s="12" t="s">
        <v>79</v>
      </c>
      <c r="D24" s="12" t="s">
        <v>26</v>
      </c>
      <c r="E24" s="12" t="s">
        <v>89</v>
      </c>
      <c r="F24" s="12" t="s">
        <v>26</v>
      </c>
      <c r="G24" s="12" t="s">
        <v>25</v>
      </c>
      <c r="H24" s="12" t="s">
        <v>28</v>
      </c>
      <c r="I24" s="14" t="s">
        <v>29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605410.78</v>
      </c>
      <c r="S24" s="12" t="s">
        <v>90</v>
      </c>
    </row>
    <row r="25" spans="1:19" x14ac:dyDescent="0.25">
      <c r="A25" s="12" t="s">
        <v>103</v>
      </c>
      <c r="B25" s="13" t="s">
        <v>23</v>
      </c>
      <c r="C25" s="12" t="s">
        <v>79</v>
      </c>
      <c r="D25" s="12" t="s">
        <v>26</v>
      </c>
      <c r="E25" s="12" t="s">
        <v>104</v>
      </c>
      <c r="F25" s="12" t="s">
        <v>26</v>
      </c>
      <c r="G25" s="12" t="s">
        <v>61</v>
      </c>
      <c r="H25" s="12" t="s">
        <v>63</v>
      </c>
      <c r="I25" s="14" t="s">
        <v>64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2064827.5875000001</v>
      </c>
      <c r="S25" s="12" t="s">
        <v>105</v>
      </c>
    </row>
    <row r="26" spans="1:19" x14ac:dyDescent="0.25">
      <c r="A26" s="12" t="s">
        <v>91</v>
      </c>
      <c r="B26" s="13" t="s">
        <v>23</v>
      </c>
      <c r="C26" s="12" t="s">
        <v>79</v>
      </c>
      <c r="D26" s="12" t="s">
        <v>26</v>
      </c>
      <c r="E26" s="12" t="s">
        <v>92</v>
      </c>
      <c r="F26" s="12" t="s">
        <v>26</v>
      </c>
      <c r="G26" s="12" t="s">
        <v>76</v>
      </c>
      <c r="H26" s="12" t="s">
        <v>28</v>
      </c>
      <c r="I26" s="14" t="s">
        <v>29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5586169.6399999997</v>
      </c>
      <c r="S26" s="12" t="s">
        <v>93</v>
      </c>
    </row>
    <row r="27" spans="1:19" x14ac:dyDescent="0.25">
      <c r="A27" s="12" t="s">
        <v>94</v>
      </c>
      <c r="B27" s="13" t="s">
        <v>23</v>
      </c>
      <c r="C27" s="12" t="s">
        <v>79</v>
      </c>
      <c r="D27" s="12" t="s">
        <v>26</v>
      </c>
      <c r="E27" s="12" t="s">
        <v>95</v>
      </c>
      <c r="F27" s="12" t="s">
        <v>26</v>
      </c>
      <c r="G27" s="12" t="s">
        <v>71</v>
      </c>
      <c r="H27" s="12" t="s">
        <v>73</v>
      </c>
      <c r="I27" s="14" t="s">
        <v>74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292752</v>
      </c>
      <c r="S27" s="12" t="s">
        <v>96</v>
      </c>
    </row>
    <row r="28" spans="1:19" x14ac:dyDescent="0.25">
      <c r="A28" s="12" t="s">
        <v>97</v>
      </c>
      <c r="B28" s="13" t="s">
        <v>23</v>
      </c>
      <c r="C28" s="12" t="s">
        <v>79</v>
      </c>
      <c r="D28" s="12" t="s">
        <v>26</v>
      </c>
      <c r="E28" s="12" t="s">
        <v>98</v>
      </c>
      <c r="F28" s="12" t="s">
        <v>26</v>
      </c>
      <c r="G28" s="12" t="s">
        <v>66</v>
      </c>
      <c r="H28" s="12" t="s">
        <v>68</v>
      </c>
      <c r="I28" s="14" t="s">
        <v>69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3697199.78</v>
      </c>
      <c r="S28" s="12" t="s">
        <v>99</v>
      </c>
    </row>
    <row r="29" spans="1:19" x14ac:dyDescent="0.25">
      <c r="A29" s="12" t="s">
        <v>100</v>
      </c>
      <c r="B29" s="13" t="s">
        <v>23</v>
      </c>
      <c r="C29" s="12" t="s">
        <v>79</v>
      </c>
      <c r="D29" s="12" t="s">
        <v>26</v>
      </c>
      <c r="E29" s="12" t="s">
        <v>101</v>
      </c>
      <c r="F29" s="12" t="s">
        <v>26</v>
      </c>
      <c r="G29" s="12" t="s">
        <v>58</v>
      </c>
      <c r="H29" s="12" t="s">
        <v>55</v>
      </c>
      <c r="I29" s="14" t="s">
        <v>56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696413.8</v>
      </c>
      <c r="S29" s="12" t="s">
        <v>102</v>
      </c>
    </row>
    <row r="30" spans="1:19" x14ac:dyDescent="0.25">
      <c r="A30" s="12" t="s">
        <v>106</v>
      </c>
      <c r="B30" s="13" t="s">
        <v>107</v>
      </c>
      <c r="C30" s="12" t="s">
        <v>24</v>
      </c>
      <c r="D30" s="12" t="s">
        <v>108</v>
      </c>
      <c r="E30" s="12" t="s">
        <v>26</v>
      </c>
      <c r="F30" s="12" t="s">
        <v>109</v>
      </c>
      <c r="G30" s="12" t="s">
        <v>26</v>
      </c>
      <c r="H30" s="12" t="s">
        <v>28</v>
      </c>
      <c r="I30" s="14" t="s">
        <v>29</v>
      </c>
      <c r="J30" s="14">
        <v>157288517.90000001</v>
      </c>
      <c r="K30" s="14">
        <v>28100088</v>
      </c>
      <c r="L30" s="14">
        <v>111369336.12</v>
      </c>
      <c r="M30" s="14">
        <v>17819093.780000001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110</v>
      </c>
      <c r="B31" s="13" t="s">
        <v>107</v>
      </c>
      <c r="C31" s="12" t="s">
        <v>24</v>
      </c>
      <c r="D31" s="12" t="s">
        <v>111</v>
      </c>
      <c r="E31" s="12" t="s">
        <v>26</v>
      </c>
      <c r="F31" s="12" t="s">
        <v>112</v>
      </c>
      <c r="G31" s="12" t="s">
        <v>26</v>
      </c>
      <c r="H31" s="12" t="s">
        <v>28</v>
      </c>
      <c r="I31" s="14" t="s">
        <v>29</v>
      </c>
      <c r="J31" s="14">
        <v>180584412.74000001</v>
      </c>
      <c r="K31" s="14">
        <v>165834185.40000001</v>
      </c>
      <c r="L31" s="14">
        <v>12715713.220000001</v>
      </c>
      <c r="M31" s="14">
        <v>2034514.12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113</v>
      </c>
      <c r="B32" s="13" t="s">
        <v>107</v>
      </c>
      <c r="C32" s="12" t="s">
        <v>24</v>
      </c>
      <c r="D32" s="12" t="s">
        <v>114</v>
      </c>
      <c r="E32" s="12" t="s">
        <v>26</v>
      </c>
      <c r="F32" s="12" t="s">
        <v>115</v>
      </c>
      <c r="G32" s="12" t="s">
        <v>26</v>
      </c>
      <c r="H32" s="12" t="s">
        <v>42</v>
      </c>
      <c r="I32" s="14" t="s">
        <v>43</v>
      </c>
      <c r="J32" s="14">
        <v>1343200</v>
      </c>
      <c r="K32" s="14">
        <v>1343200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116</v>
      </c>
      <c r="B33" s="13" t="s">
        <v>107</v>
      </c>
      <c r="C33" s="12" t="s">
        <v>24</v>
      </c>
      <c r="D33" s="12" t="s">
        <v>117</v>
      </c>
      <c r="E33" s="12" t="s">
        <v>26</v>
      </c>
      <c r="F33" s="12" t="s">
        <v>118</v>
      </c>
      <c r="G33" s="12" t="s">
        <v>26</v>
      </c>
      <c r="H33" s="12" t="s">
        <v>119</v>
      </c>
      <c r="I33" s="14" t="s">
        <v>120</v>
      </c>
      <c r="J33" s="14">
        <v>15125880</v>
      </c>
      <c r="K33" s="14">
        <v>15125880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121</v>
      </c>
      <c r="B34" s="13" t="s">
        <v>107</v>
      </c>
      <c r="C34" s="12" t="s">
        <v>24</v>
      </c>
      <c r="D34" s="12" t="s">
        <v>122</v>
      </c>
      <c r="E34" s="12" t="s">
        <v>26</v>
      </c>
      <c r="F34" s="12" t="s">
        <v>123</v>
      </c>
      <c r="G34" s="12" t="s">
        <v>26</v>
      </c>
      <c r="H34" s="12" t="s">
        <v>124</v>
      </c>
      <c r="I34" s="14" t="s">
        <v>125</v>
      </c>
      <c r="J34" s="14">
        <v>23958803.84</v>
      </c>
      <c r="K34" s="14">
        <v>0</v>
      </c>
      <c r="L34" s="14">
        <v>20654141.239999998</v>
      </c>
      <c r="M34" s="14">
        <v>3304662.6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126</v>
      </c>
      <c r="B35" s="13" t="s">
        <v>107</v>
      </c>
      <c r="C35" s="12" t="s">
        <v>24</v>
      </c>
      <c r="D35" s="12" t="s">
        <v>127</v>
      </c>
      <c r="E35" s="12" t="s">
        <v>26</v>
      </c>
      <c r="F35" s="12" t="s">
        <v>128</v>
      </c>
      <c r="G35" s="12" t="s">
        <v>26</v>
      </c>
      <c r="H35" s="12" t="s">
        <v>129</v>
      </c>
      <c r="I35" s="14" t="s">
        <v>130</v>
      </c>
      <c r="J35" s="14">
        <v>11493029.9736</v>
      </c>
      <c r="K35" s="14">
        <v>0</v>
      </c>
      <c r="L35" s="14">
        <v>9907784.4600000009</v>
      </c>
      <c r="M35" s="14">
        <v>1585245.51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131</v>
      </c>
      <c r="B36" s="13" t="s">
        <v>107</v>
      </c>
      <c r="C36" s="12" t="s">
        <v>24</v>
      </c>
      <c r="D36" s="12" t="s">
        <v>132</v>
      </c>
      <c r="E36" s="12" t="s">
        <v>26</v>
      </c>
      <c r="F36" s="12" t="s">
        <v>133</v>
      </c>
      <c r="G36" s="12" t="s">
        <v>26</v>
      </c>
      <c r="H36" s="12" t="s">
        <v>134</v>
      </c>
      <c r="I36" s="14" t="s">
        <v>135</v>
      </c>
      <c r="J36" s="14">
        <v>185345885.6904</v>
      </c>
      <c r="K36" s="14">
        <v>0</v>
      </c>
      <c r="L36" s="14">
        <v>159780935.94</v>
      </c>
      <c r="M36" s="14">
        <v>25564949.75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151</v>
      </c>
      <c r="B37" s="13" t="s">
        <v>107</v>
      </c>
      <c r="C37" s="12" t="s">
        <v>79</v>
      </c>
      <c r="D37" s="12" t="s">
        <v>26</v>
      </c>
      <c r="E37" s="12" t="s">
        <v>152</v>
      </c>
      <c r="F37" s="12" t="s">
        <v>153</v>
      </c>
      <c r="G37" s="12" t="s">
        <v>122</v>
      </c>
      <c r="H37" s="12" t="s">
        <v>124</v>
      </c>
      <c r="I37" s="14" t="s">
        <v>125</v>
      </c>
      <c r="J37" s="14">
        <v>-2843133.55</v>
      </c>
      <c r="K37" s="14">
        <v>0</v>
      </c>
      <c r="L37" s="14">
        <v>-2450977.2000000002</v>
      </c>
      <c r="M37" s="14">
        <v>-392156.35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136</v>
      </c>
      <c r="B38" s="13" t="s">
        <v>107</v>
      </c>
      <c r="C38" s="12" t="s">
        <v>79</v>
      </c>
      <c r="D38" s="12" t="s">
        <v>26</v>
      </c>
      <c r="E38" s="12" t="s">
        <v>137</v>
      </c>
      <c r="F38" s="12" t="s">
        <v>26</v>
      </c>
      <c r="G38" s="12" t="s">
        <v>111</v>
      </c>
      <c r="H38" s="12" t="s">
        <v>28</v>
      </c>
      <c r="I38" s="14" t="s">
        <v>29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1525885.59</v>
      </c>
      <c r="S38" s="12" t="s">
        <v>138</v>
      </c>
    </row>
    <row r="39" spans="1:19" x14ac:dyDescent="0.25">
      <c r="A39" s="12" t="s">
        <v>139</v>
      </c>
      <c r="B39" s="13" t="s">
        <v>107</v>
      </c>
      <c r="C39" s="12" t="s">
        <v>79</v>
      </c>
      <c r="D39" s="12" t="s">
        <v>26</v>
      </c>
      <c r="E39" s="12" t="s">
        <v>140</v>
      </c>
      <c r="F39" s="12" t="s">
        <v>26</v>
      </c>
      <c r="G39" s="12" t="s">
        <v>108</v>
      </c>
      <c r="H39" s="12" t="s">
        <v>28</v>
      </c>
      <c r="I39" s="14" t="s">
        <v>29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13364320.34</v>
      </c>
      <c r="S39" s="12" t="s">
        <v>141</v>
      </c>
    </row>
    <row r="40" spans="1:19" x14ac:dyDescent="0.25">
      <c r="A40" s="12" t="s">
        <v>142</v>
      </c>
      <c r="B40" s="13" t="s">
        <v>107</v>
      </c>
      <c r="C40" s="12" t="s">
        <v>79</v>
      </c>
      <c r="D40" s="12" t="s">
        <v>26</v>
      </c>
      <c r="E40" s="12" t="s">
        <v>143</v>
      </c>
      <c r="F40" s="12" t="s">
        <v>26</v>
      </c>
      <c r="G40" s="12" t="s">
        <v>132</v>
      </c>
      <c r="H40" s="12" t="s">
        <v>134</v>
      </c>
      <c r="I40" s="14" t="s">
        <v>135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19173712.309999999</v>
      </c>
      <c r="S40" s="12" t="s">
        <v>144</v>
      </c>
    </row>
    <row r="41" spans="1:19" x14ac:dyDescent="0.25">
      <c r="A41" s="12" t="s">
        <v>145</v>
      </c>
      <c r="B41" s="13" t="s">
        <v>107</v>
      </c>
      <c r="C41" s="12" t="s">
        <v>79</v>
      </c>
      <c r="D41" s="12" t="s">
        <v>26</v>
      </c>
      <c r="E41" s="12" t="s">
        <v>146</v>
      </c>
      <c r="F41" s="12" t="s">
        <v>26</v>
      </c>
      <c r="G41" s="12" t="s">
        <v>127</v>
      </c>
      <c r="H41" s="12" t="s">
        <v>129</v>
      </c>
      <c r="I41" s="14" t="s">
        <v>130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1188934.1399999999</v>
      </c>
      <c r="S41" s="12" t="s">
        <v>147</v>
      </c>
    </row>
    <row r="42" spans="1:19" x14ac:dyDescent="0.25">
      <c r="A42" s="12" t="s">
        <v>148</v>
      </c>
      <c r="B42" s="13" t="s">
        <v>107</v>
      </c>
      <c r="C42" s="12" t="s">
        <v>79</v>
      </c>
      <c r="D42" s="12" t="s">
        <v>26</v>
      </c>
      <c r="E42" s="12" t="s">
        <v>149</v>
      </c>
      <c r="F42" s="12" t="s">
        <v>26</v>
      </c>
      <c r="G42" s="12" t="s">
        <v>122</v>
      </c>
      <c r="H42" s="12" t="s">
        <v>124</v>
      </c>
      <c r="I42" s="14" t="s">
        <v>125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2478496.9500000002</v>
      </c>
      <c r="S42" s="12" t="s">
        <v>150</v>
      </c>
    </row>
    <row r="43" spans="1:19" x14ac:dyDescent="0.25">
      <c r="A43" s="12" t="s">
        <v>154</v>
      </c>
      <c r="B43" s="13" t="s">
        <v>155</v>
      </c>
      <c r="C43" s="12" t="s">
        <v>24</v>
      </c>
      <c r="D43" s="12" t="s">
        <v>156</v>
      </c>
      <c r="E43" s="12" t="s">
        <v>26</v>
      </c>
      <c r="F43" s="12" t="s">
        <v>157</v>
      </c>
      <c r="G43" s="12" t="s">
        <v>26</v>
      </c>
      <c r="H43" s="12" t="s">
        <v>158</v>
      </c>
      <c r="I43" s="14" t="s">
        <v>159</v>
      </c>
      <c r="J43" s="14">
        <v>1595000</v>
      </c>
      <c r="K43" s="14">
        <v>0</v>
      </c>
      <c r="L43" s="14">
        <v>1375000</v>
      </c>
      <c r="M43" s="14">
        <v>220000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160</v>
      </c>
      <c r="B44" s="13" t="s">
        <v>155</v>
      </c>
      <c r="C44" s="12" t="s">
        <v>79</v>
      </c>
      <c r="D44" s="12" t="s">
        <v>26</v>
      </c>
      <c r="E44" s="12" t="s">
        <v>161</v>
      </c>
      <c r="F44" s="12" t="s">
        <v>26</v>
      </c>
      <c r="G44" s="12" t="s">
        <v>156</v>
      </c>
      <c r="H44" s="12" t="s">
        <v>158</v>
      </c>
      <c r="I44" s="14" t="s">
        <v>159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165000</v>
      </c>
      <c r="S44" s="12" t="s">
        <v>162</v>
      </c>
    </row>
    <row r="45" spans="1:19" x14ac:dyDescent="0.25">
      <c r="A45" s="12" t="s">
        <v>163</v>
      </c>
      <c r="B45" s="13" t="s">
        <v>164</v>
      </c>
      <c r="C45" s="12" t="s">
        <v>24</v>
      </c>
      <c r="D45" s="12" t="s">
        <v>165</v>
      </c>
      <c r="E45" s="12" t="s">
        <v>26</v>
      </c>
      <c r="F45" s="12" t="s">
        <v>166</v>
      </c>
      <c r="G45" s="12" t="s">
        <v>26</v>
      </c>
      <c r="H45" s="12" t="s">
        <v>167</v>
      </c>
      <c r="I45" s="14" t="s">
        <v>168</v>
      </c>
      <c r="J45" s="14">
        <v>2926000</v>
      </c>
      <c r="K45" s="14">
        <v>2926000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169</v>
      </c>
      <c r="B46" s="13" t="s">
        <v>164</v>
      </c>
      <c r="C46" s="12" t="s">
        <v>24</v>
      </c>
      <c r="D46" s="12" t="s">
        <v>170</v>
      </c>
      <c r="E46" s="12" t="s">
        <v>26</v>
      </c>
      <c r="F46" s="12" t="s">
        <v>171</v>
      </c>
      <c r="G46" s="12" t="s">
        <v>26</v>
      </c>
      <c r="H46" s="12" t="s">
        <v>172</v>
      </c>
      <c r="I46" s="14" t="s">
        <v>173</v>
      </c>
      <c r="J46" s="14">
        <v>18713310.970800001</v>
      </c>
      <c r="K46" s="14">
        <v>-8.9999999850988388E-2</v>
      </c>
      <c r="L46" s="14">
        <v>16132164.630000003</v>
      </c>
      <c r="M46" s="14">
        <v>2581146.34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174</v>
      </c>
      <c r="B47" s="13" t="s">
        <v>164</v>
      </c>
      <c r="C47" s="12" t="s">
        <v>79</v>
      </c>
      <c r="D47" s="12" t="s">
        <v>26</v>
      </c>
      <c r="E47" s="12" t="s">
        <v>175</v>
      </c>
      <c r="F47" s="12" t="s">
        <v>26</v>
      </c>
      <c r="G47" s="12" t="s">
        <v>170</v>
      </c>
      <c r="H47" s="12" t="s">
        <v>172</v>
      </c>
      <c r="I47" s="14" t="s">
        <v>173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1935859.76</v>
      </c>
      <c r="S47" s="12" t="s">
        <v>176</v>
      </c>
    </row>
    <row r="49" spans="9:18" x14ac:dyDescent="0.25">
      <c r="J49" s="7">
        <f t="shared" ref="J49:R49" si="0">SUM(J2:J47)</f>
        <v>1338829558.8631999</v>
      </c>
      <c r="K49" s="7">
        <f t="shared" si="0"/>
        <v>711993939.51999998</v>
      </c>
      <c r="L49" s="7">
        <f t="shared" si="0"/>
        <v>540375533.75000012</v>
      </c>
      <c r="M49" s="7">
        <f t="shared" si="0"/>
        <v>86460085.400000006</v>
      </c>
      <c r="N49" s="7">
        <f t="shared" si="0"/>
        <v>0</v>
      </c>
      <c r="O49" s="7">
        <f t="shared" si="0"/>
        <v>0</v>
      </c>
      <c r="P49" s="7">
        <f t="shared" si="0"/>
        <v>0</v>
      </c>
      <c r="Q49" s="7">
        <f t="shared" si="0"/>
        <v>0</v>
      </c>
      <c r="R49" s="7">
        <f t="shared" si="0"/>
        <v>65139181.347500004</v>
      </c>
    </row>
    <row r="51" spans="9:18" x14ac:dyDescent="0.25">
      <c r="J51" s="6" t="s">
        <v>177</v>
      </c>
    </row>
    <row r="53" spans="9:18" x14ac:dyDescent="0.25">
      <c r="J53" s="6" t="s">
        <v>178</v>
      </c>
      <c r="K53" s="6" t="s">
        <v>179</v>
      </c>
      <c r="L53" s="6" t="s">
        <v>180</v>
      </c>
    </row>
    <row r="55" spans="9:18" x14ac:dyDescent="0.25">
      <c r="I55" s="6" t="s">
        <v>181</v>
      </c>
      <c r="J55" s="6">
        <v>711993939.51999998</v>
      </c>
    </row>
    <row r="57" spans="9:18" x14ac:dyDescent="0.25">
      <c r="I57" s="6" t="s">
        <v>182</v>
      </c>
      <c r="J57" s="6">
        <v>540375533.75000012</v>
      </c>
      <c r="K57" s="6">
        <v>86460085.400000006</v>
      </c>
    </row>
    <row r="59" spans="9:18" x14ac:dyDescent="0.25">
      <c r="I59" s="6" t="s">
        <v>183</v>
      </c>
      <c r="J59" s="6">
        <v>0</v>
      </c>
      <c r="K59" s="6">
        <v>0</v>
      </c>
      <c r="L59" s="6">
        <v>0</v>
      </c>
    </row>
    <row r="61" spans="9:18" x14ac:dyDescent="0.25">
      <c r="I61" s="6" t="s">
        <v>184</v>
      </c>
      <c r="J61" s="6">
        <v>0</v>
      </c>
      <c r="K61" s="6">
        <v>0</v>
      </c>
    </row>
    <row r="63" spans="9:18" x14ac:dyDescent="0.25">
      <c r="I63" s="6" t="s">
        <v>185</v>
      </c>
      <c r="J63" s="6">
        <v>1252369473.27</v>
      </c>
      <c r="K63" s="6">
        <v>86460085.400000006</v>
      </c>
      <c r="L63" s="6">
        <v>0</v>
      </c>
    </row>
  </sheetData>
  <sortState ref="A8:S47">
    <sortCondition ref="B8:B47"/>
    <sortCondition ref="S8:S4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3"/>
  <sheetViews>
    <sheetView tabSelected="1" topLeftCell="A26" workbookViewId="0">
      <selection activeCell="A40" sqref="A40:XFD4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186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39</v>
      </c>
      <c r="B8" s="16" t="s">
        <v>23</v>
      </c>
      <c r="C8" s="15" t="s">
        <v>24</v>
      </c>
      <c r="D8" s="15" t="s">
        <v>40</v>
      </c>
      <c r="E8" s="15" t="s">
        <v>26</v>
      </c>
      <c r="F8" s="15" t="s">
        <v>41</v>
      </c>
      <c r="G8" s="15" t="s">
        <v>26</v>
      </c>
      <c r="H8" s="15" t="s">
        <v>42</v>
      </c>
      <c r="I8" s="17" t="s">
        <v>43</v>
      </c>
      <c r="J8" s="17">
        <v>1773300</v>
      </c>
      <c r="K8" s="17">
        <v>1773300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s="18" customFormat="1" x14ac:dyDescent="0.25">
      <c r="A9" s="15" t="s">
        <v>49</v>
      </c>
      <c r="B9" s="16" t="s">
        <v>23</v>
      </c>
      <c r="C9" s="15" t="s">
        <v>24</v>
      </c>
      <c r="D9" s="15" t="s">
        <v>50</v>
      </c>
      <c r="E9" s="15" t="s">
        <v>26</v>
      </c>
      <c r="F9" s="15" t="s">
        <v>51</v>
      </c>
      <c r="G9" s="15" t="s">
        <v>26</v>
      </c>
      <c r="H9" s="15" t="s">
        <v>42</v>
      </c>
      <c r="I9" s="17" t="s">
        <v>43</v>
      </c>
      <c r="J9" s="17">
        <v>1329400</v>
      </c>
      <c r="K9" s="17">
        <v>1329400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x14ac:dyDescent="0.25">
      <c r="A10" s="15" t="s">
        <v>113</v>
      </c>
      <c r="B10" s="16" t="s">
        <v>107</v>
      </c>
      <c r="C10" s="15" t="s">
        <v>24</v>
      </c>
      <c r="D10" s="15" t="s">
        <v>114</v>
      </c>
      <c r="E10" s="15" t="s">
        <v>26</v>
      </c>
      <c r="F10" s="15" t="s">
        <v>115</v>
      </c>
      <c r="G10" s="15" t="s">
        <v>26</v>
      </c>
      <c r="H10" s="15" t="s">
        <v>42</v>
      </c>
      <c r="I10" s="17" t="s">
        <v>43</v>
      </c>
      <c r="J10" s="17">
        <v>1343200</v>
      </c>
      <c r="K10" s="17">
        <v>1343200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x14ac:dyDescent="0.25">
      <c r="A11" s="19" t="s">
        <v>163</v>
      </c>
      <c r="B11" s="20" t="s">
        <v>164</v>
      </c>
      <c r="C11" s="19" t="s">
        <v>24</v>
      </c>
      <c r="D11" s="19" t="s">
        <v>165</v>
      </c>
      <c r="E11" s="19" t="s">
        <v>26</v>
      </c>
      <c r="F11" s="19" t="s">
        <v>166</v>
      </c>
      <c r="G11" s="19" t="s">
        <v>26</v>
      </c>
      <c r="H11" s="19" t="s">
        <v>167</v>
      </c>
      <c r="I11" s="21" t="s">
        <v>168</v>
      </c>
      <c r="J11" s="21">
        <v>2926000</v>
      </c>
      <c r="K11" s="21">
        <v>2926000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x14ac:dyDescent="0.25">
      <c r="A12" s="15" t="s">
        <v>22</v>
      </c>
      <c r="B12" s="16" t="s">
        <v>23</v>
      </c>
      <c r="C12" s="15" t="s">
        <v>24</v>
      </c>
      <c r="D12" s="15" t="s">
        <v>25</v>
      </c>
      <c r="E12" s="15" t="s">
        <v>26</v>
      </c>
      <c r="F12" s="15" t="s">
        <v>27</v>
      </c>
      <c r="G12" s="15" t="s">
        <v>26</v>
      </c>
      <c r="H12" s="15" t="s">
        <v>28</v>
      </c>
      <c r="I12" s="17" t="s">
        <v>29</v>
      </c>
      <c r="J12" s="17">
        <v>5852304.1912000002</v>
      </c>
      <c r="K12" s="17">
        <v>0</v>
      </c>
      <c r="L12" s="17">
        <v>5045089.82</v>
      </c>
      <c r="M12" s="17">
        <v>807214.37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x14ac:dyDescent="0.25">
      <c r="A13" s="15" t="s">
        <v>30</v>
      </c>
      <c r="B13" s="16" t="s">
        <v>23</v>
      </c>
      <c r="C13" s="15" t="s">
        <v>24</v>
      </c>
      <c r="D13" s="15" t="s">
        <v>31</v>
      </c>
      <c r="E13" s="15" t="s">
        <v>26</v>
      </c>
      <c r="F13" s="15" t="s">
        <v>32</v>
      </c>
      <c r="G13" s="15" t="s">
        <v>26</v>
      </c>
      <c r="H13" s="15" t="s">
        <v>28</v>
      </c>
      <c r="I13" s="17" t="s">
        <v>29</v>
      </c>
      <c r="J13" s="17">
        <v>117600941.76000001</v>
      </c>
      <c r="K13" s="17">
        <v>51814841.959999993</v>
      </c>
      <c r="L13" s="17">
        <v>56712155</v>
      </c>
      <c r="M13" s="17">
        <v>9073944.8000000007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x14ac:dyDescent="0.25">
      <c r="A14" s="15" t="s">
        <v>33</v>
      </c>
      <c r="B14" s="16" t="s">
        <v>23</v>
      </c>
      <c r="C14" s="15" t="s">
        <v>24</v>
      </c>
      <c r="D14" s="15" t="s">
        <v>34</v>
      </c>
      <c r="E14" s="15" t="s">
        <v>26</v>
      </c>
      <c r="F14" s="15" t="s">
        <v>35</v>
      </c>
      <c r="G14" s="15" t="s">
        <v>26</v>
      </c>
      <c r="H14" s="15" t="s">
        <v>28</v>
      </c>
      <c r="I14" s="17" t="s">
        <v>29</v>
      </c>
      <c r="J14" s="17">
        <v>192152432.36000001</v>
      </c>
      <c r="K14" s="17">
        <v>175677287.25</v>
      </c>
      <c r="L14" s="17">
        <v>14202711.300000001</v>
      </c>
      <c r="M14" s="17">
        <v>2272433.81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x14ac:dyDescent="0.25">
      <c r="A15" s="15" t="s">
        <v>36</v>
      </c>
      <c r="B15" s="16" t="s">
        <v>23</v>
      </c>
      <c r="C15" s="15" t="s">
        <v>24</v>
      </c>
      <c r="D15" s="15" t="s">
        <v>37</v>
      </c>
      <c r="E15" s="15" t="s">
        <v>26</v>
      </c>
      <c r="F15" s="15" t="s">
        <v>38</v>
      </c>
      <c r="G15" s="15" t="s">
        <v>26</v>
      </c>
      <c r="H15" s="15" t="s">
        <v>28</v>
      </c>
      <c r="I15" s="17" t="s">
        <v>29</v>
      </c>
      <c r="J15" s="17">
        <v>75956528.181199998</v>
      </c>
      <c r="K15" s="17">
        <v>38697185.999999993</v>
      </c>
      <c r="L15" s="17">
        <v>32120122.57</v>
      </c>
      <c r="M15" s="17">
        <v>5139219.6100000003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6" spans="1:19" x14ac:dyDescent="0.25">
      <c r="A16" s="15" t="s">
        <v>75</v>
      </c>
      <c r="B16" s="16" t="s">
        <v>23</v>
      </c>
      <c r="C16" s="15" t="s">
        <v>24</v>
      </c>
      <c r="D16" s="15" t="s">
        <v>76</v>
      </c>
      <c r="E16" s="15" t="s">
        <v>26</v>
      </c>
      <c r="F16" s="15" t="s">
        <v>77</v>
      </c>
      <c r="G16" s="15" t="s">
        <v>26</v>
      </c>
      <c r="H16" s="15" t="s">
        <v>28</v>
      </c>
      <c r="I16" s="17" t="s">
        <v>29</v>
      </c>
      <c r="J16" s="17">
        <v>246718942.36399999</v>
      </c>
      <c r="K16" s="17">
        <v>192719302.53</v>
      </c>
      <c r="L16" s="17">
        <v>46551413.649999999</v>
      </c>
      <c r="M16" s="17">
        <v>7448226.1799999997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26</v>
      </c>
    </row>
    <row r="17" spans="1:19" x14ac:dyDescent="0.25">
      <c r="A17" s="15" t="s">
        <v>78</v>
      </c>
      <c r="B17" s="16" t="s">
        <v>23</v>
      </c>
      <c r="C17" s="15" t="s">
        <v>79</v>
      </c>
      <c r="D17" s="15" t="s">
        <v>26</v>
      </c>
      <c r="E17" s="15" t="s">
        <v>80</v>
      </c>
      <c r="F17" s="15" t="s">
        <v>26</v>
      </c>
      <c r="G17" s="15" t="s">
        <v>37</v>
      </c>
      <c r="H17" s="15" t="s">
        <v>28</v>
      </c>
      <c r="I17" s="17" t="s">
        <v>29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3854414.71</v>
      </c>
      <c r="S17" s="15" t="s">
        <v>81</v>
      </c>
    </row>
    <row r="18" spans="1:19" x14ac:dyDescent="0.25">
      <c r="A18" s="15" t="s">
        <v>82</v>
      </c>
      <c r="B18" s="16" t="s">
        <v>23</v>
      </c>
      <c r="C18" s="15" t="s">
        <v>79</v>
      </c>
      <c r="D18" s="15" t="s">
        <v>26</v>
      </c>
      <c r="E18" s="15" t="s">
        <v>83</v>
      </c>
      <c r="F18" s="15" t="s">
        <v>26</v>
      </c>
      <c r="G18" s="15" t="s">
        <v>34</v>
      </c>
      <c r="H18" s="15" t="s">
        <v>28</v>
      </c>
      <c r="I18" s="17" t="s">
        <v>29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1704325.36</v>
      </c>
      <c r="S18" s="15" t="s">
        <v>84</v>
      </c>
    </row>
    <row r="19" spans="1:19" x14ac:dyDescent="0.25">
      <c r="A19" s="15" t="s">
        <v>85</v>
      </c>
      <c r="B19" s="16" t="s">
        <v>23</v>
      </c>
      <c r="C19" s="15" t="s">
        <v>79</v>
      </c>
      <c r="D19" s="15" t="s">
        <v>26</v>
      </c>
      <c r="E19" s="15" t="s">
        <v>86</v>
      </c>
      <c r="F19" s="15" t="s">
        <v>26</v>
      </c>
      <c r="G19" s="15" t="s">
        <v>31</v>
      </c>
      <c r="H19" s="15" t="s">
        <v>28</v>
      </c>
      <c r="I19" s="17" t="s">
        <v>29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6805458.5999999996</v>
      </c>
      <c r="S19" s="15" t="s">
        <v>87</v>
      </c>
    </row>
    <row r="20" spans="1:19" x14ac:dyDescent="0.25">
      <c r="A20" s="15" t="s">
        <v>88</v>
      </c>
      <c r="B20" s="16" t="s">
        <v>23</v>
      </c>
      <c r="C20" s="15" t="s">
        <v>79</v>
      </c>
      <c r="D20" s="15" t="s">
        <v>26</v>
      </c>
      <c r="E20" s="15" t="s">
        <v>89</v>
      </c>
      <c r="F20" s="15" t="s">
        <v>26</v>
      </c>
      <c r="G20" s="15" t="s">
        <v>25</v>
      </c>
      <c r="H20" s="15" t="s">
        <v>28</v>
      </c>
      <c r="I20" s="17" t="s">
        <v>29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605410.78</v>
      </c>
      <c r="S20" s="15" t="s">
        <v>90</v>
      </c>
    </row>
    <row r="21" spans="1:19" x14ac:dyDescent="0.25">
      <c r="A21" s="15" t="s">
        <v>91</v>
      </c>
      <c r="B21" s="16" t="s">
        <v>23</v>
      </c>
      <c r="C21" s="15" t="s">
        <v>79</v>
      </c>
      <c r="D21" s="15" t="s">
        <v>26</v>
      </c>
      <c r="E21" s="15" t="s">
        <v>92</v>
      </c>
      <c r="F21" s="15" t="s">
        <v>26</v>
      </c>
      <c r="G21" s="15" t="s">
        <v>76</v>
      </c>
      <c r="H21" s="15" t="s">
        <v>28</v>
      </c>
      <c r="I21" s="17" t="s">
        <v>29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5586169.6399999997</v>
      </c>
      <c r="S21" s="15" t="s">
        <v>93</v>
      </c>
    </row>
    <row r="22" spans="1:19" x14ac:dyDescent="0.25">
      <c r="A22" s="15" t="s">
        <v>106</v>
      </c>
      <c r="B22" s="16" t="s">
        <v>107</v>
      </c>
      <c r="C22" s="15" t="s">
        <v>24</v>
      </c>
      <c r="D22" s="15" t="s">
        <v>108</v>
      </c>
      <c r="E22" s="15" t="s">
        <v>26</v>
      </c>
      <c r="F22" s="15" t="s">
        <v>109</v>
      </c>
      <c r="G22" s="15" t="s">
        <v>26</v>
      </c>
      <c r="H22" s="15" t="s">
        <v>28</v>
      </c>
      <c r="I22" s="17" t="s">
        <v>29</v>
      </c>
      <c r="J22" s="17">
        <v>157288517.90000001</v>
      </c>
      <c r="K22" s="17">
        <v>28100088</v>
      </c>
      <c r="L22" s="17">
        <v>111369336.12</v>
      </c>
      <c r="M22" s="17">
        <v>17819093.780000001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5" t="s">
        <v>26</v>
      </c>
    </row>
    <row r="23" spans="1:19" x14ac:dyDescent="0.25">
      <c r="A23" s="15" t="s">
        <v>110</v>
      </c>
      <c r="B23" s="16" t="s">
        <v>107</v>
      </c>
      <c r="C23" s="15" t="s">
        <v>24</v>
      </c>
      <c r="D23" s="15" t="s">
        <v>111</v>
      </c>
      <c r="E23" s="15" t="s">
        <v>26</v>
      </c>
      <c r="F23" s="15" t="s">
        <v>112</v>
      </c>
      <c r="G23" s="15" t="s">
        <v>26</v>
      </c>
      <c r="H23" s="15" t="s">
        <v>28</v>
      </c>
      <c r="I23" s="17" t="s">
        <v>29</v>
      </c>
      <c r="J23" s="17">
        <v>180584412.74000001</v>
      </c>
      <c r="K23" s="17">
        <v>165834185.40000001</v>
      </c>
      <c r="L23" s="17">
        <v>12715713.220000001</v>
      </c>
      <c r="M23" s="17">
        <v>2034514.12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5" t="s">
        <v>26</v>
      </c>
    </row>
    <row r="24" spans="1:19" x14ac:dyDescent="0.25">
      <c r="A24" s="15" t="s">
        <v>136</v>
      </c>
      <c r="B24" s="16" t="s">
        <v>107</v>
      </c>
      <c r="C24" s="15" t="s">
        <v>79</v>
      </c>
      <c r="D24" s="15" t="s">
        <v>26</v>
      </c>
      <c r="E24" s="15" t="s">
        <v>137</v>
      </c>
      <c r="F24" s="15" t="s">
        <v>26</v>
      </c>
      <c r="G24" s="15" t="s">
        <v>111</v>
      </c>
      <c r="H24" s="15" t="s">
        <v>28</v>
      </c>
      <c r="I24" s="17" t="s">
        <v>29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1525885.59</v>
      </c>
      <c r="S24" s="15" t="s">
        <v>138</v>
      </c>
    </row>
    <row r="25" spans="1:19" x14ac:dyDescent="0.25">
      <c r="A25" s="15" t="s">
        <v>139</v>
      </c>
      <c r="B25" s="16" t="s">
        <v>107</v>
      </c>
      <c r="C25" s="15" t="s">
        <v>79</v>
      </c>
      <c r="D25" s="15" t="s">
        <v>26</v>
      </c>
      <c r="E25" s="15" t="s">
        <v>140</v>
      </c>
      <c r="F25" s="15" t="s">
        <v>26</v>
      </c>
      <c r="G25" s="15" t="s">
        <v>108</v>
      </c>
      <c r="H25" s="15" t="s">
        <v>28</v>
      </c>
      <c r="I25" s="17" t="s">
        <v>29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13364320.34</v>
      </c>
      <c r="S25" s="15" t="s">
        <v>141</v>
      </c>
    </row>
    <row r="26" spans="1:19" x14ac:dyDescent="0.25">
      <c r="A26" s="15" t="s">
        <v>65</v>
      </c>
      <c r="B26" s="16" t="s">
        <v>23</v>
      </c>
      <c r="C26" s="15" t="s">
        <v>24</v>
      </c>
      <c r="D26" s="15" t="s">
        <v>66</v>
      </c>
      <c r="E26" s="15" t="s">
        <v>26</v>
      </c>
      <c r="F26" s="15" t="s">
        <v>67</v>
      </c>
      <c r="G26" s="15" t="s">
        <v>26</v>
      </c>
      <c r="H26" s="15" t="s">
        <v>68</v>
      </c>
      <c r="I26" s="17" t="s">
        <v>69</v>
      </c>
      <c r="J26" s="17">
        <v>35739597.830799997</v>
      </c>
      <c r="K26" s="17">
        <v>0</v>
      </c>
      <c r="L26" s="17">
        <v>30809998.129999999</v>
      </c>
      <c r="M26" s="17">
        <v>4929599.7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5" t="s">
        <v>26</v>
      </c>
    </row>
    <row r="27" spans="1:19" x14ac:dyDescent="0.25">
      <c r="A27" s="15" t="s">
        <v>97</v>
      </c>
      <c r="B27" s="16" t="s">
        <v>23</v>
      </c>
      <c r="C27" s="15" t="s">
        <v>79</v>
      </c>
      <c r="D27" s="15" t="s">
        <v>26</v>
      </c>
      <c r="E27" s="15" t="s">
        <v>98</v>
      </c>
      <c r="F27" s="15" t="s">
        <v>26</v>
      </c>
      <c r="G27" s="15" t="s">
        <v>66</v>
      </c>
      <c r="H27" s="15" t="s">
        <v>68</v>
      </c>
      <c r="I27" s="17" t="s">
        <v>69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3697199.78</v>
      </c>
      <c r="S27" s="15" t="s">
        <v>99</v>
      </c>
    </row>
    <row r="28" spans="1:19" x14ac:dyDescent="0.25">
      <c r="A28" s="15" t="s">
        <v>70</v>
      </c>
      <c r="B28" s="16" t="s">
        <v>23</v>
      </c>
      <c r="C28" s="15" t="s">
        <v>24</v>
      </c>
      <c r="D28" s="15" t="s">
        <v>71</v>
      </c>
      <c r="E28" s="15" t="s">
        <v>26</v>
      </c>
      <c r="F28" s="15" t="s">
        <v>72</v>
      </c>
      <c r="G28" s="15" t="s">
        <v>26</v>
      </c>
      <c r="H28" s="15" t="s">
        <v>73</v>
      </c>
      <c r="I28" s="17" t="s">
        <v>74</v>
      </c>
      <c r="J28" s="17">
        <v>8843232</v>
      </c>
      <c r="K28" s="17">
        <v>6013296</v>
      </c>
      <c r="L28" s="17">
        <v>2439600</v>
      </c>
      <c r="M28" s="17">
        <v>390336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5" t="s">
        <v>26</v>
      </c>
    </row>
    <row r="29" spans="1:19" x14ac:dyDescent="0.25">
      <c r="A29" s="15" t="s">
        <v>94</v>
      </c>
      <c r="B29" s="16" t="s">
        <v>23</v>
      </c>
      <c r="C29" s="15" t="s">
        <v>79</v>
      </c>
      <c r="D29" s="15" t="s">
        <v>26</v>
      </c>
      <c r="E29" s="15" t="s">
        <v>95</v>
      </c>
      <c r="F29" s="15" t="s">
        <v>26</v>
      </c>
      <c r="G29" s="15" t="s">
        <v>71</v>
      </c>
      <c r="H29" s="15" t="s">
        <v>73</v>
      </c>
      <c r="I29" s="17" t="s">
        <v>74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292752</v>
      </c>
      <c r="S29" s="15" t="s">
        <v>96</v>
      </c>
    </row>
    <row r="30" spans="1:19" x14ac:dyDescent="0.25">
      <c r="A30" s="15" t="s">
        <v>126</v>
      </c>
      <c r="B30" s="16" t="s">
        <v>107</v>
      </c>
      <c r="C30" s="15" t="s">
        <v>24</v>
      </c>
      <c r="D30" s="15" t="s">
        <v>127</v>
      </c>
      <c r="E30" s="15" t="s">
        <v>26</v>
      </c>
      <c r="F30" s="15" t="s">
        <v>128</v>
      </c>
      <c r="G30" s="15" t="s">
        <v>26</v>
      </c>
      <c r="H30" s="15" t="s">
        <v>129</v>
      </c>
      <c r="I30" s="17" t="s">
        <v>130</v>
      </c>
      <c r="J30" s="17">
        <v>11493029.9736</v>
      </c>
      <c r="K30" s="17">
        <v>0</v>
      </c>
      <c r="L30" s="17">
        <v>9907784.4600000009</v>
      </c>
      <c r="M30" s="17">
        <v>1585245.51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26</v>
      </c>
    </row>
    <row r="31" spans="1:19" x14ac:dyDescent="0.25">
      <c r="A31" s="15" t="s">
        <v>145</v>
      </c>
      <c r="B31" s="16" t="s">
        <v>107</v>
      </c>
      <c r="C31" s="15" t="s">
        <v>79</v>
      </c>
      <c r="D31" s="15" t="s">
        <v>26</v>
      </c>
      <c r="E31" s="15" t="s">
        <v>146</v>
      </c>
      <c r="F31" s="15" t="s">
        <v>26</v>
      </c>
      <c r="G31" s="15" t="s">
        <v>127</v>
      </c>
      <c r="H31" s="15" t="s">
        <v>129</v>
      </c>
      <c r="I31" s="17" t="s">
        <v>130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1188934.1399999999</v>
      </c>
      <c r="S31" s="15" t="s">
        <v>147</v>
      </c>
    </row>
    <row r="32" spans="1:19" x14ac:dyDescent="0.25">
      <c r="A32" s="15" t="s">
        <v>44</v>
      </c>
      <c r="B32" s="16" t="s">
        <v>23</v>
      </c>
      <c r="C32" s="15" t="s">
        <v>24</v>
      </c>
      <c r="D32" s="15" t="s">
        <v>45</v>
      </c>
      <c r="E32" s="15" t="s">
        <v>26</v>
      </c>
      <c r="F32" s="15" t="s">
        <v>46</v>
      </c>
      <c r="G32" s="15" t="s">
        <v>26</v>
      </c>
      <c r="H32" s="15" t="s">
        <v>47</v>
      </c>
      <c r="I32" s="17" t="s">
        <v>48</v>
      </c>
      <c r="J32" s="17">
        <v>3200000</v>
      </c>
      <c r="K32" s="17">
        <v>3200000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5" t="s">
        <v>26</v>
      </c>
    </row>
    <row r="33" spans="1:19" x14ac:dyDescent="0.25">
      <c r="A33" s="15" t="s">
        <v>60</v>
      </c>
      <c r="B33" s="16" t="s">
        <v>23</v>
      </c>
      <c r="C33" s="15" t="s">
        <v>24</v>
      </c>
      <c r="D33" s="15" t="s">
        <v>61</v>
      </c>
      <c r="E33" s="15" t="s">
        <v>26</v>
      </c>
      <c r="F33" s="15" t="s">
        <v>62</v>
      </c>
      <c r="G33" s="15" t="s">
        <v>26</v>
      </c>
      <c r="H33" s="15" t="s">
        <v>63</v>
      </c>
      <c r="I33" s="17" t="s">
        <v>64</v>
      </c>
      <c r="J33" s="17">
        <v>19960000.021200001</v>
      </c>
      <c r="K33" s="17">
        <v>-8.9999999850988388E-2</v>
      </c>
      <c r="L33" s="17">
        <v>17206896.57</v>
      </c>
      <c r="M33" s="17">
        <v>2753103.45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5" t="s">
        <v>26</v>
      </c>
    </row>
    <row r="34" spans="1:19" x14ac:dyDescent="0.25">
      <c r="A34" s="15" t="s">
        <v>103</v>
      </c>
      <c r="B34" s="16" t="s">
        <v>23</v>
      </c>
      <c r="C34" s="15" t="s">
        <v>79</v>
      </c>
      <c r="D34" s="15" t="s">
        <v>26</v>
      </c>
      <c r="E34" s="15" t="s">
        <v>104</v>
      </c>
      <c r="F34" s="15" t="s">
        <v>26</v>
      </c>
      <c r="G34" s="15" t="s">
        <v>61</v>
      </c>
      <c r="H34" s="15" t="s">
        <v>63</v>
      </c>
      <c r="I34" s="17" t="s">
        <v>64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2064827.5875000001</v>
      </c>
      <c r="S34" s="15" t="s">
        <v>105</v>
      </c>
    </row>
    <row r="35" spans="1:19" x14ac:dyDescent="0.25">
      <c r="A35" s="15" t="s">
        <v>154</v>
      </c>
      <c r="B35" s="16" t="s">
        <v>155</v>
      </c>
      <c r="C35" s="15" t="s">
        <v>24</v>
      </c>
      <c r="D35" s="15" t="s">
        <v>156</v>
      </c>
      <c r="E35" s="15" t="s">
        <v>26</v>
      </c>
      <c r="F35" s="15" t="s">
        <v>157</v>
      </c>
      <c r="G35" s="15" t="s">
        <v>26</v>
      </c>
      <c r="H35" s="15" t="s">
        <v>158</v>
      </c>
      <c r="I35" s="17" t="s">
        <v>159</v>
      </c>
      <c r="J35" s="17">
        <v>1595000</v>
      </c>
      <c r="K35" s="17">
        <v>0</v>
      </c>
      <c r="L35" s="17">
        <v>1375000</v>
      </c>
      <c r="M35" s="17">
        <v>220000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5" t="s">
        <v>26</v>
      </c>
    </row>
    <row r="36" spans="1:19" x14ac:dyDescent="0.25">
      <c r="A36" s="15" t="s">
        <v>160</v>
      </c>
      <c r="B36" s="16" t="s">
        <v>155</v>
      </c>
      <c r="C36" s="15" t="s">
        <v>79</v>
      </c>
      <c r="D36" s="15" t="s">
        <v>26</v>
      </c>
      <c r="E36" s="15" t="s">
        <v>161</v>
      </c>
      <c r="F36" s="15" t="s">
        <v>26</v>
      </c>
      <c r="G36" s="15" t="s">
        <v>156</v>
      </c>
      <c r="H36" s="15" t="s">
        <v>158</v>
      </c>
      <c r="I36" s="17" t="s">
        <v>159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165000</v>
      </c>
      <c r="S36" s="15" t="s">
        <v>162</v>
      </c>
    </row>
    <row r="37" spans="1:19" x14ac:dyDescent="0.25">
      <c r="A37" s="15" t="s">
        <v>121</v>
      </c>
      <c r="B37" s="16" t="s">
        <v>107</v>
      </c>
      <c r="C37" s="15" t="s">
        <v>24</v>
      </c>
      <c r="D37" s="15" t="s">
        <v>122</v>
      </c>
      <c r="E37" s="15" t="s">
        <v>26</v>
      </c>
      <c r="F37" s="15" t="s">
        <v>123</v>
      </c>
      <c r="G37" s="15" t="s">
        <v>26</v>
      </c>
      <c r="H37" s="15" t="s">
        <v>124</v>
      </c>
      <c r="I37" s="17" t="s">
        <v>125</v>
      </c>
      <c r="J37" s="17">
        <v>23958803.84</v>
      </c>
      <c r="K37" s="17">
        <v>0</v>
      </c>
      <c r="L37" s="17">
        <v>20654141.239999998</v>
      </c>
      <c r="M37" s="17">
        <v>3304662.6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5" t="s">
        <v>26</v>
      </c>
    </row>
    <row r="38" spans="1:19" x14ac:dyDescent="0.25">
      <c r="A38" s="15" t="s">
        <v>151</v>
      </c>
      <c r="B38" s="16" t="s">
        <v>107</v>
      </c>
      <c r="C38" s="15" t="s">
        <v>79</v>
      </c>
      <c r="D38" s="15" t="s">
        <v>26</v>
      </c>
      <c r="E38" s="15" t="s">
        <v>152</v>
      </c>
      <c r="F38" s="15" t="s">
        <v>153</v>
      </c>
      <c r="G38" s="15" t="s">
        <v>122</v>
      </c>
      <c r="H38" s="15" t="s">
        <v>124</v>
      </c>
      <c r="I38" s="17" t="s">
        <v>125</v>
      </c>
      <c r="J38" s="17">
        <v>-2843133.55</v>
      </c>
      <c r="K38" s="17">
        <v>0</v>
      </c>
      <c r="L38" s="17">
        <v>-2450977.2000000002</v>
      </c>
      <c r="M38" s="17">
        <v>-392156.35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5" t="s">
        <v>26</v>
      </c>
    </row>
    <row r="39" spans="1:19" x14ac:dyDescent="0.25">
      <c r="A39" s="15" t="s">
        <v>148</v>
      </c>
      <c r="B39" s="16" t="s">
        <v>107</v>
      </c>
      <c r="C39" s="15" t="s">
        <v>79</v>
      </c>
      <c r="D39" s="15" t="s">
        <v>26</v>
      </c>
      <c r="E39" s="15" t="s">
        <v>149</v>
      </c>
      <c r="F39" s="15" t="s">
        <v>26</v>
      </c>
      <c r="G39" s="15" t="s">
        <v>122</v>
      </c>
      <c r="H39" s="15" t="s">
        <v>124</v>
      </c>
      <c r="I39" s="17" t="s">
        <v>125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2478496.9500000002</v>
      </c>
      <c r="S39" s="15" t="s">
        <v>150</v>
      </c>
    </row>
    <row r="40" spans="1:19" x14ac:dyDescent="0.25">
      <c r="A40" s="15" t="s">
        <v>116</v>
      </c>
      <c r="B40" s="16" t="s">
        <v>107</v>
      </c>
      <c r="C40" s="15" t="s">
        <v>24</v>
      </c>
      <c r="D40" s="15" t="s">
        <v>117</v>
      </c>
      <c r="E40" s="15" t="s">
        <v>26</v>
      </c>
      <c r="F40" s="15" t="s">
        <v>118</v>
      </c>
      <c r="G40" s="15" t="s">
        <v>26</v>
      </c>
      <c r="H40" s="15" t="s">
        <v>119</v>
      </c>
      <c r="I40" s="17" t="s">
        <v>120</v>
      </c>
      <c r="J40" s="17">
        <v>15125880</v>
      </c>
      <c r="K40" s="17">
        <v>15125880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5" t="s">
        <v>26</v>
      </c>
    </row>
    <row r="41" spans="1:19" x14ac:dyDescent="0.25">
      <c r="A41" s="15" t="s">
        <v>52</v>
      </c>
      <c r="B41" s="16" t="s">
        <v>23</v>
      </c>
      <c r="C41" s="15" t="s">
        <v>24</v>
      </c>
      <c r="D41" s="15" t="s">
        <v>53</v>
      </c>
      <c r="E41" s="15" t="s">
        <v>26</v>
      </c>
      <c r="F41" s="15" t="s">
        <v>54</v>
      </c>
      <c r="G41" s="15" t="s">
        <v>26</v>
      </c>
      <c r="H41" s="15" t="s">
        <v>55</v>
      </c>
      <c r="I41" s="17" t="s">
        <v>56</v>
      </c>
      <c r="J41" s="17">
        <v>27439972.559999999</v>
      </c>
      <c r="K41" s="17">
        <v>27439972.559999999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5" t="s">
        <v>26</v>
      </c>
    </row>
    <row r="42" spans="1:19" x14ac:dyDescent="0.25">
      <c r="A42" s="19" t="s">
        <v>57</v>
      </c>
      <c r="B42" s="20" t="s">
        <v>23</v>
      </c>
      <c r="C42" s="19" t="s">
        <v>24</v>
      </c>
      <c r="D42" s="19" t="s">
        <v>58</v>
      </c>
      <c r="E42" s="19" t="s">
        <v>26</v>
      </c>
      <c r="F42" s="19" t="s">
        <v>59</v>
      </c>
      <c r="G42" s="19" t="s">
        <v>26</v>
      </c>
      <c r="H42" s="19" t="s">
        <v>55</v>
      </c>
      <c r="I42" s="21" t="s">
        <v>56</v>
      </c>
      <c r="J42" s="21">
        <v>6732000.0300000003</v>
      </c>
      <c r="K42" s="21">
        <v>0</v>
      </c>
      <c r="L42" s="21">
        <v>5803448.2999999998</v>
      </c>
      <c r="M42" s="21">
        <v>928551.73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26</v>
      </c>
    </row>
    <row r="43" spans="1:19" x14ac:dyDescent="0.25">
      <c r="A43" s="19" t="s">
        <v>100</v>
      </c>
      <c r="B43" s="20" t="s">
        <v>23</v>
      </c>
      <c r="C43" s="19" t="s">
        <v>79</v>
      </c>
      <c r="D43" s="19" t="s">
        <v>26</v>
      </c>
      <c r="E43" s="19" t="s">
        <v>101</v>
      </c>
      <c r="F43" s="19" t="s">
        <v>26</v>
      </c>
      <c r="G43" s="19" t="s">
        <v>58</v>
      </c>
      <c r="H43" s="19" t="s">
        <v>55</v>
      </c>
      <c r="I43" s="21" t="s">
        <v>56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696413.8</v>
      </c>
      <c r="S43" s="19" t="s">
        <v>102</v>
      </c>
    </row>
    <row r="44" spans="1:19" x14ac:dyDescent="0.25">
      <c r="A44" s="15" t="s">
        <v>131</v>
      </c>
      <c r="B44" s="16" t="s">
        <v>107</v>
      </c>
      <c r="C44" s="15" t="s">
        <v>24</v>
      </c>
      <c r="D44" s="15" t="s">
        <v>132</v>
      </c>
      <c r="E44" s="15" t="s">
        <v>26</v>
      </c>
      <c r="F44" s="15" t="s">
        <v>133</v>
      </c>
      <c r="G44" s="15" t="s">
        <v>26</v>
      </c>
      <c r="H44" s="15" t="s">
        <v>134</v>
      </c>
      <c r="I44" s="17" t="s">
        <v>135</v>
      </c>
      <c r="J44" s="17">
        <v>185345885.6904</v>
      </c>
      <c r="K44" s="17">
        <v>0</v>
      </c>
      <c r="L44" s="17">
        <v>159780935.94</v>
      </c>
      <c r="M44" s="17">
        <v>25564949.75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5" t="s">
        <v>26</v>
      </c>
    </row>
    <row r="45" spans="1:19" x14ac:dyDescent="0.25">
      <c r="A45" s="15" t="s">
        <v>142</v>
      </c>
      <c r="B45" s="16" t="s">
        <v>107</v>
      </c>
      <c r="C45" s="15" t="s">
        <v>79</v>
      </c>
      <c r="D45" s="15" t="s">
        <v>26</v>
      </c>
      <c r="E45" s="15" t="s">
        <v>143</v>
      </c>
      <c r="F45" s="15" t="s">
        <v>26</v>
      </c>
      <c r="G45" s="15" t="s">
        <v>132</v>
      </c>
      <c r="H45" s="15" t="s">
        <v>134</v>
      </c>
      <c r="I45" s="17" t="s">
        <v>135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19173712.309999999</v>
      </c>
      <c r="S45" s="15" t="s">
        <v>144</v>
      </c>
    </row>
    <row r="46" spans="1:19" x14ac:dyDescent="0.25">
      <c r="A46" s="15" t="s">
        <v>169</v>
      </c>
      <c r="B46" s="16" t="s">
        <v>164</v>
      </c>
      <c r="C46" s="15" t="s">
        <v>24</v>
      </c>
      <c r="D46" s="15" t="s">
        <v>170</v>
      </c>
      <c r="E46" s="15" t="s">
        <v>26</v>
      </c>
      <c r="F46" s="15" t="s">
        <v>171</v>
      </c>
      <c r="G46" s="15" t="s">
        <v>26</v>
      </c>
      <c r="H46" s="15" t="s">
        <v>172</v>
      </c>
      <c r="I46" s="17" t="s">
        <v>173</v>
      </c>
      <c r="J46" s="17">
        <v>18713310.970800001</v>
      </c>
      <c r="K46" s="17">
        <v>-8.9999999850988388E-2</v>
      </c>
      <c r="L46" s="17">
        <v>16132164.630000003</v>
      </c>
      <c r="M46" s="17">
        <v>2581146.34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5" t="s">
        <v>26</v>
      </c>
    </row>
    <row r="47" spans="1:19" x14ac:dyDescent="0.25">
      <c r="A47" s="15" t="s">
        <v>174</v>
      </c>
      <c r="B47" s="16" t="s">
        <v>164</v>
      </c>
      <c r="C47" s="15" t="s">
        <v>79</v>
      </c>
      <c r="D47" s="15" t="s">
        <v>26</v>
      </c>
      <c r="E47" s="15" t="s">
        <v>175</v>
      </c>
      <c r="F47" s="15" t="s">
        <v>26</v>
      </c>
      <c r="G47" s="15" t="s">
        <v>170</v>
      </c>
      <c r="H47" s="15" t="s">
        <v>172</v>
      </c>
      <c r="I47" s="17" t="s">
        <v>173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1935859.76</v>
      </c>
      <c r="S47" s="15" t="s">
        <v>176</v>
      </c>
    </row>
    <row r="49" spans="9:18" x14ac:dyDescent="0.25">
      <c r="J49" s="7">
        <f t="shared" ref="J49:R49" si="0">SUM(J2:J47)</f>
        <v>1338829558.8631997</v>
      </c>
      <c r="K49" s="7">
        <f t="shared" si="0"/>
        <v>711993939.51999986</v>
      </c>
      <c r="L49" s="7">
        <f t="shared" si="0"/>
        <v>540375533.75</v>
      </c>
      <c r="M49" s="7">
        <f t="shared" si="0"/>
        <v>86460085.400000006</v>
      </c>
      <c r="N49" s="7">
        <f t="shared" si="0"/>
        <v>0</v>
      </c>
      <c r="O49" s="7">
        <f t="shared" si="0"/>
        <v>0</v>
      </c>
      <c r="P49" s="7">
        <f t="shared" si="0"/>
        <v>0</v>
      </c>
      <c r="Q49" s="7">
        <f t="shared" si="0"/>
        <v>0</v>
      </c>
      <c r="R49" s="7">
        <f t="shared" si="0"/>
        <v>65139181.347499989</v>
      </c>
    </row>
    <row r="51" spans="9:18" x14ac:dyDescent="0.25">
      <c r="J51" s="6" t="s">
        <v>177</v>
      </c>
    </row>
    <row r="53" spans="9:18" x14ac:dyDescent="0.25">
      <c r="J53" s="6" t="s">
        <v>178</v>
      </c>
      <c r="K53" s="6" t="s">
        <v>179</v>
      </c>
      <c r="L53" s="6" t="s">
        <v>180</v>
      </c>
    </row>
    <row r="55" spans="9:18" x14ac:dyDescent="0.25">
      <c r="I55" s="6" t="s">
        <v>181</v>
      </c>
      <c r="J55" s="6">
        <v>711993939.51999998</v>
      </c>
    </row>
    <row r="57" spans="9:18" x14ac:dyDescent="0.25">
      <c r="I57" s="6" t="s">
        <v>182</v>
      </c>
      <c r="J57" s="6">
        <v>540375533.75000012</v>
      </c>
      <c r="K57" s="6">
        <v>86460085.400000006</v>
      </c>
    </row>
    <row r="59" spans="9:18" x14ac:dyDescent="0.25">
      <c r="I59" s="6" t="s">
        <v>183</v>
      </c>
      <c r="J59" s="6">
        <v>0</v>
      </c>
      <c r="K59" s="6">
        <v>0</v>
      </c>
      <c r="L59" s="6">
        <v>0</v>
      </c>
    </row>
    <row r="61" spans="9:18" x14ac:dyDescent="0.25">
      <c r="I61" s="6" t="s">
        <v>184</v>
      </c>
      <c r="J61" s="6">
        <v>0</v>
      </c>
      <c r="K61" s="6">
        <v>0</v>
      </c>
    </row>
    <row r="63" spans="9:18" x14ac:dyDescent="0.25">
      <c r="I63" s="6" t="s">
        <v>185</v>
      </c>
      <c r="J63" s="6">
        <v>1252369473.27</v>
      </c>
      <c r="K63" s="6">
        <v>86460085.400000006</v>
      </c>
      <c r="L63" s="6">
        <v>0</v>
      </c>
    </row>
  </sheetData>
  <autoFilter ref="A7:S47"/>
  <sortState ref="A8:S47">
    <sortCondition ref="I8:I4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dcterms:created xsi:type="dcterms:W3CDTF">2020-03-30T15:05:31Z</dcterms:created>
  <dcterms:modified xsi:type="dcterms:W3CDTF">2020-09-29T17:18:44Z</dcterms:modified>
</cp:coreProperties>
</file>