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COMPRAS 2020\"/>
    </mc:Choice>
  </mc:AlternateContent>
  <xr:revisionPtr revIDLastSave="0" documentId="13_ncr:1_{35C836AC-A09E-4C43-90B3-C5A13942C51D}" xr6:coauthVersionLast="45" xr6:coauthVersionMax="45" xr10:uidLastSave="{00000000-0000-0000-0000-000000000000}"/>
  <bookViews>
    <workbookView xWindow="-120" yWindow="-120" windowWidth="21840" windowHeight="13290" activeTab="1" xr2:uid="{00000000-000D-0000-FFFF-FFFF00000000}"/>
  </bookViews>
  <sheets>
    <sheet name="DECLARAR" sheetId="1" r:id="rId1"/>
    <sheet name="CONTROL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36" i="2" l="1"/>
  <c r="Q36" i="2"/>
  <c r="P36" i="2"/>
  <c r="O36" i="2"/>
  <c r="N36" i="2"/>
  <c r="M36" i="2"/>
  <c r="L36" i="2"/>
  <c r="K36" i="2"/>
  <c r="J36" i="2"/>
  <c r="R36" i="1"/>
  <c r="Q36" i="1"/>
  <c r="P36" i="1"/>
  <c r="O36" i="1"/>
  <c r="N36" i="1"/>
  <c r="M36" i="1"/>
  <c r="L36" i="1"/>
  <c r="K36" i="1"/>
  <c r="J36" i="1"/>
</calcChain>
</file>

<file path=xl/sharedStrings.xml><?xml version="1.0" encoding="utf-8"?>
<sst xmlns="http://schemas.openxmlformats.org/spreadsheetml/2006/main" count="604" uniqueCount="148">
  <si>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</si>
  <si>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</si>
  <si>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</si>
  <si>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</si>
  <si>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</si>
  <si>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</si>
  <si>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</si>
  <si>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</si>
  <si>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</si>
  <si>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</si>
  <si>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</si>
  <si>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</si>
  <si>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</si>
  <si>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</si>
  <si>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</si>
  <si>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</si>
  <si>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</si>
  <si>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</si>
  <si>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</si>
  <si>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</si>
  <si>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</si>
  <si>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</si>
  <si>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</si>
  <si>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13/04/2020</t>
  </si>
  <si>
    <t>FC</t>
  </si>
  <si>
    <t>A196498</t>
  </si>
  <si>
    <t/>
  </si>
  <si>
    <t>00-00475448</t>
  </si>
  <si>
    <t>J305882940</t>
  </si>
  <si>
    <t xml:space="preserve">CENTRO DE DISTRIBUCIONES FRANCIS C.A. </t>
  </si>
  <si>
    <t>2</t>
  </si>
  <si>
    <t>1393701812</t>
  </si>
  <si>
    <t>00-24598025</t>
  </si>
  <si>
    <t>J000413126</t>
  </si>
  <si>
    <t>ALIMENTOS POLAR COMERCIAL, C.A.</t>
  </si>
  <si>
    <t>3</t>
  </si>
  <si>
    <t>NC</t>
  </si>
  <si>
    <t>300002444</t>
  </si>
  <si>
    <t>20200400012234</t>
  </si>
  <si>
    <t>4</t>
  </si>
  <si>
    <t>300002445</t>
  </si>
  <si>
    <t>20200400012235</t>
  </si>
  <si>
    <t>5</t>
  </si>
  <si>
    <t>14/04/2020</t>
  </si>
  <si>
    <t>005224</t>
  </si>
  <si>
    <t>00-5224</t>
  </si>
  <si>
    <t>J402974442</t>
  </si>
  <si>
    <t xml:space="preserve">DISTRIBUCION Y VENTAS DE CALIDAD (DISTRIVENCA), C.A. </t>
  </si>
  <si>
    <t>6</t>
  </si>
  <si>
    <t>D03601</t>
  </si>
  <si>
    <t>00-060951</t>
  </si>
  <si>
    <t>J298199121</t>
  </si>
  <si>
    <t>AGRICOLA CAMBANA C.A</t>
  </si>
  <si>
    <t>7</t>
  </si>
  <si>
    <t>1832</t>
  </si>
  <si>
    <t>00-001871</t>
  </si>
  <si>
    <t>J405497106</t>
  </si>
  <si>
    <t>INVERSIONES SOLO ALIMENTOS J.A.C.A.,C.A</t>
  </si>
  <si>
    <t>8</t>
  </si>
  <si>
    <t>V0027092112236</t>
  </si>
  <si>
    <t>08-0763111</t>
  </si>
  <si>
    <t>J301370139</t>
  </si>
  <si>
    <t>PEPSI-COLA VENEZUELA, C.A.</t>
  </si>
  <si>
    <t>9</t>
  </si>
  <si>
    <t>300002446</t>
  </si>
  <si>
    <t>20200400012236</t>
  </si>
  <si>
    <t>10</t>
  </si>
  <si>
    <t>300002447</t>
  </si>
  <si>
    <t>20200400012237</t>
  </si>
  <si>
    <t>11</t>
  </si>
  <si>
    <t>15/04/2020</t>
  </si>
  <si>
    <t>00019351</t>
  </si>
  <si>
    <t>0</t>
  </si>
  <si>
    <t>J307513373</t>
  </si>
  <si>
    <t>COMERCIALIZADORA EL VERDUGO C.A.</t>
  </si>
  <si>
    <t>12</t>
  </si>
  <si>
    <t>000008248</t>
  </si>
  <si>
    <t>00-0009901</t>
  </si>
  <si>
    <t>J411585424</t>
  </si>
  <si>
    <t>DISTRIBUCIONES  ISVAN 2018,C.A</t>
  </si>
  <si>
    <t>13</t>
  </si>
  <si>
    <t>500179378</t>
  </si>
  <si>
    <t>00-0645898</t>
  </si>
  <si>
    <t>J300617505</t>
  </si>
  <si>
    <t>DISTRIBUCIONES DIPROCHER C.A</t>
  </si>
  <si>
    <t>14</t>
  </si>
  <si>
    <t>300002448</t>
  </si>
  <si>
    <t>20200400012238</t>
  </si>
  <si>
    <t>15</t>
  </si>
  <si>
    <t>300002449</t>
  </si>
  <si>
    <t>20200400012239</t>
  </si>
  <si>
    <t>16</t>
  </si>
  <si>
    <t>16/04/2020</t>
  </si>
  <si>
    <t>D03609</t>
  </si>
  <si>
    <t>00-060959</t>
  </si>
  <si>
    <t>17</t>
  </si>
  <si>
    <t>3003387588</t>
  </si>
  <si>
    <t>00-3534811</t>
  </si>
  <si>
    <t>J000255431</t>
  </si>
  <si>
    <t>MOLINOS NACIONALES. C.A. (MONACA)</t>
  </si>
  <si>
    <t>18</t>
  </si>
  <si>
    <t>4VV93002238</t>
  </si>
  <si>
    <t>00-00007754</t>
  </si>
  <si>
    <t>J409451143</t>
  </si>
  <si>
    <t>MONTALAR DE VENEZUELA, S.A</t>
  </si>
  <si>
    <t>19</t>
  </si>
  <si>
    <t>3003387587</t>
  </si>
  <si>
    <t>00-3534810</t>
  </si>
  <si>
    <t>20</t>
  </si>
  <si>
    <t>V0027092112911</t>
  </si>
  <si>
    <t>08-0763809</t>
  </si>
  <si>
    <t>21</t>
  </si>
  <si>
    <t>300002450</t>
  </si>
  <si>
    <t>20200400012240</t>
  </si>
  <si>
    <t>22</t>
  </si>
  <si>
    <t>300002451</t>
  </si>
  <si>
    <t>20200400012241</t>
  </si>
  <si>
    <t>23</t>
  </si>
  <si>
    <t>300002452</t>
  </si>
  <si>
    <t>20200400012242</t>
  </si>
  <si>
    <t>24</t>
  </si>
  <si>
    <t>17/04/2020</t>
  </si>
  <si>
    <t>1113435</t>
  </si>
  <si>
    <t>00-0097206</t>
  </si>
  <si>
    <t>J305835152</t>
  </si>
  <si>
    <t xml:space="preserve">GRUPO DEPA , C.A. </t>
  </si>
  <si>
    <t>25</t>
  </si>
  <si>
    <t>2097</t>
  </si>
  <si>
    <t>00-002097</t>
  </si>
  <si>
    <t>J410117605</t>
  </si>
  <si>
    <t>DISTRIBUIDORA MATHYFRED C.A.</t>
  </si>
  <si>
    <t>26</t>
  </si>
  <si>
    <t>300002453</t>
  </si>
  <si>
    <t>20200400012243</t>
  </si>
  <si>
    <t>27</t>
  </si>
  <si>
    <t>300002454</t>
  </si>
  <si>
    <t>20200400012244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</si>
  <si>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</si>
  <si>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</si>
  <si>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</si>
  <si>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</si>
  <si>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</si>
  <si>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</si>
  <si>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</si>
  <si>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</si>
  <si>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</si>
  <si>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 DESDES 13-04-20 HASTA 19-04-20</t>
  </si>
  <si>
    <t>LIBRO DE COMPRA DESDE 13-04-20 HASTA 19-04-20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</si>
</sst>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50"/>
  <sheetViews>
    <sheetView topLeftCell="A7" workbookViewId="0">
      <selection activeCell="D26" sqref="D26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53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19" t="s">
        <v>146</v>
      </c>
      <c r="B4" s="19"/>
      <c r="C4" s="19"/>
      <c r="D4" s="19"/>
      <c r="E4" s="19"/>
      <c r="F4" s="19"/>
      <c r="G4" s="19"/>
      <c r="H4" s="19"/>
      <c r="I4" s="1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20288425.949999999</v>
      </c>
      <c r="K8" s="14">
        <v>0</v>
      </c>
      <c r="L8" s="14">
        <v>17490022.370000001</v>
      </c>
      <c r="M8" s="14">
        <v>2798403.58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89690297.569999993</v>
      </c>
      <c r="K9" s="14">
        <v>79909562.400000006</v>
      </c>
      <c r="L9" s="14">
        <v>8431668.25</v>
      </c>
      <c r="M9" s="14">
        <v>1349066.92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36</v>
      </c>
      <c r="D10" s="12" t="s">
        <v>26</v>
      </c>
      <c r="E10" s="12" t="s">
        <v>37</v>
      </c>
      <c r="F10" s="12" t="s">
        <v>26</v>
      </c>
      <c r="G10" s="12" t="s">
        <v>31</v>
      </c>
      <c r="H10" s="12" t="s">
        <v>33</v>
      </c>
      <c r="I10" s="14" t="s">
        <v>34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1011800.19</v>
      </c>
      <c r="S10" s="12" t="s">
        <v>38</v>
      </c>
    </row>
    <row r="11" spans="1:19" x14ac:dyDescent="0.25">
      <c r="A11" s="12" t="s">
        <v>39</v>
      </c>
      <c r="B11" s="13" t="s">
        <v>23</v>
      </c>
      <c r="C11" s="12" t="s">
        <v>36</v>
      </c>
      <c r="D11" s="12" t="s">
        <v>26</v>
      </c>
      <c r="E11" s="12" t="s">
        <v>40</v>
      </c>
      <c r="F11" s="12" t="s">
        <v>26</v>
      </c>
      <c r="G11" s="12" t="s">
        <v>25</v>
      </c>
      <c r="H11" s="12" t="s">
        <v>28</v>
      </c>
      <c r="I11" s="14" t="s">
        <v>29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2098802.69</v>
      </c>
      <c r="S11" s="12" t="s">
        <v>41</v>
      </c>
    </row>
    <row r="12" spans="1:19" x14ac:dyDescent="0.25">
      <c r="A12" s="12" t="s">
        <v>42</v>
      </c>
      <c r="B12" s="13" t="s">
        <v>43</v>
      </c>
      <c r="C12" s="12" t="s">
        <v>24</v>
      </c>
      <c r="D12" s="12" t="s">
        <v>44</v>
      </c>
      <c r="E12" s="12" t="s">
        <v>26</v>
      </c>
      <c r="F12" s="12" t="s">
        <v>45</v>
      </c>
      <c r="G12" s="12" t="s">
        <v>26</v>
      </c>
      <c r="H12" s="12" t="s">
        <v>46</v>
      </c>
      <c r="I12" s="14" t="s">
        <v>47</v>
      </c>
      <c r="J12" s="14">
        <v>61074000</v>
      </c>
      <c r="K12" s="14">
        <v>0</v>
      </c>
      <c r="L12" s="14">
        <v>52650000</v>
      </c>
      <c r="M12" s="14">
        <v>8424000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48</v>
      </c>
      <c r="B13" s="13" t="s">
        <v>43</v>
      </c>
      <c r="C13" s="12" t="s">
        <v>24</v>
      </c>
      <c r="D13" s="12" t="s">
        <v>49</v>
      </c>
      <c r="E13" s="12" t="s">
        <v>26</v>
      </c>
      <c r="F13" s="12" t="s">
        <v>50</v>
      </c>
      <c r="G13" s="12" t="s">
        <v>26</v>
      </c>
      <c r="H13" s="12" t="s">
        <v>51</v>
      </c>
      <c r="I13" s="14" t="s">
        <v>52</v>
      </c>
      <c r="J13" s="14">
        <v>2823000</v>
      </c>
      <c r="K13" s="14">
        <v>2823000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53</v>
      </c>
      <c r="B14" s="13" t="s">
        <v>43</v>
      </c>
      <c r="C14" s="12" t="s">
        <v>24</v>
      </c>
      <c r="D14" s="12" t="s">
        <v>54</v>
      </c>
      <c r="E14" s="12" t="s">
        <v>26</v>
      </c>
      <c r="F14" s="12" t="s">
        <v>55</v>
      </c>
      <c r="G14" s="12" t="s">
        <v>26</v>
      </c>
      <c r="H14" s="12" t="s">
        <v>56</v>
      </c>
      <c r="I14" s="14" t="s">
        <v>57</v>
      </c>
      <c r="J14" s="14">
        <v>13343295</v>
      </c>
      <c r="K14" s="14">
        <v>13343295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58</v>
      </c>
      <c r="B15" s="13" t="s">
        <v>43</v>
      </c>
      <c r="C15" s="12" t="s">
        <v>24</v>
      </c>
      <c r="D15" s="12" t="s">
        <v>59</v>
      </c>
      <c r="E15" s="12" t="s">
        <v>26</v>
      </c>
      <c r="F15" s="12" t="s">
        <v>60</v>
      </c>
      <c r="G15" s="12" t="s">
        <v>26</v>
      </c>
      <c r="H15" s="12" t="s">
        <v>61</v>
      </c>
      <c r="I15" s="14" t="s">
        <v>62</v>
      </c>
      <c r="J15" s="14">
        <v>7541915.8443999998</v>
      </c>
      <c r="K15" s="14">
        <v>0</v>
      </c>
      <c r="L15" s="14">
        <v>6501651.5899999999</v>
      </c>
      <c r="M15" s="14">
        <v>1040264.25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63</v>
      </c>
      <c r="B16" s="13" t="s">
        <v>43</v>
      </c>
      <c r="C16" s="12" t="s">
        <v>36</v>
      </c>
      <c r="D16" s="12" t="s">
        <v>26</v>
      </c>
      <c r="E16" s="12" t="s">
        <v>64</v>
      </c>
      <c r="F16" s="12" t="s">
        <v>26</v>
      </c>
      <c r="G16" s="12" t="s">
        <v>44</v>
      </c>
      <c r="H16" s="12" t="s">
        <v>46</v>
      </c>
      <c r="I16" s="14" t="s">
        <v>47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6318000</v>
      </c>
      <c r="S16" s="12" t="s">
        <v>65</v>
      </c>
    </row>
    <row r="17" spans="1:19" x14ac:dyDescent="0.25">
      <c r="A17" s="12" t="s">
        <v>66</v>
      </c>
      <c r="B17" s="13" t="s">
        <v>43</v>
      </c>
      <c r="C17" s="12" t="s">
        <v>36</v>
      </c>
      <c r="D17" s="12" t="s">
        <v>26</v>
      </c>
      <c r="E17" s="12" t="s">
        <v>67</v>
      </c>
      <c r="F17" s="12" t="s">
        <v>26</v>
      </c>
      <c r="G17" s="12" t="s">
        <v>59</v>
      </c>
      <c r="H17" s="12" t="s">
        <v>61</v>
      </c>
      <c r="I17" s="14" t="s">
        <v>62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780198.19</v>
      </c>
      <c r="S17" s="12" t="s">
        <v>68</v>
      </c>
    </row>
    <row r="18" spans="1:19" x14ac:dyDescent="0.25">
      <c r="A18" s="12" t="s">
        <v>69</v>
      </c>
      <c r="B18" s="13" t="s">
        <v>70</v>
      </c>
      <c r="C18" s="12" t="s">
        <v>24</v>
      </c>
      <c r="D18" s="12" t="s">
        <v>71</v>
      </c>
      <c r="E18" s="12" t="s">
        <v>26</v>
      </c>
      <c r="F18" s="12" t="s">
        <v>72</v>
      </c>
      <c r="G18" s="12" t="s">
        <v>26</v>
      </c>
      <c r="H18" s="12" t="s">
        <v>73</v>
      </c>
      <c r="I18" s="14" t="s">
        <v>74</v>
      </c>
      <c r="J18" s="14">
        <v>14436000</v>
      </c>
      <c r="K18" s="14">
        <v>14436000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75</v>
      </c>
      <c r="B19" s="13" t="s">
        <v>70</v>
      </c>
      <c r="C19" s="12" t="s">
        <v>24</v>
      </c>
      <c r="D19" s="12" t="s">
        <v>76</v>
      </c>
      <c r="E19" s="12" t="s">
        <v>26</v>
      </c>
      <c r="F19" s="12" t="s">
        <v>77</v>
      </c>
      <c r="G19" s="12" t="s">
        <v>26</v>
      </c>
      <c r="H19" s="12" t="s">
        <v>78</v>
      </c>
      <c r="I19" s="14" t="s">
        <v>79</v>
      </c>
      <c r="J19" s="14">
        <v>6745290.7860000003</v>
      </c>
      <c r="K19" s="14">
        <v>0</v>
      </c>
      <c r="L19" s="14">
        <v>5814905.8499999996</v>
      </c>
      <c r="M19" s="14">
        <v>930384.93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80</v>
      </c>
      <c r="B20" s="13" t="s">
        <v>70</v>
      </c>
      <c r="C20" s="12" t="s">
        <v>24</v>
      </c>
      <c r="D20" s="12" t="s">
        <v>81</v>
      </c>
      <c r="E20" s="12" t="s">
        <v>26</v>
      </c>
      <c r="F20" s="12" t="s">
        <v>82</v>
      </c>
      <c r="G20" s="12" t="s">
        <v>26</v>
      </c>
      <c r="H20" s="12" t="s">
        <v>83</v>
      </c>
      <c r="I20" s="14" t="s">
        <v>84</v>
      </c>
      <c r="J20" s="14">
        <v>25671787.4036</v>
      </c>
      <c r="K20" s="14">
        <v>0</v>
      </c>
      <c r="L20" s="14">
        <v>22130851.210000001</v>
      </c>
      <c r="M20" s="14">
        <v>3540936.19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85</v>
      </c>
      <c r="B21" s="13" t="s">
        <v>70</v>
      </c>
      <c r="C21" s="12" t="s">
        <v>36</v>
      </c>
      <c r="D21" s="12" t="s">
        <v>26</v>
      </c>
      <c r="E21" s="12" t="s">
        <v>86</v>
      </c>
      <c r="F21" s="12" t="s">
        <v>26</v>
      </c>
      <c r="G21" s="12" t="s">
        <v>81</v>
      </c>
      <c r="H21" s="12" t="s">
        <v>83</v>
      </c>
      <c r="I21" s="14" t="s">
        <v>84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2655702.15</v>
      </c>
      <c r="S21" s="12" t="s">
        <v>87</v>
      </c>
    </row>
    <row r="22" spans="1:19" x14ac:dyDescent="0.25">
      <c r="A22" s="12" t="s">
        <v>88</v>
      </c>
      <c r="B22" s="13" t="s">
        <v>70</v>
      </c>
      <c r="C22" s="12" t="s">
        <v>36</v>
      </c>
      <c r="D22" s="12" t="s">
        <v>26</v>
      </c>
      <c r="E22" s="12" t="s">
        <v>89</v>
      </c>
      <c r="F22" s="12" t="s">
        <v>26</v>
      </c>
      <c r="G22" s="12" t="s">
        <v>76</v>
      </c>
      <c r="H22" s="12" t="s">
        <v>78</v>
      </c>
      <c r="I22" s="14" t="s">
        <v>79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930384.94</v>
      </c>
      <c r="S22" s="12" t="s">
        <v>90</v>
      </c>
    </row>
    <row r="23" spans="1:19" x14ac:dyDescent="0.25">
      <c r="A23" s="12" t="s">
        <v>91</v>
      </c>
      <c r="B23" s="13" t="s">
        <v>92</v>
      </c>
      <c r="C23" s="12" t="s">
        <v>24</v>
      </c>
      <c r="D23" s="12" t="s">
        <v>93</v>
      </c>
      <c r="E23" s="12" t="s">
        <v>26</v>
      </c>
      <c r="F23" s="12" t="s">
        <v>94</v>
      </c>
      <c r="G23" s="12" t="s">
        <v>26</v>
      </c>
      <c r="H23" s="12" t="s">
        <v>51</v>
      </c>
      <c r="I23" s="14" t="s">
        <v>52</v>
      </c>
      <c r="J23" s="14">
        <v>1545000</v>
      </c>
      <c r="K23" s="14">
        <v>1545000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95</v>
      </c>
      <c r="B24" s="13" t="s">
        <v>92</v>
      </c>
      <c r="C24" s="12" t="s">
        <v>24</v>
      </c>
      <c r="D24" s="12" t="s">
        <v>96</v>
      </c>
      <c r="E24" s="12" t="s">
        <v>26</v>
      </c>
      <c r="F24" s="12" t="s">
        <v>97</v>
      </c>
      <c r="G24" s="12" t="s">
        <v>26</v>
      </c>
      <c r="H24" s="12" t="s">
        <v>98</v>
      </c>
      <c r="I24" s="14" t="s">
        <v>99</v>
      </c>
      <c r="J24" s="14">
        <v>144579855.41999999</v>
      </c>
      <c r="K24" s="14">
        <v>144579855.41999999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100</v>
      </c>
      <c r="B25" s="13" t="s">
        <v>92</v>
      </c>
      <c r="C25" s="12" t="s">
        <v>24</v>
      </c>
      <c r="D25" s="12" t="s">
        <v>101</v>
      </c>
      <c r="E25" s="12" t="s">
        <v>26</v>
      </c>
      <c r="F25" s="12" t="s">
        <v>102</v>
      </c>
      <c r="G25" s="12" t="s">
        <v>26</v>
      </c>
      <c r="H25" s="12" t="s">
        <v>103</v>
      </c>
      <c r="I25" s="14" t="s">
        <v>104</v>
      </c>
      <c r="J25" s="14">
        <v>2525644.7999999998</v>
      </c>
      <c r="K25" s="14">
        <v>0</v>
      </c>
      <c r="L25" s="14">
        <v>2177280</v>
      </c>
      <c r="M25" s="14">
        <v>348364.79999999999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105</v>
      </c>
      <c r="B26" s="13" t="s">
        <v>92</v>
      </c>
      <c r="C26" s="12" t="s">
        <v>24</v>
      </c>
      <c r="D26" s="12" t="s">
        <v>106</v>
      </c>
      <c r="E26" s="12" t="s">
        <v>26</v>
      </c>
      <c r="F26" s="12" t="s">
        <v>107</v>
      </c>
      <c r="G26" s="12" t="s">
        <v>26</v>
      </c>
      <c r="H26" s="12" t="s">
        <v>98</v>
      </c>
      <c r="I26" s="14" t="s">
        <v>99</v>
      </c>
      <c r="J26" s="14">
        <v>6600000.0131999999</v>
      </c>
      <c r="K26" s="14">
        <v>4356000</v>
      </c>
      <c r="L26" s="14">
        <v>1934482.77</v>
      </c>
      <c r="M26" s="14">
        <v>309517.24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108</v>
      </c>
      <c r="B27" s="13" t="s">
        <v>92</v>
      </c>
      <c r="C27" s="12" t="s">
        <v>24</v>
      </c>
      <c r="D27" s="12" t="s">
        <v>109</v>
      </c>
      <c r="E27" s="12" t="s">
        <v>26</v>
      </c>
      <c r="F27" s="12" t="s">
        <v>110</v>
      </c>
      <c r="G27" s="12" t="s">
        <v>26</v>
      </c>
      <c r="H27" s="12" t="s">
        <v>61</v>
      </c>
      <c r="I27" s="14" t="s">
        <v>62</v>
      </c>
      <c r="J27" s="14">
        <v>4441860.37</v>
      </c>
      <c r="K27" s="14">
        <v>0</v>
      </c>
      <c r="L27" s="14">
        <v>3829189.97</v>
      </c>
      <c r="M27" s="14">
        <v>612670.4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111</v>
      </c>
      <c r="B28" s="13" t="s">
        <v>92</v>
      </c>
      <c r="C28" s="12" t="s">
        <v>36</v>
      </c>
      <c r="D28" s="12" t="s">
        <v>26</v>
      </c>
      <c r="E28" s="12" t="s">
        <v>112</v>
      </c>
      <c r="F28" s="12" t="s">
        <v>26</v>
      </c>
      <c r="G28" s="12" t="s">
        <v>109</v>
      </c>
      <c r="H28" s="12" t="s">
        <v>61</v>
      </c>
      <c r="I28" s="14" t="s">
        <v>62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459502.8</v>
      </c>
      <c r="S28" s="12" t="s">
        <v>113</v>
      </c>
    </row>
    <row r="29" spans="1:19" x14ac:dyDescent="0.25">
      <c r="A29" s="12" t="s">
        <v>114</v>
      </c>
      <c r="B29" s="13" t="s">
        <v>92</v>
      </c>
      <c r="C29" s="12" t="s">
        <v>36</v>
      </c>
      <c r="D29" s="12" t="s">
        <v>26</v>
      </c>
      <c r="E29" s="12" t="s">
        <v>115</v>
      </c>
      <c r="F29" s="12" t="s">
        <v>26</v>
      </c>
      <c r="G29" s="12" t="s">
        <v>106</v>
      </c>
      <c r="H29" s="12" t="s">
        <v>98</v>
      </c>
      <c r="I29" s="14" t="s">
        <v>99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232137.93</v>
      </c>
      <c r="S29" s="12" t="s">
        <v>116</v>
      </c>
    </row>
    <row r="30" spans="1:19" x14ac:dyDescent="0.25">
      <c r="A30" s="12" t="s">
        <v>117</v>
      </c>
      <c r="B30" s="13" t="s">
        <v>92</v>
      </c>
      <c r="C30" s="12" t="s">
        <v>36</v>
      </c>
      <c r="D30" s="12" t="s">
        <v>26</v>
      </c>
      <c r="E30" s="12" t="s">
        <v>118</v>
      </c>
      <c r="F30" s="12" t="s">
        <v>26</v>
      </c>
      <c r="G30" s="12" t="s">
        <v>101</v>
      </c>
      <c r="H30" s="12" t="s">
        <v>103</v>
      </c>
      <c r="I30" s="14" t="s">
        <v>104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261273.60000000001</v>
      </c>
      <c r="S30" s="12" t="s">
        <v>119</v>
      </c>
    </row>
    <row r="31" spans="1:19" x14ac:dyDescent="0.25">
      <c r="A31" s="12" t="s">
        <v>120</v>
      </c>
      <c r="B31" s="13" t="s">
        <v>121</v>
      </c>
      <c r="C31" s="12" t="s">
        <v>24</v>
      </c>
      <c r="D31" s="12" t="s">
        <v>122</v>
      </c>
      <c r="E31" s="12" t="s">
        <v>26</v>
      </c>
      <c r="F31" s="12" t="s">
        <v>123</v>
      </c>
      <c r="G31" s="12" t="s">
        <v>26</v>
      </c>
      <c r="H31" s="12" t="s">
        <v>124</v>
      </c>
      <c r="I31" s="14" t="s">
        <v>125</v>
      </c>
      <c r="J31" s="14">
        <v>16226274.01</v>
      </c>
      <c r="K31" s="14">
        <v>0</v>
      </c>
      <c r="L31" s="14">
        <v>13988167.25</v>
      </c>
      <c r="M31" s="14">
        <v>2238106.7599999998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126</v>
      </c>
      <c r="B32" s="13" t="s">
        <v>121</v>
      </c>
      <c r="C32" s="12" t="s">
        <v>24</v>
      </c>
      <c r="D32" s="12" t="s">
        <v>127</v>
      </c>
      <c r="E32" s="12" t="s">
        <v>26</v>
      </c>
      <c r="F32" s="12" t="s">
        <v>128</v>
      </c>
      <c r="G32" s="12" t="s">
        <v>26</v>
      </c>
      <c r="H32" s="12" t="s">
        <v>129</v>
      </c>
      <c r="I32" s="14" t="s">
        <v>130</v>
      </c>
      <c r="J32" s="14">
        <v>4750200</v>
      </c>
      <c r="K32" s="14">
        <v>0</v>
      </c>
      <c r="L32" s="14">
        <v>4095000</v>
      </c>
      <c r="M32" s="14">
        <v>655200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131</v>
      </c>
      <c r="B33" s="13" t="s">
        <v>121</v>
      </c>
      <c r="C33" s="12" t="s">
        <v>36</v>
      </c>
      <c r="D33" s="12" t="s">
        <v>26</v>
      </c>
      <c r="E33" s="12" t="s">
        <v>132</v>
      </c>
      <c r="F33" s="12" t="s">
        <v>26</v>
      </c>
      <c r="G33" s="12" t="s">
        <v>122</v>
      </c>
      <c r="H33" s="12" t="s">
        <v>124</v>
      </c>
      <c r="I33" s="14" t="s">
        <v>125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1678580.07</v>
      </c>
      <c r="S33" s="12" t="s">
        <v>133</v>
      </c>
    </row>
    <row r="34" spans="1:19" x14ac:dyDescent="0.25">
      <c r="A34" s="12" t="s">
        <v>134</v>
      </c>
      <c r="B34" s="13" t="s">
        <v>121</v>
      </c>
      <c r="C34" s="12" t="s">
        <v>36</v>
      </c>
      <c r="D34" s="12" t="s">
        <v>26</v>
      </c>
      <c r="E34" s="12" t="s">
        <v>135</v>
      </c>
      <c r="F34" s="12" t="s">
        <v>26</v>
      </c>
      <c r="G34" s="12" t="s">
        <v>127</v>
      </c>
      <c r="H34" s="12" t="s">
        <v>129</v>
      </c>
      <c r="I34" s="14" t="s">
        <v>130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491400</v>
      </c>
      <c r="S34" s="12" t="s">
        <v>136</v>
      </c>
    </row>
    <row r="36" spans="1:19" x14ac:dyDescent="0.25">
      <c r="J36" s="7">
        <f t="shared" ref="J36:R36" si="0">SUM(J2:J34)</f>
        <v>422282847.16719997</v>
      </c>
      <c r="K36" s="7">
        <f t="shared" si="0"/>
        <v>260992712.81999999</v>
      </c>
      <c r="L36" s="7">
        <f t="shared" si="0"/>
        <v>139043219.25999999</v>
      </c>
      <c r="M36" s="7">
        <f t="shared" si="0"/>
        <v>22246915.07</v>
      </c>
      <c r="N36" s="7">
        <f t="shared" si="0"/>
        <v>0</v>
      </c>
      <c r="O36" s="7">
        <f t="shared" si="0"/>
        <v>0</v>
      </c>
      <c r="P36" s="7">
        <f t="shared" si="0"/>
        <v>0</v>
      </c>
      <c r="Q36" s="7">
        <f t="shared" si="0"/>
        <v>0</v>
      </c>
      <c r="R36" s="7">
        <f t="shared" si="0"/>
        <v>16917782.559999999</v>
      </c>
    </row>
    <row r="38" spans="1:19" x14ac:dyDescent="0.25">
      <c r="J38" s="6" t="s">
        <v>137</v>
      </c>
    </row>
    <row r="40" spans="1:19" x14ac:dyDescent="0.25">
      <c r="J40" s="6" t="s">
        <v>138</v>
      </c>
      <c r="K40" s="6" t="s">
        <v>139</v>
      </c>
      <c r="L40" s="6" t="s">
        <v>140</v>
      </c>
    </row>
    <row r="42" spans="1:19" x14ac:dyDescent="0.25">
      <c r="I42" s="6" t="s">
        <v>141</v>
      </c>
      <c r="J42" s="6">
        <v>260992712.81999999</v>
      </c>
    </row>
    <row r="44" spans="1:19" x14ac:dyDescent="0.25">
      <c r="I44" s="6" t="s">
        <v>142</v>
      </c>
      <c r="J44" s="6">
        <v>139043219.25999999</v>
      </c>
      <c r="K44" s="6">
        <v>22246915.07</v>
      </c>
    </row>
    <row r="46" spans="1:19" x14ac:dyDescent="0.25">
      <c r="I46" s="6" t="s">
        <v>143</v>
      </c>
      <c r="J46" s="6">
        <v>0</v>
      </c>
      <c r="K46" s="6">
        <v>0</v>
      </c>
      <c r="L46" s="6">
        <v>0</v>
      </c>
    </row>
    <row r="48" spans="1:19" x14ac:dyDescent="0.25">
      <c r="I48" s="6" t="s">
        <v>144</v>
      </c>
      <c r="J48" s="6">
        <v>0</v>
      </c>
      <c r="K48" s="6">
        <v>0</v>
      </c>
    </row>
    <row r="50" spans="9:12" x14ac:dyDescent="0.25">
      <c r="I50" s="6" t="s">
        <v>145</v>
      </c>
      <c r="J50" s="6">
        <v>400035932.07999998</v>
      </c>
      <c r="K50" s="6">
        <v>22246915.07</v>
      </c>
      <c r="L50" s="6">
        <v>0</v>
      </c>
    </row>
  </sheetData>
  <sortState ref="A8:S34">
    <sortCondition ref="B8:B34"/>
    <sortCondition ref="S8:S34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50"/>
  <sheetViews>
    <sheetView tabSelected="1" workbookViewId="0">
      <selection activeCell="A25" sqref="A25:S2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53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19" t="s">
        <v>147</v>
      </c>
      <c r="B4" s="19"/>
      <c r="C4" s="19"/>
      <c r="D4" s="19"/>
      <c r="E4" s="19"/>
      <c r="F4" s="19"/>
      <c r="G4" s="19"/>
      <c r="H4" s="19"/>
      <c r="I4" s="1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48</v>
      </c>
      <c r="B8" s="16" t="s">
        <v>43</v>
      </c>
      <c r="C8" s="15" t="s">
        <v>24</v>
      </c>
      <c r="D8" s="15" t="s">
        <v>49</v>
      </c>
      <c r="E8" s="15" t="s">
        <v>26</v>
      </c>
      <c r="F8" s="15" t="s">
        <v>50</v>
      </c>
      <c r="G8" s="15" t="s">
        <v>26</v>
      </c>
      <c r="H8" s="15" t="s">
        <v>51</v>
      </c>
      <c r="I8" s="17" t="s">
        <v>52</v>
      </c>
      <c r="J8" s="17">
        <v>2823000</v>
      </c>
      <c r="K8" s="17">
        <v>2823000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91</v>
      </c>
      <c r="B9" s="16" t="s">
        <v>92</v>
      </c>
      <c r="C9" s="15" t="s">
        <v>24</v>
      </c>
      <c r="D9" s="15" t="s">
        <v>93</v>
      </c>
      <c r="E9" s="15" t="s">
        <v>26</v>
      </c>
      <c r="F9" s="15" t="s">
        <v>94</v>
      </c>
      <c r="G9" s="15" t="s">
        <v>26</v>
      </c>
      <c r="H9" s="15" t="s">
        <v>51</v>
      </c>
      <c r="I9" s="17" t="s">
        <v>52</v>
      </c>
      <c r="J9" s="17">
        <v>1545000</v>
      </c>
      <c r="K9" s="17">
        <v>1545000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x14ac:dyDescent="0.25">
      <c r="A10" s="15" t="s">
        <v>30</v>
      </c>
      <c r="B10" s="16" t="s">
        <v>23</v>
      </c>
      <c r="C10" s="15" t="s">
        <v>24</v>
      </c>
      <c r="D10" s="15" t="s">
        <v>31</v>
      </c>
      <c r="E10" s="15" t="s">
        <v>26</v>
      </c>
      <c r="F10" s="15" t="s">
        <v>32</v>
      </c>
      <c r="G10" s="15" t="s">
        <v>26</v>
      </c>
      <c r="H10" s="15" t="s">
        <v>33</v>
      </c>
      <c r="I10" s="17" t="s">
        <v>34</v>
      </c>
      <c r="J10" s="17">
        <v>89690297.569999993</v>
      </c>
      <c r="K10" s="17">
        <v>79909562.400000006</v>
      </c>
      <c r="L10" s="17">
        <v>8431668.25</v>
      </c>
      <c r="M10" s="17">
        <v>1349066.92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x14ac:dyDescent="0.25">
      <c r="A11" s="15" t="s">
        <v>35</v>
      </c>
      <c r="B11" s="16" t="s">
        <v>23</v>
      </c>
      <c r="C11" s="15" t="s">
        <v>36</v>
      </c>
      <c r="D11" s="15" t="s">
        <v>26</v>
      </c>
      <c r="E11" s="15" t="s">
        <v>37</v>
      </c>
      <c r="F11" s="15" t="s">
        <v>26</v>
      </c>
      <c r="G11" s="15" t="s">
        <v>31</v>
      </c>
      <c r="H11" s="15" t="s">
        <v>33</v>
      </c>
      <c r="I11" s="17" t="s">
        <v>34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1011800.19</v>
      </c>
      <c r="S11" s="15" t="s">
        <v>38</v>
      </c>
    </row>
    <row r="12" spans="1:19" x14ac:dyDescent="0.25">
      <c r="A12" s="15" t="s">
        <v>22</v>
      </c>
      <c r="B12" s="16" t="s">
        <v>23</v>
      </c>
      <c r="C12" s="15" t="s">
        <v>24</v>
      </c>
      <c r="D12" s="15" t="s">
        <v>25</v>
      </c>
      <c r="E12" s="15" t="s">
        <v>26</v>
      </c>
      <c r="F12" s="15" t="s">
        <v>27</v>
      </c>
      <c r="G12" s="15" t="s">
        <v>26</v>
      </c>
      <c r="H12" s="15" t="s">
        <v>28</v>
      </c>
      <c r="I12" s="17" t="s">
        <v>29</v>
      </c>
      <c r="J12" s="17">
        <v>20288425.949999999</v>
      </c>
      <c r="K12" s="17">
        <v>0</v>
      </c>
      <c r="L12" s="17">
        <v>17490022.370000001</v>
      </c>
      <c r="M12" s="17">
        <v>2798403.58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x14ac:dyDescent="0.25">
      <c r="A13" s="15" t="s">
        <v>39</v>
      </c>
      <c r="B13" s="16" t="s">
        <v>23</v>
      </c>
      <c r="C13" s="15" t="s">
        <v>36</v>
      </c>
      <c r="D13" s="15" t="s">
        <v>26</v>
      </c>
      <c r="E13" s="15" t="s">
        <v>40</v>
      </c>
      <c r="F13" s="15" t="s">
        <v>26</v>
      </c>
      <c r="G13" s="15" t="s">
        <v>25</v>
      </c>
      <c r="H13" s="15" t="s">
        <v>28</v>
      </c>
      <c r="I13" s="17" t="s">
        <v>29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2098802.69</v>
      </c>
      <c r="S13" s="15" t="s">
        <v>41</v>
      </c>
    </row>
    <row r="14" spans="1:19" x14ac:dyDescent="0.25">
      <c r="A14" s="15" t="s">
        <v>69</v>
      </c>
      <c r="B14" s="16" t="s">
        <v>70</v>
      </c>
      <c r="C14" s="15" t="s">
        <v>24</v>
      </c>
      <c r="D14" s="15" t="s">
        <v>71</v>
      </c>
      <c r="E14" s="15" t="s">
        <v>26</v>
      </c>
      <c r="F14" s="15" t="s">
        <v>72</v>
      </c>
      <c r="G14" s="15" t="s">
        <v>26</v>
      </c>
      <c r="H14" s="15" t="s">
        <v>73</v>
      </c>
      <c r="I14" s="17" t="s">
        <v>74</v>
      </c>
      <c r="J14" s="17">
        <v>14436000</v>
      </c>
      <c r="K14" s="17">
        <v>14436000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5" spans="1:19" x14ac:dyDescent="0.25">
      <c r="A15" s="15" t="s">
        <v>42</v>
      </c>
      <c r="B15" s="16" t="s">
        <v>43</v>
      </c>
      <c r="C15" s="15" t="s">
        <v>24</v>
      </c>
      <c r="D15" s="15" t="s">
        <v>44</v>
      </c>
      <c r="E15" s="15" t="s">
        <v>26</v>
      </c>
      <c r="F15" s="15" t="s">
        <v>45</v>
      </c>
      <c r="G15" s="15" t="s">
        <v>26</v>
      </c>
      <c r="H15" s="15" t="s">
        <v>46</v>
      </c>
      <c r="I15" s="17" t="s">
        <v>47</v>
      </c>
      <c r="J15" s="17">
        <v>61074000</v>
      </c>
      <c r="K15" s="17">
        <v>0</v>
      </c>
      <c r="L15" s="17">
        <v>52650000</v>
      </c>
      <c r="M15" s="17">
        <v>8424000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5" t="s">
        <v>26</v>
      </c>
    </row>
    <row r="16" spans="1:19" x14ac:dyDescent="0.25">
      <c r="A16" s="15" t="s">
        <v>63</v>
      </c>
      <c r="B16" s="16" t="s">
        <v>43</v>
      </c>
      <c r="C16" s="15" t="s">
        <v>36</v>
      </c>
      <c r="D16" s="15" t="s">
        <v>26</v>
      </c>
      <c r="E16" s="15" t="s">
        <v>64</v>
      </c>
      <c r="F16" s="15" t="s">
        <v>26</v>
      </c>
      <c r="G16" s="15" t="s">
        <v>44</v>
      </c>
      <c r="H16" s="15" t="s">
        <v>46</v>
      </c>
      <c r="I16" s="17" t="s">
        <v>47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6318000</v>
      </c>
      <c r="S16" s="15" t="s">
        <v>65</v>
      </c>
    </row>
    <row r="17" spans="1:19" x14ac:dyDescent="0.25">
      <c r="A17" s="15" t="s">
        <v>75</v>
      </c>
      <c r="B17" s="16" t="s">
        <v>70</v>
      </c>
      <c r="C17" s="15" t="s">
        <v>24</v>
      </c>
      <c r="D17" s="15" t="s">
        <v>76</v>
      </c>
      <c r="E17" s="15" t="s">
        <v>26</v>
      </c>
      <c r="F17" s="15" t="s">
        <v>77</v>
      </c>
      <c r="G17" s="15" t="s">
        <v>26</v>
      </c>
      <c r="H17" s="15" t="s">
        <v>78</v>
      </c>
      <c r="I17" s="17" t="s">
        <v>79</v>
      </c>
      <c r="J17" s="17">
        <v>6745290.7860000003</v>
      </c>
      <c r="K17" s="17">
        <v>0</v>
      </c>
      <c r="L17" s="17">
        <v>5814905.8499999996</v>
      </c>
      <c r="M17" s="17">
        <v>930384.93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5" t="s">
        <v>26</v>
      </c>
    </row>
    <row r="18" spans="1:19" x14ac:dyDescent="0.25">
      <c r="A18" s="15" t="s">
        <v>88</v>
      </c>
      <c r="B18" s="16" t="s">
        <v>70</v>
      </c>
      <c r="C18" s="15" t="s">
        <v>36</v>
      </c>
      <c r="D18" s="15" t="s">
        <v>26</v>
      </c>
      <c r="E18" s="15" t="s">
        <v>89</v>
      </c>
      <c r="F18" s="15" t="s">
        <v>26</v>
      </c>
      <c r="G18" s="15" t="s">
        <v>76</v>
      </c>
      <c r="H18" s="15" t="s">
        <v>78</v>
      </c>
      <c r="I18" s="17" t="s">
        <v>79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930384.94</v>
      </c>
      <c r="S18" s="15" t="s">
        <v>90</v>
      </c>
    </row>
    <row r="19" spans="1:19" x14ac:dyDescent="0.25">
      <c r="A19" s="15" t="s">
        <v>80</v>
      </c>
      <c r="B19" s="16" t="s">
        <v>70</v>
      </c>
      <c r="C19" s="15" t="s">
        <v>24</v>
      </c>
      <c r="D19" s="15" t="s">
        <v>81</v>
      </c>
      <c r="E19" s="15" t="s">
        <v>26</v>
      </c>
      <c r="F19" s="15" t="s">
        <v>82</v>
      </c>
      <c r="G19" s="15" t="s">
        <v>26</v>
      </c>
      <c r="H19" s="15" t="s">
        <v>83</v>
      </c>
      <c r="I19" s="17" t="s">
        <v>84</v>
      </c>
      <c r="J19" s="17">
        <v>25671787.4036</v>
      </c>
      <c r="K19" s="17">
        <v>0</v>
      </c>
      <c r="L19" s="17">
        <v>22130851.210000001</v>
      </c>
      <c r="M19" s="17">
        <v>3540936.19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5" t="s">
        <v>26</v>
      </c>
    </row>
    <row r="20" spans="1:19" x14ac:dyDescent="0.25">
      <c r="A20" s="15" t="s">
        <v>85</v>
      </c>
      <c r="B20" s="16" t="s">
        <v>70</v>
      </c>
      <c r="C20" s="15" t="s">
        <v>36</v>
      </c>
      <c r="D20" s="15" t="s">
        <v>26</v>
      </c>
      <c r="E20" s="15" t="s">
        <v>86</v>
      </c>
      <c r="F20" s="15" t="s">
        <v>26</v>
      </c>
      <c r="G20" s="15" t="s">
        <v>81</v>
      </c>
      <c r="H20" s="15" t="s">
        <v>83</v>
      </c>
      <c r="I20" s="17" t="s">
        <v>84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2655702.15</v>
      </c>
      <c r="S20" s="15" t="s">
        <v>87</v>
      </c>
    </row>
    <row r="21" spans="1:19" x14ac:dyDescent="0.25">
      <c r="A21" s="15" t="s">
        <v>126</v>
      </c>
      <c r="B21" s="16" t="s">
        <v>121</v>
      </c>
      <c r="C21" s="15" t="s">
        <v>24</v>
      </c>
      <c r="D21" s="15" t="s">
        <v>127</v>
      </c>
      <c r="E21" s="15" t="s">
        <v>26</v>
      </c>
      <c r="F21" s="15" t="s">
        <v>128</v>
      </c>
      <c r="G21" s="15" t="s">
        <v>26</v>
      </c>
      <c r="H21" s="15" t="s">
        <v>129</v>
      </c>
      <c r="I21" s="17" t="s">
        <v>130</v>
      </c>
      <c r="J21" s="17">
        <v>4750200</v>
      </c>
      <c r="K21" s="17">
        <v>0</v>
      </c>
      <c r="L21" s="17">
        <v>4095000</v>
      </c>
      <c r="M21" s="17">
        <v>655200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5" t="s">
        <v>26</v>
      </c>
    </row>
    <row r="22" spans="1:19" x14ac:dyDescent="0.25">
      <c r="A22" s="15" t="s">
        <v>134</v>
      </c>
      <c r="B22" s="16" t="s">
        <v>121</v>
      </c>
      <c r="C22" s="15" t="s">
        <v>36</v>
      </c>
      <c r="D22" s="15" t="s">
        <v>26</v>
      </c>
      <c r="E22" s="15" t="s">
        <v>135</v>
      </c>
      <c r="F22" s="15" t="s">
        <v>26</v>
      </c>
      <c r="G22" s="15" t="s">
        <v>127</v>
      </c>
      <c r="H22" s="15" t="s">
        <v>129</v>
      </c>
      <c r="I22" s="17" t="s">
        <v>130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491400</v>
      </c>
      <c r="S22" s="15" t="s">
        <v>136</v>
      </c>
    </row>
    <row r="23" spans="1:19" x14ac:dyDescent="0.25">
      <c r="A23" s="15" t="s">
        <v>120</v>
      </c>
      <c r="B23" s="16" t="s">
        <v>121</v>
      </c>
      <c r="C23" s="15" t="s">
        <v>24</v>
      </c>
      <c r="D23" s="15" t="s">
        <v>122</v>
      </c>
      <c r="E23" s="15" t="s">
        <v>26</v>
      </c>
      <c r="F23" s="15" t="s">
        <v>123</v>
      </c>
      <c r="G23" s="15" t="s">
        <v>26</v>
      </c>
      <c r="H23" s="15" t="s">
        <v>124</v>
      </c>
      <c r="I23" s="17" t="s">
        <v>125</v>
      </c>
      <c r="J23" s="17">
        <v>16226274.01</v>
      </c>
      <c r="K23" s="17">
        <v>0</v>
      </c>
      <c r="L23" s="17">
        <v>13988167.25</v>
      </c>
      <c r="M23" s="17">
        <v>2238106.7599999998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5" t="s">
        <v>26</v>
      </c>
    </row>
    <row r="24" spans="1:19" x14ac:dyDescent="0.25">
      <c r="A24" s="15" t="s">
        <v>131</v>
      </c>
      <c r="B24" s="16" t="s">
        <v>121</v>
      </c>
      <c r="C24" s="15" t="s">
        <v>36</v>
      </c>
      <c r="D24" s="15" t="s">
        <v>26</v>
      </c>
      <c r="E24" s="15" t="s">
        <v>132</v>
      </c>
      <c r="F24" s="15" t="s">
        <v>26</v>
      </c>
      <c r="G24" s="15" t="s">
        <v>122</v>
      </c>
      <c r="H24" s="15" t="s">
        <v>124</v>
      </c>
      <c r="I24" s="17" t="s">
        <v>125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1678580.07</v>
      </c>
      <c r="S24" s="15" t="s">
        <v>133</v>
      </c>
    </row>
    <row r="25" spans="1:19" x14ac:dyDescent="0.25">
      <c r="A25" s="15" t="s">
        <v>53</v>
      </c>
      <c r="B25" s="16" t="s">
        <v>43</v>
      </c>
      <c r="C25" s="15" t="s">
        <v>24</v>
      </c>
      <c r="D25" s="15" t="s">
        <v>54</v>
      </c>
      <c r="E25" s="15" t="s">
        <v>26</v>
      </c>
      <c r="F25" s="15" t="s">
        <v>55</v>
      </c>
      <c r="G25" s="15" t="s">
        <v>26</v>
      </c>
      <c r="H25" s="15" t="s">
        <v>56</v>
      </c>
      <c r="I25" s="17" t="s">
        <v>57</v>
      </c>
      <c r="J25" s="17">
        <v>13343295</v>
      </c>
      <c r="K25" s="17">
        <v>13343295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5" t="s">
        <v>26</v>
      </c>
    </row>
    <row r="26" spans="1:19" x14ac:dyDescent="0.25">
      <c r="A26" s="15" t="s">
        <v>95</v>
      </c>
      <c r="B26" s="16" t="s">
        <v>92</v>
      </c>
      <c r="C26" s="15" t="s">
        <v>24</v>
      </c>
      <c r="D26" s="15" t="s">
        <v>96</v>
      </c>
      <c r="E26" s="15" t="s">
        <v>26</v>
      </c>
      <c r="F26" s="15" t="s">
        <v>97</v>
      </c>
      <c r="G26" s="15" t="s">
        <v>26</v>
      </c>
      <c r="H26" s="15" t="s">
        <v>98</v>
      </c>
      <c r="I26" s="17" t="s">
        <v>99</v>
      </c>
      <c r="J26" s="17">
        <v>144579855.41999999</v>
      </c>
      <c r="K26" s="17">
        <v>144579855.41999999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5" t="s">
        <v>26</v>
      </c>
    </row>
    <row r="27" spans="1:19" x14ac:dyDescent="0.25">
      <c r="A27" s="15" t="s">
        <v>105</v>
      </c>
      <c r="B27" s="16" t="s">
        <v>92</v>
      </c>
      <c r="C27" s="15" t="s">
        <v>24</v>
      </c>
      <c r="D27" s="15" t="s">
        <v>106</v>
      </c>
      <c r="E27" s="15" t="s">
        <v>26</v>
      </c>
      <c r="F27" s="15" t="s">
        <v>107</v>
      </c>
      <c r="G27" s="15" t="s">
        <v>26</v>
      </c>
      <c r="H27" s="15" t="s">
        <v>98</v>
      </c>
      <c r="I27" s="17" t="s">
        <v>99</v>
      </c>
      <c r="J27" s="17">
        <v>6600000.0131999999</v>
      </c>
      <c r="K27" s="17">
        <v>4356000</v>
      </c>
      <c r="L27" s="17">
        <v>1934482.77</v>
      </c>
      <c r="M27" s="17">
        <v>309517.24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5" t="s">
        <v>26</v>
      </c>
    </row>
    <row r="28" spans="1:19" x14ac:dyDescent="0.25">
      <c r="A28" s="15" t="s">
        <v>114</v>
      </c>
      <c r="B28" s="16" t="s">
        <v>92</v>
      </c>
      <c r="C28" s="15" t="s">
        <v>36</v>
      </c>
      <c r="D28" s="15" t="s">
        <v>26</v>
      </c>
      <c r="E28" s="15" t="s">
        <v>115</v>
      </c>
      <c r="F28" s="15" t="s">
        <v>26</v>
      </c>
      <c r="G28" s="15" t="s">
        <v>106</v>
      </c>
      <c r="H28" s="15" t="s">
        <v>98</v>
      </c>
      <c r="I28" s="17" t="s">
        <v>99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232137.93</v>
      </c>
      <c r="S28" s="15" t="s">
        <v>116</v>
      </c>
    </row>
    <row r="29" spans="1:19" x14ac:dyDescent="0.25">
      <c r="A29" s="15" t="s">
        <v>100</v>
      </c>
      <c r="B29" s="16" t="s">
        <v>92</v>
      </c>
      <c r="C29" s="15" t="s">
        <v>24</v>
      </c>
      <c r="D29" s="15" t="s">
        <v>101</v>
      </c>
      <c r="E29" s="15" t="s">
        <v>26</v>
      </c>
      <c r="F29" s="15" t="s">
        <v>102</v>
      </c>
      <c r="G29" s="15" t="s">
        <v>26</v>
      </c>
      <c r="H29" s="15" t="s">
        <v>103</v>
      </c>
      <c r="I29" s="17" t="s">
        <v>104</v>
      </c>
      <c r="J29" s="17">
        <v>2525644.7999999998</v>
      </c>
      <c r="K29" s="17">
        <v>0</v>
      </c>
      <c r="L29" s="17">
        <v>2177280</v>
      </c>
      <c r="M29" s="17">
        <v>348364.79999999999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5" t="s">
        <v>26</v>
      </c>
    </row>
    <row r="30" spans="1:19" x14ac:dyDescent="0.25">
      <c r="A30" s="15" t="s">
        <v>117</v>
      </c>
      <c r="B30" s="16" t="s">
        <v>92</v>
      </c>
      <c r="C30" s="15" t="s">
        <v>36</v>
      </c>
      <c r="D30" s="15" t="s">
        <v>26</v>
      </c>
      <c r="E30" s="15" t="s">
        <v>118</v>
      </c>
      <c r="F30" s="15" t="s">
        <v>26</v>
      </c>
      <c r="G30" s="15" t="s">
        <v>101</v>
      </c>
      <c r="H30" s="15" t="s">
        <v>103</v>
      </c>
      <c r="I30" s="17" t="s">
        <v>104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261273.60000000001</v>
      </c>
      <c r="S30" s="15" t="s">
        <v>119</v>
      </c>
    </row>
    <row r="31" spans="1:19" x14ac:dyDescent="0.25">
      <c r="A31" s="15" t="s">
        <v>58</v>
      </c>
      <c r="B31" s="16" t="s">
        <v>43</v>
      </c>
      <c r="C31" s="15" t="s">
        <v>24</v>
      </c>
      <c r="D31" s="15" t="s">
        <v>59</v>
      </c>
      <c r="E31" s="15" t="s">
        <v>26</v>
      </c>
      <c r="F31" s="15" t="s">
        <v>60</v>
      </c>
      <c r="G31" s="15" t="s">
        <v>26</v>
      </c>
      <c r="H31" s="15" t="s">
        <v>61</v>
      </c>
      <c r="I31" s="17" t="s">
        <v>62</v>
      </c>
      <c r="J31" s="17">
        <v>7541915.8443999998</v>
      </c>
      <c r="K31" s="17">
        <v>0</v>
      </c>
      <c r="L31" s="17">
        <v>6501651.5899999999</v>
      </c>
      <c r="M31" s="17">
        <v>1040264.25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5" t="s">
        <v>26</v>
      </c>
    </row>
    <row r="32" spans="1:19" x14ac:dyDescent="0.25">
      <c r="A32" s="15" t="s">
        <v>66</v>
      </c>
      <c r="B32" s="16" t="s">
        <v>43</v>
      </c>
      <c r="C32" s="15" t="s">
        <v>36</v>
      </c>
      <c r="D32" s="15" t="s">
        <v>26</v>
      </c>
      <c r="E32" s="15" t="s">
        <v>67</v>
      </c>
      <c r="F32" s="15" t="s">
        <v>26</v>
      </c>
      <c r="G32" s="15" t="s">
        <v>59</v>
      </c>
      <c r="H32" s="15" t="s">
        <v>61</v>
      </c>
      <c r="I32" s="17" t="s">
        <v>62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780198.19</v>
      </c>
      <c r="S32" s="15" t="s">
        <v>68</v>
      </c>
    </row>
    <row r="33" spans="1:19" x14ac:dyDescent="0.25">
      <c r="A33" s="15" t="s">
        <v>108</v>
      </c>
      <c r="B33" s="16" t="s">
        <v>92</v>
      </c>
      <c r="C33" s="15" t="s">
        <v>24</v>
      </c>
      <c r="D33" s="15" t="s">
        <v>109</v>
      </c>
      <c r="E33" s="15" t="s">
        <v>26</v>
      </c>
      <c r="F33" s="15" t="s">
        <v>110</v>
      </c>
      <c r="G33" s="15" t="s">
        <v>26</v>
      </c>
      <c r="H33" s="15" t="s">
        <v>61</v>
      </c>
      <c r="I33" s="17" t="s">
        <v>62</v>
      </c>
      <c r="J33" s="17">
        <v>4441860.37</v>
      </c>
      <c r="K33" s="17">
        <v>0</v>
      </c>
      <c r="L33" s="17">
        <v>3829189.97</v>
      </c>
      <c r="M33" s="17">
        <v>612670.4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5" t="s">
        <v>26</v>
      </c>
    </row>
    <row r="34" spans="1:19" x14ac:dyDescent="0.25">
      <c r="A34" s="15" t="s">
        <v>111</v>
      </c>
      <c r="B34" s="16" t="s">
        <v>92</v>
      </c>
      <c r="C34" s="15" t="s">
        <v>36</v>
      </c>
      <c r="D34" s="15" t="s">
        <v>26</v>
      </c>
      <c r="E34" s="15" t="s">
        <v>112</v>
      </c>
      <c r="F34" s="15" t="s">
        <v>26</v>
      </c>
      <c r="G34" s="15" t="s">
        <v>109</v>
      </c>
      <c r="H34" s="15" t="s">
        <v>61</v>
      </c>
      <c r="I34" s="17" t="s">
        <v>62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459502.8</v>
      </c>
      <c r="S34" s="15" t="s">
        <v>113</v>
      </c>
    </row>
    <row r="36" spans="1:19" x14ac:dyDescent="0.25">
      <c r="J36" s="7">
        <f t="shared" ref="J36:R36" si="0">SUM(J2:J34)</f>
        <v>422282847.16719997</v>
      </c>
      <c r="K36" s="7">
        <f t="shared" si="0"/>
        <v>260992712.81999999</v>
      </c>
      <c r="L36" s="7">
        <f t="shared" si="0"/>
        <v>139043219.25999999</v>
      </c>
      <c r="M36" s="7">
        <f t="shared" si="0"/>
        <v>22246915.07</v>
      </c>
      <c r="N36" s="7">
        <f t="shared" si="0"/>
        <v>0</v>
      </c>
      <c r="O36" s="7">
        <f t="shared" si="0"/>
        <v>0</v>
      </c>
      <c r="P36" s="7">
        <f t="shared" si="0"/>
        <v>0</v>
      </c>
      <c r="Q36" s="7">
        <f t="shared" si="0"/>
        <v>0</v>
      </c>
      <c r="R36" s="7">
        <f t="shared" si="0"/>
        <v>16917782.559999999</v>
      </c>
    </row>
    <row r="38" spans="1:19" x14ac:dyDescent="0.25">
      <c r="J38" s="6" t="s">
        <v>137</v>
      </c>
    </row>
    <row r="40" spans="1:19" x14ac:dyDescent="0.25">
      <c r="J40" s="6" t="s">
        <v>138</v>
      </c>
      <c r="K40" s="6" t="s">
        <v>139</v>
      </c>
      <c r="L40" s="6" t="s">
        <v>140</v>
      </c>
    </row>
    <row r="42" spans="1:19" x14ac:dyDescent="0.25">
      <c r="I42" s="6" t="s">
        <v>141</v>
      </c>
      <c r="J42" s="6">
        <v>260992712.81999999</v>
      </c>
    </row>
    <row r="44" spans="1:19" x14ac:dyDescent="0.25">
      <c r="I44" s="6" t="s">
        <v>142</v>
      </c>
      <c r="J44" s="6">
        <v>139043219.25999999</v>
      </c>
      <c r="K44" s="6">
        <v>22246915.07</v>
      </c>
    </row>
    <row r="46" spans="1:19" x14ac:dyDescent="0.25">
      <c r="I46" s="6" t="s">
        <v>143</v>
      </c>
      <c r="J46" s="6">
        <v>0</v>
      </c>
      <c r="K46" s="6">
        <v>0</v>
      </c>
      <c r="L46" s="6">
        <v>0</v>
      </c>
    </row>
    <row r="48" spans="1:19" x14ac:dyDescent="0.25">
      <c r="I48" s="6" t="s">
        <v>144</v>
      </c>
      <c r="J48" s="6">
        <v>0</v>
      </c>
      <c r="K48" s="6">
        <v>0</v>
      </c>
    </row>
    <row r="50" spans="9:12" x14ac:dyDescent="0.25">
      <c r="I50" s="6" t="s">
        <v>145</v>
      </c>
      <c r="J50" s="6">
        <v>400035932.07999998</v>
      </c>
      <c r="K50" s="6">
        <v>22246915.07</v>
      </c>
      <c r="L50" s="6">
        <v>0</v>
      </c>
    </row>
  </sheetData>
  <sortState ref="A8:S34">
    <sortCondition ref="I8:I3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2020-04-20T12:09:36Z</dcterms:created>
  <dcterms:modified xsi:type="dcterms:W3CDTF">2020-06-16T12:16:02Z</dcterms:modified>
</cp:coreProperties>
</file>