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501EFB17-8BF0-44A5-9D03-C3973F6D38C0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7" i="2" l="1"/>
  <c r="Q17" i="2"/>
  <c r="P17" i="2"/>
  <c r="O17" i="2"/>
  <c r="N17" i="2"/>
  <c r="M17" i="2"/>
  <c r="L17" i="2"/>
  <c r="K17" i="2"/>
  <c r="J17" i="2"/>
  <c r="R17" i="1"/>
  <c r="Q17" i="1"/>
  <c r="P17" i="1"/>
  <c r="O17" i="1"/>
  <c r="N17" i="1"/>
  <c r="M17" i="1"/>
  <c r="L17" i="1"/>
  <c r="K17" i="1"/>
  <c r="J17" i="1"/>
</calcChain>
</file>

<file path=xl/sharedStrings.xml><?xml version="1.0" encoding="utf-8"?>
<sst xmlns="http://schemas.openxmlformats.org/spreadsheetml/2006/main" count="224" uniqueCount="74">
  <si>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</si>
  <si>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</si>
  <si>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</si>
  <si>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</si>
  <si>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</si>
  <si>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</si>
  <si>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</si>
  <si>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</si>
  <si>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</si>
  <si>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</si>
  <si>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</si>
  <si>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</si>
  <si>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</si>
  <si>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</si>
  <si>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</si>
  <si>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</si>
  <si>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</si>
  <si>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</si>
  <si>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</si>
  <si>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</si>
  <si>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</si>
  <si>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</si>
  <si>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</si>
  <si>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27/04/2020</t>
  </si>
  <si>
    <t>FC</t>
  </si>
  <si>
    <t>05314</t>
  </si>
  <si>
    <t/>
  </si>
  <si>
    <t>00-005814</t>
  </si>
  <si>
    <t>J402322119</t>
  </si>
  <si>
    <t xml:space="preserve">INVERSIONES TEUFFEL E HIJOS C.A </t>
  </si>
  <si>
    <t>2</t>
  </si>
  <si>
    <t>NC</t>
  </si>
  <si>
    <t>300002473</t>
  </si>
  <si>
    <t>20200400012261</t>
  </si>
  <si>
    <t>3</t>
  </si>
  <si>
    <t>29/04/2020</t>
  </si>
  <si>
    <t>GC047969</t>
  </si>
  <si>
    <t>00-0498319</t>
  </si>
  <si>
    <t>J000155330</t>
  </si>
  <si>
    <t>C.A.GALLETERA CARABOBO</t>
  </si>
  <si>
    <t>4</t>
  </si>
  <si>
    <t>300002474</t>
  </si>
  <si>
    <t>20200400012262</t>
  </si>
  <si>
    <t>5</t>
  </si>
  <si>
    <t>30/04/2020</t>
  </si>
  <si>
    <t>1393714106</t>
  </si>
  <si>
    <t>00-24609965</t>
  </si>
  <si>
    <t>J000413126</t>
  </si>
  <si>
    <t>ALIMENTOS POLAR COMERCIAL, C.A.</t>
  </si>
  <si>
    <t>6</t>
  </si>
  <si>
    <t>D03592</t>
  </si>
  <si>
    <t>00-060942</t>
  </si>
  <si>
    <t>J298199121</t>
  </si>
  <si>
    <t>AGRICOLA CAMBANA C.A</t>
  </si>
  <si>
    <t>7</t>
  </si>
  <si>
    <t>3003389426</t>
  </si>
  <si>
    <t>00-3535055</t>
  </si>
  <si>
    <t>J000255431</t>
  </si>
  <si>
    <t>MOLINOS NACIONALES. C.A. (MONACA)</t>
  </si>
  <si>
    <t>8</t>
  </si>
  <si>
    <t>15582</t>
  </si>
  <si>
    <t>00-89232</t>
  </si>
  <si>
    <t>J314695215</t>
  </si>
  <si>
    <t>AGRO BANANERA EL VIGIA C.A.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</si>
  <si>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</si>
  <si>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</si>
  <si>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</si>
  <si>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</si>
  <si>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</si>
  <si>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</si>
  <si>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</si>
  <si>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</si>
  <si>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</si>
  <si>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27-04-20 HASTA 03-05-20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</si>
</sst>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1"/>
  <sheetViews>
    <sheetView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2.28515625" style="6" bestFit="1" customWidth="1"/>
    <col min="14" max="17" width="5.140625" style="6" bestFit="1" customWidth="1"/>
    <col min="18" max="18" width="12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10484639.966800001</v>
      </c>
      <c r="K8" s="14">
        <v>0</v>
      </c>
      <c r="L8" s="14">
        <v>9038482.7300000004</v>
      </c>
      <c r="M8" s="14">
        <v>1446157.23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32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1084617.93</v>
      </c>
      <c r="S9" s="12" t="s">
        <v>33</v>
      </c>
    </row>
    <row r="10" spans="1:19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12768000.01</v>
      </c>
      <c r="K10" s="14">
        <v>0</v>
      </c>
      <c r="L10" s="14">
        <v>11006896.560000001</v>
      </c>
      <c r="M10" s="14">
        <v>1761103.45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35</v>
      </c>
      <c r="C11" s="12" t="s">
        <v>31</v>
      </c>
      <c r="D11" s="12" t="s">
        <v>26</v>
      </c>
      <c r="E11" s="12" t="s">
        <v>41</v>
      </c>
      <c r="F11" s="12" t="s">
        <v>26</v>
      </c>
      <c r="G11" s="12" t="s">
        <v>36</v>
      </c>
      <c r="H11" s="12" t="s">
        <v>38</v>
      </c>
      <c r="I11" s="14" t="s">
        <v>39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1320827.5900000001</v>
      </c>
      <c r="S11" s="12" t="s">
        <v>42</v>
      </c>
    </row>
    <row r="12" spans="1:19" x14ac:dyDescent="0.25">
      <c r="A12" s="12" t="s">
        <v>43</v>
      </c>
      <c r="B12" s="13" t="s">
        <v>44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338580000</v>
      </c>
      <c r="K12" s="14">
        <v>338580000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44</v>
      </c>
      <c r="C13" s="12" t="s">
        <v>24</v>
      </c>
      <c r="D13" s="12" t="s">
        <v>50</v>
      </c>
      <c r="E13" s="12" t="s">
        <v>26</v>
      </c>
      <c r="F13" s="12" t="s">
        <v>51</v>
      </c>
      <c r="G13" s="12" t="s">
        <v>26</v>
      </c>
      <c r="H13" s="12" t="s">
        <v>52</v>
      </c>
      <c r="I13" s="14" t="s">
        <v>53</v>
      </c>
      <c r="J13" s="14">
        <v>2318400</v>
      </c>
      <c r="K13" s="14">
        <v>2318400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44</v>
      </c>
      <c r="C14" s="12" t="s">
        <v>24</v>
      </c>
      <c r="D14" s="12" t="s">
        <v>55</v>
      </c>
      <c r="E14" s="12" t="s">
        <v>26</v>
      </c>
      <c r="F14" s="12" t="s">
        <v>56</v>
      </c>
      <c r="G14" s="12" t="s">
        <v>26</v>
      </c>
      <c r="H14" s="12" t="s">
        <v>57</v>
      </c>
      <c r="I14" s="14" t="s">
        <v>58</v>
      </c>
      <c r="J14" s="14">
        <v>34799965.200000003</v>
      </c>
      <c r="K14" s="14">
        <v>34799965.200000003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44</v>
      </c>
      <c r="C15" s="12" t="s">
        <v>24</v>
      </c>
      <c r="D15" s="12" t="s">
        <v>60</v>
      </c>
      <c r="E15" s="12" t="s">
        <v>26</v>
      </c>
      <c r="F15" s="12" t="s">
        <v>61</v>
      </c>
      <c r="G15" s="12" t="s">
        <v>26</v>
      </c>
      <c r="H15" s="12" t="s">
        <v>62</v>
      </c>
      <c r="I15" s="14" t="s">
        <v>63</v>
      </c>
      <c r="J15" s="14">
        <v>5700000</v>
      </c>
      <c r="K15" s="14">
        <v>5700000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7" spans="9:18" x14ac:dyDescent="0.25">
      <c r="J17" s="7">
        <f t="shared" ref="J17:R17" si="0">SUM(J2:J15)</f>
        <v>404651005.17680001</v>
      </c>
      <c r="K17" s="7">
        <f t="shared" si="0"/>
        <v>381398365.19999999</v>
      </c>
      <c r="L17" s="7">
        <f t="shared" si="0"/>
        <v>20045379.289999999</v>
      </c>
      <c r="M17" s="7">
        <f t="shared" si="0"/>
        <v>3207260.6799999997</v>
      </c>
      <c r="N17" s="7">
        <f t="shared" si="0"/>
        <v>0</v>
      </c>
      <c r="O17" s="7">
        <f t="shared" si="0"/>
        <v>0</v>
      </c>
      <c r="P17" s="7">
        <f t="shared" si="0"/>
        <v>0</v>
      </c>
      <c r="Q17" s="7">
        <f t="shared" si="0"/>
        <v>0</v>
      </c>
      <c r="R17" s="7">
        <f t="shared" si="0"/>
        <v>2405445.52</v>
      </c>
    </row>
    <row r="19" spans="9:18" x14ac:dyDescent="0.25">
      <c r="J19" s="6" t="s">
        <v>64</v>
      </c>
    </row>
    <row r="21" spans="9:18" x14ac:dyDescent="0.25">
      <c r="J21" s="6" t="s">
        <v>65</v>
      </c>
      <c r="K21" s="6" t="s">
        <v>66</v>
      </c>
      <c r="L21" s="6" t="s">
        <v>67</v>
      </c>
    </row>
    <row r="23" spans="9:18" x14ac:dyDescent="0.25">
      <c r="I23" s="6" t="s">
        <v>68</v>
      </c>
      <c r="J23" s="6">
        <v>381398365.19999999</v>
      </c>
    </row>
    <row r="25" spans="9:18" x14ac:dyDescent="0.25">
      <c r="I25" s="6" t="s">
        <v>69</v>
      </c>
      <c r="J25" s="6">
        <v>20045379.289999999</v>
      </c>
      <c r="K25" s="6">
        <v>3207260.6799999997</v>
      </c>
    </row>
    <row r="27" spans="9:18" x14ac:dyDescent="0.25">
      <c r="I27" s="6" t="s">
        <v>70</v>
      </c>
      <c r="J27" s="6">
        <v>0</v>
      </c>
      <c r="K27" s="6">
        <v>0</v>
      </c>
      <c r="L27" s="6">
        <v>0</v>
      </c>
    </row>
    <row r="29" spans="9:18" x14ac:dyDescent="0.25">
      <c r="I29" s="6" t="s">
        <v>71</v>
      </c>
      <c r="J29" s="6">
        <v>0</v>
      </c>
      <c r="K29" s="6">
        <v>0</v>
      </c>
    </row>
    <row r="31" spans="9:18" x14ac:dyDescent="0.25">
      <c r="I31" s="6" t="s">
        <v>72</v>
      </c>
      <c r="J31" s="6">
        <v>401443744.49000001</v>
      </c>
      <c r="K31" s="6">
        <v>3207260.6799999997</v>
      </c>
      <c r="L31" s="6">
        <v>0</v>
      </c>
    </row>
  </sheetData>
  <sortState ref="A8:S15">
    <sortCondition ref="B8:B15"/>
    <sortCondition ref="S8:S1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1"/>
  <sheetViews>
    <sheetView tabSelected="1" workbookViewId="0">
      <selection activeCell="G12" sqref="G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2.28515625" style="6" bestFit="1" customWidth="1"/>
    <col min="14" max="17" width="5.140625" style="6" bestFit="1" customWidth="1"/>
    <col min="18" max="18" width="12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49</v>
      </c>
      <c r="B8" s="16" t="s">
        <v>44</v>
      </c>
      <c r="C8" s="15" t="s">
        <v>24</v>
      </c>
      <c r="D8" s="15" t="s">
        <v>50</v>
      </c>
      <c r="E8" s="15" t="s">
        <v>26</v>
      </c>
      <c r="F8" s="15" t="s">
        <v>51</v>
      </c>
      <c r="G8" s="15" t="s">
        <v>26</v>
      </c>
      <c r="H8" s="15" t="s">
        <v>52</v>
      </c>
      <c r="I8" s="17" t="s">
        <v>53</v>
      </c>
      <c r="J8" s="17">
        <v>2318400</v>
      </c>
      <c r="K8" s="17">
        <v>2318400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59</v>
      </c>
      <c r="B9" s="16" t="s">
        <v>44</v>
      </c>
      <c r="C9" s="15" t="s">
        <v>24</v>
      </c>
      <c r="D9" s="15" t="s">
        <v>60</v>
      </c>
      <c r="E9" s="15" t="s">
        <v>26</v>
      </c>
      <c r="F9" s="15" t="s">
        <v>61</v>
      </c>
      <c r="G9" s="15" t="s">
        <v>26</v>
      </c>
      <c r="H9" s="15" t="s">
        <v>62</v>
      </c>
      <c r="I9" s="17" t="s">
        <v>63</v>
      </c>
      <c r="J9" s="17">
        <v>5700000</v>
      </c>
      <c r="K9" s="17">
        <v>5700000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43</v>
      </c>
      <c r="B10" s="16" t="s">
        <v>44</v>
      </c>
      <c r="C10" s="15" t="s">
        <v>24</v>
      </c>
      <c r="D10" s="15" t="s">
        <v>45</v>
      </c>
      <c r="E10" s="15" t="s">
        <v>26</v>
      </c>
      <c r="F10" s="15" t="s">
        <v>46</v>
      </c>
      <c r="G10" s="15" t="s">
        <v>26</v>
      </c>
      <c r="H10" s="15" t="s">
        <v>47</v>
      </c>
      <c r="I10" s="17" t="s">
        <v>48</v>
      </c>
      <c r="J10" s="17">
        <v>338580000</v>
      </c>
      <c r="K10" s="17">
        <v>338580000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34</v>
      </c>
      <c r="B11" s="16" t="s">
        <v>35</v>
      </c>
      <c r="C11" s="15" t="s">
        <v>24</v>
      </c>
      <c r="D11" s="15" t="s">
        <v>36</v>
      </c>
      <c r="E11" s="15" t="s">
        <v>26</v>
      </c>
      <c r="F11" s="15" t="s">
        <v>37</v>
      </c>
      <c r="G11" s="15" t="s">
        <v>26</v>
      </c>
      <c r="H11" s="15" t="s">
        <v>38</v>
      </c>
      <c r="I11" s="17" t="s">
        <v>39</v>
      </c>
      <c r="J11" s="17">
        <v>12768000.01</v>
      </c>
      <c r="K11" s="17">
        <v>0</v>
      </c>
      <c r="L11" s="17">
        <v>11006896.560000001</v>
      </c>
      <c r="M11" s="17">
        <v>1761103.45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40</v>
      </c>
      <c r="B12" s="16" t="s">
        <v>35</v>
      </c>
      <c r="C12" s="15" t="s">
        <v>31</v>
      </c>
      <c r="D12" s="15" t="s">
        <v>26</v>
      </c>
      <c r="E12" s="15" t="s">
        <v>41</v>
      </c>
      <c r="F12" s="15" t="s">
        <v>26</v>
      </c>
      <c r="G12" s="15" t="s">
        <v>36</v>
      </c>
      <c r="H12" s="15" t="s">
        <v>38</v>
      </c>
      <c r="I12" s="17" t="s">
        <v>39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1320827.5900000001</v>
      </c>
      <c r="S12" s="15" t="s">
        <v>42</v>
      </c>
    </row>
    <row r="13" spans="1:19" x14ac:dyDescent="0.25">
      <c r="A13" s="15" t="s">
        <v>22</v>
      </c>
      <c r="B13" s="16" t="s">
        <v>23</v>
      </c>
      <c r="C13" s="15" t="s">
        <v>24</v>
      </c>
      <c r="D13" s="15" t="s">
        <v>25</v>
      </c>
      <c r="E13" s="15" t="s">
        <v>26</v>
      </c>
      <c r="F13" s="15" t="s">
        <v>27</v>
      </c>
      <c r="G13" s="15" t="s">
        <v>26</v>
      </c>
      <c r="H13" s="15" t="s">
        <v>28</v>
      </c>
      <c r="I13" s="17" t="s">
        <v>29</v>
      </c>
      <c r="J13" s="17">
        <v>10484639.966800001</v>
      </c>
      <c r="K13" s="17">
        <v>0</v>
      </c>
      <c r="L13" s="17">
        <v>9038482.7300000004</v>
      </c>
      <c r="M13" s="17">
        <v>1446157.23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30</v>
      </c>
      <c r="B14" s="16" t="s">
        <v>23</v>
      </c>
      <c r="C14" s="15" t="s">
        <v>31</v>
      </c>
      <c r="D14" s="15" t="s">
        <v>26</v>
      </c>
      <c r="E14" s="15" t="s">
        <v>32</v>
      </c>
      <c r="F14" s="15" t="s">
        <v>26</v>
      </c>
      <c r="G14" s="15" t="s">
        <v>25</v>
      </c>
      <c r="H14" s="15" t="s">
        <v>28</v>
      </c>
      <c r="I14" s="17" t="s">
        <v>29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1084617.93</v>
      </c>
      <c r="S14" s="15" t="s">
        <v>33</v>
      </c>
    </row>
    <row r="15" spans="1:19" x14ac:dyDescent="0.25">
      <c r="A15" s="15" t="s">
        <v>54</v>
      </c>
      <c r="B15" s="16" t="s">
        <v>44</v>
      </c>
      <c r="C15" s="15" t="s">
        <v>24</v>
      </c>
      <c r="D15" s="15" t="s">
        <v>55</v>
      </c>
      <c r="E15" s="15" t="s">
        <v>26</v>
      </c>
      <c r="F15" s="15" t="s">
        <v>56</v>
      </c>
      <c r="G15" s="15" t="s">
        <v>26</v>
      </c>
      <c r="H15" s="15" t="s">
        <v>57</v>
      </c>
      <c r="I15" s="17" t="s">
        <v>58</v>
      </c>
      <c r="J15" s="17">
        <v>34799965.200000003</v>
      </c>
      <c r="K15" s="17">
        <v>34799965.200000003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7" spans="9:18" x14ac:dyDescent="0.25">
      <c r="J17" s="7">
        <f t="shared" ref="J17:R17" si="0">SUM(J2:J15)</f>
        <v>404651005.17679995</v>
      </c>
      <c r="K17" s="7">
        <f t="shared" si="0"/>
        <v>381398365.19999999</v>
      </c>
      <c r="L17" s="7">
        <f t="shared" si="0"/>
        <v>20045379.289999999</v>
      </c>
      <c r="M17" s="7">
        <f t="shared" si="0"/>
        <v>3207260.6799999997</v>
      </c>
      <c r="N17" s="7">
        <f t="shared" si="0"/>
        <v>0</v>
      </c>
      <c r="O17" s="7">
        <f t="shared" si="0"/>
        <v>0</v>
      </c>
      <c r="P17" s="7">
        <f t="shared" si="0"/>
        <v>0</v>
      </c>
      <c r="Q17" s="7">
        <f t="shared" si="0"/>
        <v>0</v>
      </c>
      <c r="R17" s="7">
        <f t="shared" si="0"/>
        <v>2405445.52</v>
      </c>
    </row>
    <row r="19" spans="9:18" x14ac:dyDescent="0.25">
      <c r="J19" s="6" t="s">
        <v>64</v>
      </c>
    </row>
    <row r="21" spans="9:18" x14ac:dyDescent="0.25">
      <c r="J21" s="6" t="s">
        <v>65</v>
      </c>
      <c r="K21" s="6" t="s">
        <v>66</v>
      </c>
      <c r="L21" s="6" t="s">
        <v>67</v>
      </c>
    </row>
    <row r="23" spans="9:18" x14ac:dyDescent="0.25">
      <c r="I23" s="6" t="s">
        <v>68</v>
      </c>
      <c r="J23" s="6">
        <v>381398365.19999999</v>
      </c>
    </row>
    <row r="25" spans="9:18" x14ac:dyDescent="0.25">
      <c r="I25" s="6" t="s">
        <v>69</v>
      </c>
      <c r="J25" s="6">
        <v>20045379.289999999</v>
      </c>
      <c r="K25" s="6">
        <v>3207260.6799999997</v>
      </c>
    </row>
    <row r="27" spans="9:18" x14ac:dyDescent="0.25">
      <c r="I27" s="6" t="s">
        <v>70</v>
      </c>
      <c r="J27" s="6">
        <v>0</v>
      </c>
      <c r="K27" s="6">
        <v>0</v>
      </c>
      <c r="L27" s="6">
        <v>0</v>
      </c>
    </row>
    <row r="29" spans="9:18" x14ac:dyDescent="0.25">
      <c r="I29" s="6" t="s">
        <v>71</v>
      </c>
      <c r="J29" s="6">
        <v>0</v>
      </c>
      <c r="K29" s="6">
        <v>0</v>
      </c>
    </row>
    <row r="31" spans="9:18" x14ac:dyDescent="0.25">
      <c r="I31" s="6" t="s">
        <v>72</v>
      </c>
      <c r="J31" s="6">
        <v>401443744.49000001</v>
      </c>
      <c r="K31" s="6">
        <v>3207260.6799999997</v>
      </c>
      <c r="L31" s="6">
        <v>0</v>
      </c>
    </row>
  </sheetData>
  <sortState ref="A8:S15">
    <sortCondition ref="I8:I1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2020-05-04T13:59:11Z</dcterms:created>
  <dcterms:modified xsi:type="dcterms:W3CDTF">2020-08-24T19:55:37Z</dcterms:modified>
</cp:coreProperties>
</file>