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3B297393-3B06-4A0E-A73D-80B3D84FBA63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5" i="3" l="1"/>
  <c r="Q45" i="3"/>
  <c r="P45" i="3"/>
  <c r="O45" i="3"/>
  <c r="N45" i="3"/>
  <c r="M45" i="3"/>
  <c r="L45" i="3"/>
  <c r="K45" i="3"/>
  <c r="J45" i="3"/>
  <c r="R45" i="2"/>
  <c r="Q45" i="2"/>
  <c r="P45" i="2"/>
  <c r="O45" i="2"/>
  <c r="N45" i="2"/>
  <c r="M45" i="2"/>
  <c r="L45" i="2"/>
  <c r="K45" i="2"/>
  <c r="J45" i="2"/>
  <c r="R45" i="1" l="1"/>
  <c r="Q45" i="1"/>
  <c r="P45" i="1"/>
  <c r="O45" i="1"/>
  <c r="N45" i="1"/>
  <c r="M45" i="1"/>
  <c r="L45" i="1"/>
  <c r="K45" i="1"/>
  <c r="J45" i="1"/>
</calcChain>
</file>

<file path=xl/sharedStrings.xml><?xml version="1.0" encoding="utf-8"?>
<sst xmlns="http://schemas.openxmlformats.org/spreadsheetml/2006/main" count="1176" uniqueCount="176">
  <si>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</si>
  <si>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</si>
  <si>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</si>
  <si>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</si>
  <si>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</si>
  <si>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</si>
  <si>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</si>
  <si>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</si>
  <si>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</si>
  <si>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</si>
  <si>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</si>
  <si>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</si>
  <si>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</si>
  <si>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</si>
  <si>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</si>
  <si>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</si>
  <si>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</si>
  <si>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</si>
  <si>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</si>
  <si>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</si>
  <si>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</si>
  <si>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</si>
  <si>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</si>
  <si>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04/05/2020</t>
  </si>
  <si>
    <t>FC</t>
  </si>
  <si>
    <t>A197022</t>
  </si>
  <si>
    <t/>
  </si>
  <si>
    <t>00-00475976</t>
  </si>
  <si>
    <t>J305882940</t>
  </si>
  <si>
    <t xml:space="preserve">CENTRO DE DISTRIBUCIONES FRANCIS C.A. </t>
  </si>
  <si>
    <t>2</t>
  </si>
  <si>
    <t>500179986</t>
  </si>
  <si>
    <t>00-0646525</t>
  </si>
  <si>
    <t>J300617505</t>
  </si>
  <si>
    <t>DISTRIBUCIONES DIPROCHER C.A</t>
  </si>
  <si>
    <t>3</t>
  </si>
  <si>
    <t>500179985</t>
  </si>
  <si>
    <t>00-0646524</t>
  </si>
  <si>
    <t>4</t>
  </si>
  <si>
    <t>V0717950168810</t>
  </si>
  <si>
    <t>07-7956661</t>
  </si>
  <si>
    <t>J301370139</t>
  </si>
  <si>
    <t>PEPSI-COLA VENEZUELA, C.A.</t>
  </si>
  <si>
    <t>5</t>
  </si>
  <si>
    <t>1000148124</t>
  </si>
  <si>
    <t>00-0316857</t>
  </si>
  <si>
    <t>J297975519</t>
  </si>
  <si>
    <t>DISTRIBUIDORA GASEOSA SAN DIEGO, C.A.</t>
  </si>
  <si>
    <t>6</t>
  </si>
  <si>
    <t>1393715502</t>
  </si>
  <si>
    <t>00-24611361</t>
  </si>
  <si>
    <t>J000413126</t>
  </si>
  <si>
    <t>ALIMENTOS POLAR COMERCIAL, C.A.</t>
  </si>
  <si>
    <t>7</t>
  </si>
  <si>
    <t>1393715504</t>
  </si>
  <si>
    <t>00-24611363</t>
  </si>
  <si>
    <t>8</t>
  </si>
  <si>
    <t>1393715503</t>
  </si>
  <si>
    <t>00-24611362</t>
  </si>
  <si>
    <t>9</t>
  </si>
  <si>
    <t>3846</t>
  </si>
  <si>
    <t>00-3846</t>
  </si>
  <si>
    <t>V121598562</t>
  </si>
  <si>
    <t>ELIZABETH DOS SANTOS BELO</t>
  </si>
  <si>
    <t>10</t>
  </si>
  <si>
    <t>NC</t>
  </si>
  <si>
    <t>300002476</t>
  </si>
  <si>
    <t>20200500012264</t>
  </si>
  <si>
    <t>11</t>
  </si>
  <si>
    <t>300002477</t>
  </si>
  <si>
    <t>20200500012265</t>
  </si>
  <si>
    <t>12</t>
  </si>
  <si>
    <t>300002478</t>
  </si>
  <si>
    <t>20200500012266</t>
  </si>
  <si>
    <t>13</t>
  </si>
  <si>
    <t>300002479</t>
  </si>
  <si>
    <t>20200500012267</t>
  </si>
  <si>
    <t>14</t>
  </si>
  <si>
    <t>300002480</t>
  </si>
  <si>
    <t>20200500012268</t>
  </si>
  <si>
    <t>15</t>
  </si>
  <si>
    <t>300002481</t>
  </si>
  <si>
    <t>20200500012269</t>
  </si>
  <si>
    <t>16</t>
  </si>
  <si>
    <t>300002482</t>
  </si>
  <si>
    <t>20200500012270</t>
  </si>
  <si>
    <t>17</t>
  </si>
  <si>
    <t>300002483</t>
  </si>
  <si>
    <t>20200500012271</t>
  </si>
  <si>
    <t>18</t>
  </si>
  <si>
    <t>300002475</t>
  </si>
  <si>
    <t>20200500012263</t>
  </si>
  <si>
    <t>19</t>
  </si>
  <si>
    <t>05/05/2020</t>
  </si>
  <si>
    <t>2113</t>
  </si>
  <si>
    <t>00-002113</t>
  </si>
  <si>
    <t>J410117605</t>
  </si>
  <si>
    <t>DISTRIBUIDORA MATHYFRED C.A.</t>
  </si>
  <si>
    <t>20</t>
  </si>
  <si>
    <t>TA19272662</t>
  </si>
  <si>
    <t>01-907112</t>
  </si>
  <si>
    <t>J304689713</t>
  </si>
  <si>
    <t>CORPORACION DIGITEL, C.A.</t>
  </si>
  <si>
    <t>21</t>
  </si>
  <si>
    <t>300002485</t>
  </si>
  <si>
    <t>20200500012272</t>
  </si>
  <si>
    <t>22</t>
  </si>
  <si>
    <t>300002486</t>
  </si>
  <si>
    <t>20200500012273</t>
  </si>
  <si>
    <t>23</t>
  </si>
  <si>
    <t>06/05/2020</t>
  </si>
  <si>
    <t>1527048</t>
  </si>
  <si>
    <t>00-2225047</t>
  </si>
  <si>
    <t>J316405885</t>
  </si>
  <si>
    <t xml:space="preserve">DISTRIBUIDORA DE PRODUCTOS HERMANOS CAMACHO DPROCA,C.A </t>
  </si>
  <si>
    <t>24</t>
  </si>
  <si>
    <t>1392273</t>
  </si>
  <si>
    <t>00-2093317</t>
  </si>
  <si>
    <t>J000303614</t>
  </si>
  <si>
    <t>C.A. SUCESORA DE JOSE PUIG &amp; CIA</t>
  </si>
  <si>
    <t>25</t>
  </si>
  <si>
    <t>300002487</t>
  </si>
  <si>
    <t>20200500012274</t>
  </si>
  <si>
    <t>26</t>
  </si>
  <si>
    <t>300002488</t>
  </si>
  <si>
    <t>20200500012275</t>
  </si>
  <si>
    <t>27</t>
  </si>
  <si>
    <t>07/05/2020</t>
  </si>
  <si>
    <t>3003375771</t>
  </si>
  <si>
    <t>00-3476367</t>
  </si>
  <si>
    <t>J000255431</t>
  </si>
  <si>
    <t>MOLINOS NACIONALES. C.A. (MONACA)</t>
  </si>
  <si>
    <t>28</t>
  </si>
  <si>
    <t>3003375775</t>
  </si>
  <si>
    <t>00-3476371</t>
  </si>
  <si>
    <t>29</t>
  </si>
  <si>
    <t>08/05/2020</t>
  </si>
  <si>
    <t>58460</t>
  </si>
  <si>
    <t>00-074637</t>
  </si>
  <si>
    <t>J403547351</t>
  </si>
  <si>
    <t>MAYOR DE CHARCUTERIA Y ALIMENTOS FRANCIS, C.A.</t>
  </si>
  <si>
    <t>30</t>
  </si>
  <si>
    <t>V0717950169102</t>
  </si>
  <si>
    <t>07-7957005</t>
  </si>
  <si>
    <t>31</t>
  </si>
  <si>
    <t>19215</t>
  </si>
  <si>
    <t>00-017315</t>
  </si>
  <si>
    <t>J311594396</t>
  </si>
  <si>
    <t>INDUSTRIAS LA FAVORITA ANCP, C.A</t>
  </si>
  <si>
    <t>32</t>
  </si>
  <si>
    <t>0020060</t>
  </si>
  <si>
    <t>00-00028484</t>
  </si>
  <si>
    <t>J409608905</t>
  </si>
  <si>
    <t>CORPORACION GLOBAL ATHENA, C.A.</t>
  </si>
  <si>
    <t>33</t>
  </si>
  <si>
    <t>300002489</t>
  </si>
  <si>
    <t>20200500012276</t>
  </si>
  <si>
    <t>34</t>
  </si>
  <si>
    <t>300002490</t>
  </si>
  <si>
    <t>20200500012277</t>
  </si>
  <si>
    <t>35</t>
  </si>
  <si>
    <t>300002491</t>
  </si>
  <si>
    <t>20200500012278</t>
  </si>
  <si>
    <t>36</t>
  </si>
  <si>
    <t>300002492</t>
  </si>
  <si>
    <t>20200500012279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</si>
  <si>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</si>
  <si>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</si>
  <si>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</si>
  <si>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</si>
  <si>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</si>
  <si>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</si>
  <si>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</si>
  <si>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</si>
  <si>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</si>
  <si>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04-05-20 HASTA 10-05-20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</si>
</sst>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0" fontId="0" fillId="4" borderId="0" xfId="0" applyFill="1"/>
    <xf numFmtId="166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9"/>
  <sheetViews>
    <sheetView workbookViewId="0">
      <selection activeCell="A34" sqref="A3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175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21013322.303199999</v>
      </c>
      <c r="K8" s="14">
        <v>0</v>
      </c>
      <c r="L8" s="14">
        <v>18114933.02</v>
      </c>
      <c r="M8" s="14">
        <v>2898389.28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12880831.08</v>
      </c>
      <c r="K9" s="14">
        <v>0</v>
      </c>
      <c r="L9" s="14">
        <v>11104164.720000001</v>
      </c>
      <c r="M9" s="14">
        <v>1776666.36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3085368</v>
      </c>
      <c r="K10" s="14">
        <v>0</v>
      </c>
      <c r="L10" s="14">
        <v>2659800</v>
      </c>
      <c r="M10" s="14">
        <v>425568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11109435.8608</v>
      </c>
      <c r="K11" s="14">
        <v>0</v>
      </c>
      <c r="L11" s="14">
        <v>9577099.8800000008</v>
      </c>
      <c r="M11" s="14">
        <v>1532335.98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13699999.970000001</v>
      </c>
      <c r="K12" s="14">
        <v>0</v>
      </c>
      <c r="L12" s="14">
        <v>11810344.800000001</v>
      </c>
      <c r="M12" s="14">
        <v>1889655.17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126299364.42399999</v>
      </c>
      <c r="K13" s="14">
        <v>18237348.359999999</v>
      </c>
      <c r="L13" s="14">
        <v>93156910.400000006</v>
      </c>
      <c r="M13" s="14">
        <v>14905105.66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51</v>
      </c>
      <c r="I14" s="14" t="s">
        <v>52</v>
      </c>
      <c r="J14" s="14">
        <v>62275890.020000003</v>
      </c>
      <c r="K14" s="14">
        <v>54031440</v>
      </c>
      <c r="L14" s="14">
        <v>7107284.5</v>
      </c>
      <c r="M14" s="14">
        <v>1137165.52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56</v>
      </c>
      <c r="B15" s="13" t="s">
        <v>23</v>
      </c>
      <c r="C15" s="12" t="s">
        <v>24</v>
      </c>
      <c r="D15" s="12" t="s">
        <v>57</v>
      </c>
      <c r="E15" s="12" t="s">
        <v>26</v>
      </c>
      <c r="F15" s="12" t="s">
        <v>58</v>
      </c>
      <c r="G15" s="12" t="s">
        <v>26</v>
      </c>
      <c r="H15" s="12" t="s">
        <v>51</v>
      </c>
      <c r="I15" s="14" t="s">
        <v>52</v>
      </c>
      <c r="J15" s="14">
        <v>627413885.54999995</v>
      </c>
      <c r="K15" s="14">
        <v>534877395.57999998</v>
      </c>
      <c r="L15" s="14">
        <v>79772836.180000007</v>
      </c>
      <c r="M15" s="14">
        <v>12763653.789999999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21" customFormat="1" x14ac:dyDescent="0.25">
      <c r="A16" s="18" t="s">
        <v>59</v>
      </c>
      <c r="B16" s="19" t="s">
        <v>23</v>
      </c>
      <c r="C16" s="18" t="s">
        <v>24</v>
      </c>
      <c r="D16" s="18" t="s">
        <v>60</v>
      </c>
      <c r="E16" s="18" t="s">
        <v>26</v>
      </c>
      <c r="F16" s="18" t="s">
        <v>61</v>
      </c>
      <c r="G16" s="18" t="s">
        <v>26</v>
      </c>
      <c r="H16" s="18" t="s">
        <v>62</v>
      </c>
      <c r="I16" s="20" t="s">
        <v>63</v>
      </c>
      <c r="J16" s="20">
        <v>13920000</v>
      </c>
      <c r="K16" s="20">
        <v>0</v>
      </c>
      <c r="L16" s="20">
        <v>12000000</v>
      </c>
      <c r="M16" s="20">
        <v>1920000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2" t="s">
        <v>89</v>
      </c>
      <c r="B17" s="13" t="s">
        <v>23</v>
      </c>
      <c r="C17" s="12" t="s">
        <v>65</v>
      </c>
      <c r="D17" s="12" t="s">
        <v>26</v>
      </c>
      <c r="E17" s="12" t="s">
        <v>90</v>
      </c>
      <c r="F17" s="12" t="s">
        <v>26</v>
      </c>
      <c r="G17" s="12" t="s">
        <v>44</v>
      </c>
      <c r="H17" s="12" t="s">
        <v>46</v>
      </c>
      <c r="I17" s="14" t="s">
        <v>47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1417241.3774999999</v>
      </c>
      <c r="S17" s="12" t="s">
        <v>91</v>
      </c>
    </row>
    <row r="18" spans="1:19" x14ac:dyDescent="0.25">
      <c r="A18" s="12" t="s">
        <v>64</v>
      </c>
      <c r="B18" s="13" t="s">
        <v>23</v>
      </c>
      <c r="C18" s="12" t="s">
        <v>65</v>
      </c>
      <c r="D18" s="12" t="s">
        <v>26</v>
      </c>
      <c r="E18" s="12" t="s">
        <v>66</v>
      </c>
      <c r="F18" s="12" t="s">
        <v>26</v>
      </c>
      <c r="G18" s="12" t="s">
        <v>39</v>
      </c>
      <c r="H18" s="12" t="s">
        <v>41</v>
      </c>
      <c r="I18" s="14" t="s">
        <v>42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1149251.99</v>
      </c>
      <c r="S18" s="12" t="s">
        <v>67</v>
      </c>
    </row>
    <row r="19" spans="1:19" x14ac:dyDescent="0.25">
      <c r="A19" s="12" t="s">
        <v>68</v>
      </c>
      <c r="B19" s="13" t="s">
        <v>23</v>
      </c>
      <c r="C19" s="12" t="s">
        <v>65</v>
      </c>
      <c r="D19" s="12" t="s">
        <v>26</v>
      </c>
      <c r="E19" s="12" t="s">
        <v>69</v>
      </c>
      <c r="F19" s="12" t="s">
        <v>26</v>
      </c>
      <c r="G19" s="12" t="s">
        <v>36</v>
      </c>
      <c r="H19" s="12" t="s">
        <v>33</v>
      </c>
      <c r="I19" s="14" t="s">
        <v>34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319176</v>
      </c>
      <c r="S19" s="12" t="s">
        <v>70</v>
      </c>
    </row>
    <row r="20" spans="1:19" x14ac:dyDescent="0.25">
      <c r="A20" s="12" t="s">
        <v>71</v>
      </c>
      <c r="B20" s="13" t="s">
        <v>23</v>
      </c>
      <c r="C20" s="12" t="s">
        <v>65</v>
      </c>
      <c r="D20" s="12" t="s">
        <v>26</v>
      </c>
      <c r="E20" s="12" t="s">
        <v>72</v>
      </c>
      <c r="F20" s="12" t="s">
        <v>26</v>
      </c>
      <c r="G20" s="12" t="s">
        <v>31</v>
      </c>
      <c r="H20" s="12" t="s">
        <v>33</v>
      </c>
      <c r="I20" s="14" t="s">
        <v>34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1332499.77</v>
      </c>
      <c r="S20" s="12" t="s">
        <v>73</v>
      </c>
    </row>
    <row r="21" spans="1:19" x14ac:dyDescent="0.25">
      <c r="A21" s="12" t="s">
        <v>74</v>
      </c>
      <c r="B21" s="13" t="s">
        <v>23</v>
      </c>
      <c r="C21" s="12" t="s">
        <v>65</v>
      </c>
      <c r="D21" s="12" t="s">
        <v>26</v>
      </c>
      <c r="E21" s="12" t="s">
        <v>75</v>
      </c>
      <c r="F21" s="12" t="s">
        <v>26</v>
      </c>
      <c r="G21" s="12" t="s">
        <v>25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2173791.96</v>
      </c>
      <c r="S21" s="12" t="s">
        <v>76</v>
      </c>
    </row>
    <row r="22" spans="1:19" x14ac:dyDescent="0.25">
      <c r="A22" s="12" t="s">
        <v>77</v>
      </c>
      <c r="B22" s="13" t="s">
        <v>23</v>
      </c>
      <c r="C22" s="12" t="s">
        <v>65</v>
      </c>
      <c r="D22" s="12" t="s">
        <v>26</v>
      </c>
      <c r="E22" s="12" t="s">
        <v>78</v>
      </c>
      <c r="F22" s="12" t="s">
        <v>26</v>
      </c>
      <c r="G22" s="12" t="s">
        <v>57</v>
      </c>
      <c r="H22" s="12" t="s">
        <v>51</v>
      </c>
      <c r="I22" s="14" t="s">
        <v>52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9572740.3399999999</v>
      </c>
      <c r="S22" s="12" t="s">
        <v>79</v>
      </c>
    </row>
    <row r="23" spans="1:19" x14ac:dyDescent="0.25">
      <c r="A23" s="12" t="s">
        <v>80</v>
      </c>
      <c r="B23" s="13" t="s">
        <v>23</v>
      </c>
      <c r="C23" s="12" t="s">
        <v>65</v>
      </c>
      <c r="D23" s="12" t="s">
        <v>26</v>
      </c>
      <c r="E23" s="12" t="s">
        <v>81</v>
      </c>
      <c r="F23" s="12" t="s">
        <v>26</v>
      </c>
      <c r="G23" s="12" t="s">
        <v>54</v>
      </c>
      <c r="H23" s="12" t="s">
        <v>51</v>
      </c>
      <c r="I23" s="14" t="s">
        <v>52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852874.14</v>
      </c>
      <c r="S23" s="12" t="s">
        <v>82</v>
      </c>
    </row>
    <row r="24" spans="1:19" x14ac:dyDescent="0.25">
      <c r="A24" s="12" t="s">
        <v>83</v>
      </c>
      <c r="B24" s="13" t="s">
        <v>23</v>
      </c>
      <c r="C24" s="12" t="s">
        <v>65</v>
      </c>
      <c r="D24" s="12" t="s">
        <v>26</v>
      </c>
      <c r="E24" s="12" t="s">
        <v>84</v>
      </c>
      <c r="F24" s="12" t="s">
        <v>26</v>
      </c>
      <c r="G24" s="12" t="s">
        <v>49</v>
      </c>
      <c r="H24" s="12" t="s">
        <v>51</v>
      </c>
      <c r="I24" s="14" t="s">
        <v>52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11178829.25</v>
      </c>
      <c r="S24" s="12" t="s">
        <v>85</v>
      </c>
    </row>
    <row r="25" spans="1:19" x14ac:dyDescent="0.25">
      <c r="A25" s="12" t="s">
        <v>86</v>
      </c>
      <c r="B25" s="13" t="s">
        <v>23</v>
      </c>
      <c r="C25" s="12" t="s">
        <v>65</v>
      </c>
      <c r="D25" s="12" t="s">
        <v>26</v>
      </c>
      <c r="E25" s="12" t="s">
        <v>87</v>
      </c>
      <c r="F25" s="12" t="s">
        <v>26</v>
      </c>
      <c r="G25" s="12" t="s">
        <v>60</v>
      </c>
      <c r="H25" s="12" t="s">
        <v>62</v>
      </c>
      <c r="I25" s="14" t="s">
        <v>63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1440000</v>
      </c>
      <c r="S25" s="12" t="s">
        <v>88</v>
      </c>
    </row>
    <row r="26" spans="1:19" x14ac:dyDescent="0.25">
      <c r="A26" s="12" t="s">
        <v>92</v>
      </c>
      <c r="B26" s="13" t="s">
        <v>93</v>
      </c>
      <c r="C26" s="12" t="s">
        <v>24</v>
      </c>
      <c r="D26" s="12" t="s">
        <v>94</v>
      </c>
      <c r="E26" s="12" t="s">
        <v>26</v>
      </c>
      <c r="F26" s="12" t="s">
        <v>95</v>
      </c>
      <c r="G26" s="12" t="s">
        <v>26</v>
      </c>
      <c r="H26" s="12" t="s">
        <v>96</v>
      </c>
      <c r="I26" s="14" t="s">
        <v>97</v>
      </c>
      <c r="J26" s="14">
        <v>3155200</v>
      </c>
      <c r="K26" s="14">
        <v>0</v>
      </c>
      <c r="L26" s="14">
        <v>2720000</v>
      </c>
      <c r="M26" s="14">
        <v>435200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98</v>
      </c>
      <c r="B27" s="13" t="s">
        <v>93</v>
      </c>
      <c r="C27" s="12" t="s">
        <v>24</v>
      </c>
      <c r="D27" s="12" t="s">
        <v>99</v>
      </c>
      <c r="E27" s="12" t="s">
        <v>26</v>
      </c>
      <c r="F27" s="12" t="s">
        <v>100</v>
      </c>
      <c r="G27" s="12" t="s">
        <v>26</v>
      </c>
      <c r="H27" s="12" t="s">
        <v>101</v>
      </c>
      <c r="I27" s="14" t="s">
        <v>102</v>
      </c>
      <c r="J27" s="14">
        <v>4274997.3</v>
      </c>
      <c r="K27" s="14">
        <v>0</v>
      </c>
      <c r="L27" s="14">
        <v>3685342.5</v>
      </c>
      <c r="M27" s="14">
        <v>589654.80000000005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103</v>
      </c>
      <c r="B28" s="13" t="s">
        <v>93</v>
      </c>
      <c r="C28" s="12" t="s">
        <v>65</v>
      </c>
      <c r="D28" s="12" t="s">
        <v>26</v>
      </c>
      <c r="E28" s="12" t="s">
        <v>104</v>
      </c>
      <c r="F28" s="12" t="s">
        <v>26</v>
      </c>
      <c r="G28" s="12" t="s">
        <v>94</v>
      </c>
      <c r="H28" s="12" t="s">
        <v>96</v>
      </c>
      <c r="I28" s="14" t="s">
        <v>97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326400</v>
      </c>
      <c r="S28" s="12" t="s">
        <v>105</v>
      </c>
    </row>
    <row r="29" spans="1:19" x14ac:dyDescent="0.25">
      <c r="A29" s="12" t="s">
        <v>106</v>
      </c>
      <c r="B29" s="13" t="s">
        <v>93</v>
      </c>
      <c r="C29" s="12" t="s">
        <v>65</v>
      </c>
      <c r="D29" s="12" t="s">
        <v>26</v>
      </c>
      <c r="E29" s="12" t="s">
        <v>107</v>
      </c>
      <c r="F29" s="12" t="s">
        <v>26</v>
      </c>
      <c r="G29" s="12" t="s">
        <v>99</v>
      </c>
      <c r="H29" s="12" t="s">
        <v>101</v>
      </c>
      <c r="I29" s="14" t="s">
        <v>102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442241.1</v>
      </c>
      <c r="S29" s="12" t="s">
        <v>108</v>
      </c>
    </row>
    <row r="30" spans="1:19" x14ac:dyDescent="0.25">
      <c r="A30" s="12" t="s">
        <v>109</v>
      </c>
      <c r="B30" s="13" t="s">
        <v>110</v>
      </c>
      <c r="C30" s="12" t="s">
        <v>24</v>
      </c>
      <c r="D30" s="12" t="s">
        <v>111</v>
      </c>
      <c r="E30" s="12" t="s">
        <v>26</v>
      </c>
      <c r="F30" s="12" t="s">
        <v>112</v>
      </c>
      <c r="G30" s="12" t="s">
        <v>26</v>
      </c>
      <c r="H30" s="12" t="s">
        <v>113</v>
      </c>
      <c r="I30" s="14" t="s">
        <v>114</v>
      </c>
      <c r="J30" s="14">
        <v>24167426.010400001</v>
      </c>
      <c r="K30" s="14">
        <v>0</v>
      </c>
      <c r="L30" s="14">
        <v>20833987.940000001</v>
      </c>
      <c r="M30" s="14">
        <v>3333438.07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115</v>
      </c>
      <c r="B31" s="13" t="s">
        <v>110</v>
      </c>
      <c r="C31" s="12" t="s">
        <v>24</v>
      </c>
      <c r="D31" s="12" t="s">
        <v>116</v>
      </c>
      <c r="E31" s="12" t="s">
        <v>26</v>
      </c>
      <c r="F31" s="12" t="s">
        <v>117</v>
      </c>
      <c r="G31" s="12" t="s">
        <v>26</v>
      </c>
      <c r="H31" s="12" t="s">
        <v>118</v>
      </c>
      <c r="I31" s="14" t="s">
        <v>119</v>
      </c>
      <c r="J31" s="14">
        <v>95320800.109999999</v>
      </c>
      <c r="K31" s="14">
        <v>0</v>
      </c>
      <c r="L31" s="14">
        <v>82173103.540000007</v>
      </c>
      <c r="M31" s="14">
        <v>13147696.57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120</v>
      </c>
      <c r="B32" s="13" t="s">
        <v>110</v>
      </c>
      <c r="C32" s="12" t="s">
        <v>65</v>
      </c>
      <c r="D32" s="12" t="s">
        <v>26</v>
      </c>
      <c r="E32" s="12" t="s">
        <v>121</v>
      </c>
      <c r="F32" s="12" t="s">
        <v>26</v>
      </c>
      <c r="G32" s="12" t="s">
        <v>111</v>
      </c>
      <c r="H32" s="12" t="s">
        <v>113</v>
      </c>
      <c r="I32" s="14" t="s">
        <v>114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2500078.5499999998</v>
      </c>
      <c r="S32" s="12" t="s">
        <v>122</v>
      </c>
    </row>
    <row r="33" spans="1:19" x14ac:dyDescent="0.25">
      <c r="A33" s="12" t="s">
        <v>123</v>
      </c>
      <c r="B33" s="13" t="s">
        <v>110</v>
      </c>
      <c r="C33" s="12" t="s">
        <v>65</v>
      </c>
      <c r="D33" s="12" t="s">
        <v>26</v>
      </c>
      <c r="E33" s="12" t="s">
        <v>124</v>
      </c>
      <c r="F33" s="12" t="s">
        <v>26</v>
      </c>
      <c r="G33" s="12" t="s">
        <v>116</v>
      </c>
      <c r="H33" s="12" t="s">
        <v>118</v>
      </c>
      <c r="I33" s="14" t="s">
        <v>119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9860772.4299999997</v>
      </c>
      <c r="S33" s="12" t="s">
        <v>125</v>
      </c>
    </row>
    <row r="34" spans="1:19" x14ac:dyDescent="0.25">
      <c r="A34" s="22" t="s">
        <v>126</v>
      </c>
      <c r="B34" s="23" t="s">
        <v>127</v>
      </c>
      <c r="C34" s="22" t="s">
        <v>24</v>
      </c>
      <c r="D34" s="22" t="s">
        <v>128</v>
      </c>
      <c r="E34" s="22" t="s">
        <v>26</v>
      </c>
      <c r="F34" s="22" t="s">
        <v>129</v>
      </c>
      <c r="G34" s="22" t="s">
        <v>26</v>
      </c>
      <c r="H34" s="22" t="s">
        <v>130</v>
      </c>
      <c r="I34" s="24" t="s">
        <v>131</v>
      </c>
      <c r="J34" s="24">
        <v>33600500</v>
      </c>
      <c r="K34" s="24">
        <v>33600500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x14ac:dyDescent="0.25">
      <c r="A35" s="22" t="s">
        <v>132</v>
      </c>
      <c r="B35" s="23" t="s">
        <v>127</v>
      </c>
      <c r="C35" s="22" t="s">
        <v>24</v>
      </c>
      <c r="D35" s="22" t="s">
        <v>133</v>
      </c>
      <c r="E35" s="22" t="s">
        <v>26</v>
      </c>
      <c r="F35" s="22" t="s">
        <v>134</v>
      </c>
      <c r="G35" s="22" t="s">
        <v>26</v>
      </c>
      <c r="H35" s="22" t="s">
        <v>130</v>
      </c>
      <c r="I35" s="24" t="s">
        <v>131</v>
      </c>
      <c r="J35" s="24">
        <v>137199862.80000001</v>
      </c>
      <c r="K35" s="24">
        <v>137199862.80000001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2" t="s">
        <v>26</v>
      </c>
    </row>
    <row r="36" spans="1:19" x14ac:dyDescent="0.25">
      <c r="A36" s="12" t="s">
        <v>135</v>
      </c>
      <c r="B36" s="13" t="s">
        <v>136</v>
      </c>
      <c r="C36" s="12" t="s">
        <v>24</v>
      </c>
      <c r="D36" s="12" t="s">
        <v>137</v>
      </c>
      <c r="E36" s="12" t="s">
        <v>26</v>
      </c>
      <c r="F36" s="12" t="s">
        <v>138</v>
      </c>
      <c r="G36" s="12" t="s">
        <v>26</v>
      </c>
      <c r="H36" s="12" t="s">
        <v>139</v>
      </c>
      <c r="I36" s="14" t="s">
        <v>140</v>
      </c>
      <c r="J36" s="14">
        <v>4774737.3408000004</v>
      </c>
      <c r="K36" s="14">
        <v>0</v>
      </c>
      <c r="L36" s="14">
        <v>4116152.88</v>
      </c>
      <c r="M36" s="14">
        <v>658584.46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141</v>
      </c>
      <c r="B37" s="13" t="s">
        <v>136</v>
      </c>
      <c r="C37" s="12" t="s">
        <v>24</v>
      </c>
      <c r="D37" s="12" t="s">
        <v>142</v>
      </c>
      <c r="E37" s="12" t="s">
        <v>26</v>
      </c>
      <c r="F37" s="12" t="s">
        <v>143</v>
      </c>
      <c r="G37" s="12" t="s">
        <v>26</v>
      </c>
      <c r="H37" s="12" t="s">
        <v>41</v>
      </c>
      <c r="I37" s="14" t="s">
        <v>42</v>
      </c>
      <c r="J37" s="14">
        <v>4960189.1043999996</v>
      </c>
      <c r="K37" s="14">
        <v>0</v>
      </c>
      <c r="L37" s="14">
        <v>4276025.09</v>
      </c>
      <c r="M37" s="14">
        <v>684164.01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144</v>
      </c>
      <c r="B38" s="13" t="s">
        <v>136</v>
      </c>
      <c r="C38" s="12" t="s">
        <v>24</v>
      </c>
      <c r="D38" s="12" t="s">
        <v>145</v>
      </c>
      <c r="E38" s="12" t="s">
        <v>26</v>
      </c>
      <c r="F38" s="12" t="s">
        <v>146</v>
      </c>
      <c r="G38" s="12" t="s">
        <v>26</v>
      </c>
      <c r="H38" s="12" t="s">
        <v>147</v>
      </c>
      <c r="I38" s="14" t="s">
        <v>148</v>
      </c>
      <c r="J38" s="14">
        <v>11575384.614399999</v>
      </c>
      <c r="K38" s="14">
        <v>0</v>
      </c>
      <c r="L38" s="14">
        <v>9978779.8399999999</v>
      </c>
      <c r="M38" s="14">
        <v>1596604.77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149</v>
      </c>
      <c r="B39" s="13" t="s">
        <v>136</v>
      </c>
      <c r="C39" s="12" t="s">
        <v>24</v>
      </c>
      <c r="D39" s="12" t="s">
        <v>150</v>
      </c>
      <c r="E39" s="12" t="s">
        <v>26</v>
      </c>
      <c r="F39" s="12" t="s">
        <v>151</v>
      </c>
      <c r="G39" s="12" t="s">
        <v>26</v>
      </c>
      <c r="H39" s="12" t="s">
        <v>152</v>
      </c>
      <c r="I39" s="14" t="s">
        <v>153</v>
      </c>
      <c r="J39" s="14">
        <v>117342662.40000001</v>
      </c>
      <c r="K39" s="14">
        <v>114660000</v>
      </c>
      <c r="L39" s="14">
        <v>2312640</v>
      </c>
      <c r="M39" s="14">
        <v>370022.40000000002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154</v>
      </c>
      <c r="B40" s="13" t="s">
        <v>136</v>
      </c>
      <c r="C40" s="12" t="s">
        <v>65</v>
      </c>
      <c r="D40" s="12" t="s">
        <v>26</v>
      </c>
      <c r="E40" s="12" t="s">
        <v>155</v>
      </c>
      <c r="F40" s="12" t="s">
        <v>26</v>
      </c>
      <c r="G40" s="12" t="s">
        <v>137</v>
      </c>
      <c r="H40" s="12" t="s">
        <v>139</v>
      </c>
      <c r="I40" s="14" t="s">
        <v>140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493938.35</v>
      </c>
      <c r="S40" s="12" t="s">
        <v>156</v>
      </c>
    </row>
    <row r="41" spans="1:19" x14ac:dyDescent="0.25">
      <c r="A41" s="12" t="s">
        <v>157</v>
      </c>
      <c r="B41" s="13" t="s">
        <v>136</v>
      </c>
      <c r="C41" s="12" t="s">
        <v>65</v>
      </c>
      <c r="D41" s="12" t="s">
        <v>26</v>
      </c>
      <c r="E41" s="12" t="s">
        <v>158</v>
      </c>
      <c r="F41" s="12" t="s">
        <v>26</v>
      </c>
      <c r="G41" s="12" t="s">
        <v>142</v>
      </c>
      <c r="H41" s="12" t="s">
        <v>41</v>
      </c>
      <c r="I41" s="14" t="s">
        <v>42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513123.01</v>
      </c>
      <c r="S41" s="12" t="s">
        <v>159</v>
      </c>
    </row>
    <row r="42" spans="1:19" x14ac:dyDescent="0.25">
      <c r="A42" s="12" t="s">
        <v>160</v>
      </c>
      <c r="B42" s="13" t="s">
        <v>136</v>
      </c>
      <c r="C42" s="12" t="s">
        <v>65</v>
      </c>
      <c r="D42" s="12" t="s">
        <v>26</v>
      </c>
      <c r="E42" s="12" t="s">
        <v>161</v>
      </c>
      <c r="F42" s="12" t="s">
        <v>26</v>
      </c>
      <c r="G42" s="12" t="s">
        <v>145</v>
      </c>
      <c r="H42" s="12" t="s">
        <v>147</v>
      </c>
      <c r="I42" s="14" t="s">
        <v>148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1197453.58</v>
      </c>
      <c r="S42" s="12" t="s">
        <v>162</v>
      </c>
    </row>
    <row r="43" spans="1:19" x14ac:dyDescent="0.25">
      <c r="A43" s="12" t="s">
        <v>163</v>
      </c>
      <c r="B43" s="13" t="s">
        <v>136</v>
      </c>
      <c r="C43" s="12" t="s">
        <v>65</v>
      </c>
      <c r="D43" s="12" t="s">
        <v>26</v>
      </c>
      <c r="E43" s="12" t="s">
        <v>164</v>
      </c>
      <c r="F43" s="12" t="s">
        <v>26</v>
      </c>
      <c r="G43" s="12" t="s">
        <v>150</v>
      </c>
      <c r="H43" s="12" t="s">
        <v>152</v>
      </c>
      <c r="I43" s="14" t="s">
        <v>153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277516.79999999999</v>
      </c>
      <c r="S43" s="12" t="s">
        <v>165</v>
      </c>
    </row>
    <row r="45" spans="1:19" x14ac:dyDescent="0.25">
      <c r="J45" s="7">
        <f t="shared" ref="J45:R45" si="0">SUM(J2:J43)</f>
        <v>1328069856.888</v>
      </c>
      <c r="K45" s="7">
        <f t="shared" si="0"/>
        <v>892606546.74000001</v>
      </c>
      <c r="L45" s="7">
        <f t="shared" si="0"/>
        <v>375399405.28999996</v>
      </c>
      <c r="M45" s="7">
        <f t="shared" si="0"/>
        <v>60063904.839999996</v>
      </c>
      <c r="N45" s="7">
        <f t="shared" si="0"/>
        <v>0</v>
      </c>
      <c r="O45" s="7">
        <f t="shared" si="0"/>
        <v>0</v>
      </c>
      <c r="P45" s="7">
        <f t="shared" si="0"/>
        <v>0</v>
      </c>
      <c r="Q45" s="7">
        <f t="shared" si="0"/>
        <v>0</v>
      </c>
      <c r="R45" s="7">
        <f t="shared" si="0"/>
        <v>45047928.647499993</v>
      </c>
    </row>
    <row r="47" spans="1:19" x14ac:dyDescent="0.25">
      <c r="J47" s="6" t="s">
        <v>166</v>
      </c>
    </row>
    <row r="49" spans="9:12" x14ac:dyDescent="0.25">
      <c r="J49" s="6" t="s">
        <v>167</v>
      </c>
      <c r="K49" s="6" t="s">
        <v>168</v>
      </c>
      <c r="L49" s="6" t="s">
        <v>169</v>
      </c>
    </row>
    <row r="51" spans="9:12" x14ac:dyDescent="0.25">
      <c r="I51" s="6" t="s">
        <v>170</v>
      </c>
      <c r="J51" s="6">
        <v>892606546.74000001</v>
      </c>
    </row>
    <row r="53" spans="9:12" x14ac:dyDescent="0.25">
      <c r="I53" s="6" t="s">
        <v>171</v>
      </c>
      <c r="J53" s="6">
        <v>375399405.28999996</v>
      </c>
      <c r="K53" s="6">
        <v>60063904.839999996</v>
      </c>
    </row>
    <row r="55" spans="9:12" x14ac:dyDescent="0.25">
      <c r="I55" s="6" t="s">
        <v>172</v>
      </c>
      <c r="J55" s="6">
        <v>0</v>
      </c>
      <c r="K55" s="6">
        <v>0</v>
      </c>
      <c r="L55" s="6">
        <v>0</v>
      </c>
    </row>
    <row r="57" spans="9:12" x14ac:dyDescent="0.25">
      <c r="I57" s="6" t="s">
        <v>173</v>
      </c>
      <c r="J57" s="6">
        <v>0</v>
      </c>
      <c r="K57" s="6">
        <v>0</v>
      </c>
    </row>
    <row r="59" spans="9:12" x14ac:dyDescent="0.25">
      <c r="I59" s="6" t="s">
        <v>174</v>
      </c>
      <c r="J59" s="6">
        <v>1268005952.03</v>
      </c>
      <c r="K59" s="6">
        <v>60063904.839999996</v>
      </c>
      <c r="L59" s="6">
        <v>0</v>
      </c>
    </row>
  </sheetData>
  <sortState ref="A8:S43">
    <sortCondition ref="B8:B43"/>
    <sortCondition ref="S8:S4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9"/>
  <sheetViews>
    <sheetView workbookViewId="0">
      <selection activeCell="A7" sqref="A7:S4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175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59</v>
      </c>
      <c r="B8" s="16" t="s">
        <v>23</v>
      </c>
      <c r="C8" s="15" t="s">
        <v>24</v>
      </c>
      <c r="D8" s="15" t="s">
        <v>60</v>
      </c>
      <c r="E8" s="15" t="s">
        <v>26</v>
      </c>
      <c r="F8" s="15" t="s">
        <v>61</v>
      </c>
      <c r="G8" s="15" t="s">
        <v>26</v>
      </c>
      <c r="H8" s="15" t="s">
        <v>62</v>
      </c>
      <c r="I8" s="17" t="s">
        <v>63</v>
      </c>
      <c r="J8" s="17">
        <v>13920000</v>
      </c>
      <c r="K8" s="17">
        <v>0</v>
      </c>
      <c r="L8" s="17">
        <v>12000000</v>
      </c>
      <c r="M8" s="17">
        <v>1920000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86</v>
      </c>
      <c r="B9" s="16" t="s">
        <v>23</v>
      </c>
      <c r="C9" s="15" t="s">
        <v>65</v>
      </c>
      <c r="D9" s="15" t="s">
        <v>26</v>
      </c>
      <c r="E9" s="15" t="s">
        <v>87</v>
      </c>
      <c r="F9" s="15" t="s">
        <v>26</v>
      </c>
      <c r="G9" s="15" t="s">
        <v>60</v>
      </c>
      <c r="H9" s="15" t="s">
        <v>62</v>
      </c>
      <c r="I9" s="17" t="s">
        <v>63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1440000</v>
      </c>
      <c r="S9" s="15" t="s">
        <v>88</v>
      </c>
    </row>
    <row r="10" spans="1:19" x14ac:dyDescent="0.25">
      <c r="A10" s="12" t="s">
        <v>48</v>
      </c>
      <c r="B10" s="13" t="s">
        <v>23</v>
      </c>
      <c r="C10" s="12" t="s">
        <v>24</v>
      </c>
      <c r="D10" s="12" t="s">
        <v>49</v>
      </c>
      <c r="E10" s="12" t="s">
        <v>26</v>
      </c>
      <c r="F10" s="12" t="s">
        <v>50</v>
      </c>
      <c r="G10" s="12" t="s">
        <v>26</v>
      </c>
      <c r="H10" s="12" t="s">
        <v>51</v>
      </c>
      <c r="I10" s="14" t="s">
        <v>52</v>
      </c>
      <c r="J10" s="14">
        <v>126299364.42399999</v>
      </c>
      <c r="K10" s="14">
        <v>18237348.359999999</v>
      </c>
      <c r="L10" s="14">
        <v>93156910.400000006</v>
      </c>
      <c r="M10" s="14">
        <v>14905105.66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53</v>
      </c>
      <c r="B11" s="13" t="s">
        <v>23</v>
      </c>
      <c r="C11" s="12" t="s">
        <v>24</v>
      </c>
      <c r="D11" s="12" t="s">
        <v>54</v>
      </c>
      <c r="E11" s="12" t="s">
        <v>26</v>
      </c>
      <c r="F11" s="12" t="s">
        <v>55</v>
      </c>
      <c r="G11" s="12" t="s">
        <v>26</v>
      </c>
      <c r="H11" s="12" t="s">
        <v>51</v>
      </c>
      <c r="I11" s="14" t="s">
        <v>52</v>
      </c>
      <c r="J11" s="14">
        <v>62275890.020000003</v>
      </c>
      <c r="K11" s="14">
        <v>54031440</v>
      </c>
      <c r="L11" s="14">
        <v>7107284.5</v>
      </c>
      <c r="M11" s="14">
        <v>1137165.52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56</v>
      </c>
      <c r="B12" s="13" t="s">
        <v>23</v>
      </c>
      <c r="C12" s="12" t="s">
        <v>24</v>
      </c>
      <c r="D12" s="12" t="s">
        <v>57</v>
      </c>
      <c r="E12" s="12" t="s">
        <v>26</v>
      </c>
      <c r="F12" s="12" t="s">
        <v>58</v>
      </c>
      <c r="G12" s="12" t="s">
        <v>26</v>
      </c>
      <c r="H12" s="12" t="s">
        <v>51</v>
      </c>
      <c r="I12" s="14" t="s">
        <v>52</v>
      </c>
      <c r="J12" s="14">
        <v>627413885.54999995</v>
      </c>
      <c r="K12" s="14">
        <v>534877395.57999998</v>
      </c>
      <c r="L12" s="14">
        <v>79772836.180000007</v>
      </c>
      <c r="M12" s="14">
        <v>12763653.789999999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77</v>
      </c>
      <c r="B13" s="13" t="s">
        <v>23</v>
      </c>
      <c r="C13" s="12" t="s">
        <v>65</v>
      </c>
      <c r="D13" s="12" t="s">
        <v>26</v>
      </c>
      <c r="E13" s="12" t="s">
        <v>78</v>
      </c>
      <c r="F13" s="12" t="s">
        <v>26</v>
      </c>
      <c r="G13" s="12" t="s">
        <v>57</v>
      </c>
      <c r="H13" s="12" t="s">
        <v>51</v>
      </c>
      <c r="I13" s="14" t="s">
        <v>52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9572740.3399999999</v>
      </c>
      <c r="S13" s="12" t="s">
        <v>79</v>
      </c>
    </row>
    <row r="14" spans="1:19" x14ac:dyDescent="0.25">
      <c r="A14" s="12" t="s">
        <v>80</v>
      </c>
      <c r="B14" s="13" t="s">
        <v>23</v>
      </c>
      <c r="C14" s="12" t="s">
        <v>65</v>
      </c>
      <c r="D14" s="12" t="s">
        <v>26</v>
      </c>
      <c r="E14" s="12" t="s">
        <v>81</v>
      </c>
      <c r="F14" s="12" t="s">
        <v>26</v>
      </c>
      <c r="G14" s="12" t="s">
        <v>54</v>
      </c>
      <c r="H14" s="12" t="s">
        <v>51</v>
      </c>
      <c r="I14" s="14" t="s">
        <v>52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852874.14</v>
      </c>
      <c r="S14" s="12" t="s">
        <v>82</v>
      </c>
    </row>
    <row r="15" spans="1:19" x14ac:dyDescent="0.25">
      <c r="A15" s="12" t="s">
        <v>83</v>
      </c>
      <c r="B15" s="13" t="s">
        <v>23</v>
      </c>
      <c r="C15" s="12" t="s">
        <v>65</v>
      </c>
      <c r="D15" s="12" t="s">
        <v>26</v>
      </c>
      <c r="E15" s="12" t="s">
        <v>84</v>
      </c>
      <c r="F15" s="12" t="s">
        <v>26</v>
      </c>
      <c r="G15" s="12" t="s">
        <v>49</v>
      </c>
      <c r="H15" s="12" t="s">
        <v>51</v>
      </c>
      <c r="I15" s="14" t="s">
        <v>52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11178829.25</v>
      </c>
      <c r="S15" s="12" t="s">
        <v>85</v>
      </c>
    </row>
    <row r="16" spans="1:19" s="21" customFormat="1" x14ac:dyDescent="0.25">
      <c r="A16" s="12" t="s">
        <v>115</v>
      </c>
      <c r="B16" s="13" t="s">
        <v>110</v>
      </c>
      <c r="C16" s="12" t="s">
        <v>24</v>
      </c>
      <c r="D16" s="12" t="s">
        <v>116</v>
      </c>
      <c r="E16" s="12" t="s">
        <v>26</v>
      </c>
      <c r="F16" s="12" t="s">
        <v>117</v>
      </c>
      <c r="G16" s="12" t="s">
        <v>26</v>
      </c>
      <c r="H16" s="12" t="s">
        <v>118</v>
      </c>
      <c r="I16" s="14" t="s">
        <v>119</v>
      </c>
      <c r="J16" s="14">
        <v>95320800.109999999</v>
      </c>
      <c r="K16" s="14">
        <v>0</v>
      </c>
      <c r="L16" s="14">
        <v>82173103.540000007</v>
      </c>
      <c r="M16" s="14">
        <v>13147696.57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123</v>
      </c>
      <c r="B17" s="13" t="s">
        <v>110</v>
      </c>
      <c r="C17" s="12" t="s">
        <v>65</v>
      </c>
      <c r="D17" s="12" t="s">
        <v>26</v>
      </c>
      <c r="E17" s="12" t="s">
        <v>124</v>
      </c>
      <c r="F17" s="12" t="s">
        <v>26</v>
      </c>
      <c r="G17" s="12" t="s">
        <v>116</v>
      </c>
      <c r="H17" s="12" t="s">
        <v>118</v>
      </c>
      <c r="I17" s="14" t="s">
        <v>119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9860772.4299999997</v>
      </c>
      <c r="S17" s="12" t="s">
        <v>125</v>
      </c>
    </row>
    <row r="18" spans="1:19" x14ac:dyDescent="0.25">
      <c r="A18" s="12" t="s">
        <v>22</v>
      </c>
      <c r="B18" s="13" t="s">
        <v>23</v>
      </c>
      <c r="C18" s="12" t="s">
        <v>24</v>
      </c>
      <c r="D18" s="12" t="s">
        <v>25</v>
      </c>
      <c r="E18" s="12" t="s">
        <v>26</v>
      </c>
      <c r="F18" s="12" t="s">
        <v>27</v>
      </c>
      <c r="G18" s="12" t="s">
        <v>26</v>
      </c>
      <c r="H18" s="12" t="s">
        <v>28</v>
      </c>
      <c r="I18" s="14" t="s">
        <v>29</v>
      </c>
      <c r="J18" s="14">
        <v>21013322.303199999</v>
      </c>
      <c r="K18" s="14">
        <v>0</v>
      </c>
      <c r="L18" s="14">
        <v>18114933.02</v>
      </c>
      <c r="M18" s="14">
        <v>2898389.28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23</v>
      </c>
      <c r="C19" s="12" t="s">
        <v>65</v>
      </c>
      <c r="D19" s="12" t="s">
        <v>26</v>
      </c>
      <c r="E19" s="12" t="s">
        <v>75</v>
      </c>
      <c r="F19" s="12" t="s">
        <v>26</v>
      </c>
      <c r="G19" s="12" t="s">
        <v>25</v>
      </c>
      <c r="H19" s="12" t="s">
        <v>28</v>
      </c>
      <c r="I19" s="14" t="s">
        <v>29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2173791.96</v>
      </c>
      <c r="S19" s="12" t="s">
        <v>76</v>
      </c>
    </row>
    <row r="20" spans="1:19" x14ac:dyDescent="0.25">
      <c r="A20" s="12" t="s">
        <v>98</v>
      </c>
      <c r="B20" s="13" t="s">
        <v>93</v>
      </c>
      <c r="C20" s="12" t="s">
        <v>24</v>
      </c>
      <c r="D20" s="12" t="s">
        <v>99</v>
      </c>
      <c r="E20" s="12" t="s">
        <v>26</v>
      </c>
      <c r="F20" s="12" t="s">
        <v>100</v>
      </c>
      <c r="G20" s="12" t="s">
        <v>26</v>
      </c>
      <c r="H20" s="12" t="s">
        <v>101</v>
      </c>
      <c r="I20" s="14" t="s">
        <v>102</v>
      </c>
      <c r="J20" s="14">
        <v>4274997.3</v>
      </c>
      <c r="K20" s="14">
        <v>0</v>
      </c>
      <c r="L20" s="14">
        <v>3685342.5</v>
      </c>
      <c r="M20" s="14">
        <v>589654.80000000005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106</v>
      </c>
      <c r="B21" s="13" t="s">
        <v>93</v>
      </c>
      <c r="C21" s="12" t="s">
        <v>65</v>
      </c>
      <c r="D21" s="12" t="s">
        <v>26</v>
      </c>
      <c r="E21" s="12" t="s">
        <v>107</v>
      </c>
      <c r="F21" s="12" t="s">
        <v>26</v>
      </c>
      <c r="G21" s="12" t="s">
        <v>99</v>
      </c>
      <c r="H21" s="12" t="s">
        <v>101</v>
      </c>
      <c r="I21" s="14" t="s">
        <v>102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442241.1</v>
      </c>
      <c r="S21" s="12" t="s">
        <v>108</v>
      </c>
    </row>
    <row r="22" spans="1:19" x14ac:dyDescent="0.25">
      <c r="A22" s="12" t="s">
        <v>149</v>
      </c>
      <c r="B22" s="13" t="s">
        <v>136</v>
      </c>
      <c r="C22" s="12" t="s">
        <v>24</v>
      </c>
      <c r="D22" s="12" t="s">
        <v>150</v>
      </c>
      <c r="E22" s="12" t="s">
        <v>26</v>
      </c>
      <c r="F22" s="12" t="s">
        <v>151</v>
      </c>
      <c r="G22" s="12" t="s">
        <v>26</v>
      </c>
      <c r="H22" s="12" t="s">
        <v>152</v>
      </c>
      <c r="I22" s="14" t="s">
        <v>153</v>
      </c>
      <c r="J22" s="14">
        <v>117342662.40000001</v>
      </c>
      <c r="K22" s="14">
        <v>114660000</v>
      </c>
      <c r="L22" s="14">
        <v>2312640</v>
      </c>
      <c r="M22" s="14">
        <v>370022.40000000002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163</v>
      </c>
      <c r="B23" s="13" t="s">
        <v>136</v>
      </c>
      <c r="C23" s="12" t="s">
        <v>65</v>
      </c>
      <c r="D23" s="12" t="s">
        <v>26</v>
      </c>
      <c r="E23" s="12" t="s">
        <v>164</v>
      </c>
      <c r="F23" s="12" t="s">
        <v>26</v>
      </c>
      <c r="G23" s="12" t="s">
        <v>150</v>
      </c>
      <c r="H23" s="12" t="s">
        <v>152</v>
      </c>
      <c r="I23" s="14" t="s">
        <v>153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277516.79999999999</v>
      </c>
      <c r="S23" s="12" t="s">
        <v>165</v>
      </c>
    </row>
    <row r="24" spans="1:19" x14ac:dyDescent="0.25">
      <c r="A24" s="12" t="s">
        <v>30</v>
      </c>
      <c r="B24" s="13" t="s">
        <v>23</v>
      </c>
      <c r="C24" s="12" t="s">
        <v>24</v>
      </c>
      <c r="D24" s="12" t="s">
        <v>31</v>
      </c>
      <c r="E24" s="12" t="s">
        <v>26</v>
      </c>
      <c r="F24" s="12" t="s">
        <v>32</v>
      </c>
      <c r="G24" s="12" t="s">
        <v>26</v>
      </c>
      <c r="H24" s="12" t="s">
        <v>33</v>
      </c>
      <c r="I24" s="14" t="s">
        <v>34</v>
      </c>
      <c r="J24" s="14">
        <v>12880831.08</v>
      </c>
      <c r="K24" s="14">
        <v>0</v>
      </c>
      <c r="L24" s="14">
        <v>11104164.720000001</v>
      </c>
      <c r="M24" s="14">
        <v>1776666.36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35</v>
      </c>
      <c r="B25" s="13" t="s">
        <v>23</v>
      </c>
      <c r="C25" s="12" t="s">
        <v>24</v>
      </c>
      <c r="D25" s="12" t="s">
        <v>36</v>
      </c>
      <c r="E25" s="12" t="s">
        <v>26</v>
      </c>
      <c r="F25" s="12" t="s">
        <v>37</v>
      </c>
      <c r="G25" s="12" t="s">
        <v>26</v>
      </c>
      <c r="H25" s="12" t="s">
        <v>33</v>
      </c>
      <c r="I25" s="14" t="s">
        <v>34</v>
      </c>
      <c r="J25" s="14">
        <v>3085368</v>
      </c>
      <c r="K25" s="14">
        <v>0</v>
      </c>
      <c r="L25" s="14">
        <v>2659800</v>
      </c>
      <c r="M25" s="14">
        <v>425568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68</v>
      </c>
      <c r="B26" s="13" t="s">
        <v>23</v>
      </c>
      <c r="C26" s="12" t="s">
        <v>65</v>
      </c>
      <c r="D26" s="12" t="s">
        <v>26</v>
      </c>
      <c r="E26" s="12" t="s">
        <v>69</v>
      </c>
      <c r="F26" s="12" t="s">
        <v>26</v>
      </c>
      <c r="G26" s="12" t="s">
        <v>36</v>
      </c>
      <c r="H26" s="12" t="s">
        <v>33</v>
      </c>
      <c r="I26" s="14" t="s">
        <v>34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319176</v>
      </c>
      <c r="S26" s="12" t="s">
        <v>70</v>
      </c>
    </row>
    <row r="27" spans="1:19" x14ac:dyDescent="0.25">
      <c r="A27" s="12" t="s">
        <v>71</v>
      </c>
      <c r="B27" s="13" t="s">
        <v>23</v>
      </c>
      <c r="C27" s="12" t="s">
        <v>65</v>
      </c>
      <c r="D27" s="12" t="s">
        <v>26</v>
      </c>
      <c r="E27" s="12" t="s">
        <v>72</v>
      </c>
      <c r="F27" s="12" t="s">
        <v>26</v>
      </c>
      <c r="G27" s="12" t="s">
        <v>31</v>
      </c>
      <c r="H27" s="12" t="s">
        <v>33</v>
      </c>
      <c r="I27" s="14" t="s">
        <v>34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1332499.77</v>
      </c>
      <c r="S27" s="12" t="s">
        <v>73</v>
      </c>
    </row>
    <row r="28" spans="1:19" x14ac:dyDescent="0.25">
      <c r="A28" s="12" t="s">
        <v>109</v>
      </c>
      <c r="B28" s="13" t="s">
        <v>110</v>
      </c>
      <c r="C28" s="12" t="s">
        <v>24</v>
      </c>
      <c r="D28" s="12" t="s">
        <v>111</v>
      </c>
      <c r="E28" s="12" t="s">
        <v>26</v>
      </c>
      <c r="F28" s="12" t="s">
        <v>112</v>
      </c>
      <c r="G28" s="12" t="s">
        <v>26</v>
      </c>
      <c r="H28" s="12" t="s">
        <v>113</v>
      </c>
      <c r="I28" s="14" t="s">
        <v>114</v>
      </c>
      <c r="J28" s="14">
        <v>24167426.010400001</v>
      </c>
      <c r="K28" s="14">
        <v>0</v>
      </c>
      <c r="L28" s="14">
        <v>20833987.940000001</v>
      </c>
      <c r="M28" s="14">
        <v>3333438.07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120</v>
      </c>
      <c r="B29" s="13" t="s">
        <v>110</v>
      </c>
      <c r="C29" s="12" t="s">
        <v>65</v>
      </c>
      <c r="D29" s="12" t="s">
        <v>26</v>
      </c>
      <c r="E29" s="12" t="s">
        <v>121</v>
      </c>
      <c r="F29" s="12" t="s">
        <v>26</v>
      </c>
      <c r="G29" s="12" t="s">
        <v>111</v>
      </c>
      <c r="H29" s="12" t="s">
        <v>113</v>
      </c>
      <c r="I29" s="14" t="s">
        <v>114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2500078.5499999998</v>
      </c>
      <c r="S29" s="12" t="s">
        <v>122</v>
      </c>
    </row>
    <row r="30" spans="1:19" x14ac:dyDescent="0.25">
      <c r="A30" s="12" t="s">
        <v>43</v>
      </c>
      <c r="B30" s="13" t="s">
        <v>23</v>
      </c>
      <c r="C30" s="12" t="s">
        <v>24</v>
      </c>
      <c r="D30" s="12" t="s">
        <v>44</v>
      </c>
      <c r="E30" s="12" t="s">
        <v>26</v>
      </c>
      <c r="F30" s="12" t="s">
        <v>45</v>
      </c>
      <c r="G30" s="12" t="s">
        <v>26</v>
      </c>
      <c r="H30" s="12" t="s">
        <v>46</v>
      </c>
      <c r="I30" s="14" t="s">
        <v>47</v>
      </c>
      <c r="J30" s="14">
        <v>13699999.970000001</v>
      </c>
      <c r="K30" s="14">
        <v>0</v>
      </c>
      <c r="L30" s="14">
        <v>11810344.800000001</v>
      </c>
      <c r="M30" s="14">
        <v>1889655.17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89</v>
      </c>
      <c r="B31" s="13" t="s">
        <v>23</v>
      </c>
      <c r="C31" s="12" t="s">
        <v>65</v>
      </c>
      <c r="D31" s="12" t="s">
        <v>26</v>
      </c>
      <c r="E31" s="12" t="s">
        <v>90</v>
      </c>
      <c r="F31" s="12" t="s">
        <v>26</v>
      </c>
      <c r="G31" s="12" t="s">
        <v>44</v>
      </c>
      <c r="H31" s="12" t="s">
        <v>46</v>
      </c>
      <c r="I31" s="14" t="s">
        <v>47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1417241.3774999999</v>
      </c>
      <c r="S31" s="12" t="s">
        <v>91</v>
      </c>
    </row>
    <row r="32" spans="1:19" x14ac:dyDescent="0.25">
      <c r="A32" s="12" t="s">
        <v>92</v>
      </c>
      <c r="B32" s="13" t="s">
        <v>93</v>
      </c>
      <c r="C32" s="12" t="s">
        <v>24</v>
      </c>
      <c r="D32" s="12" t="s">
        <v>94</v>
      </c>
      <c r="E32" s="12" t="s">
        <v>26</v>
      </c>
      <c r="F32" s="12" t="s">
        <v>95</v>
      </c>
      <c r="G32" s="12" t="s">
        <v>26</v>
      </c>
      <c r="H32" s="12" t="s">
        <v>96</v>
      </c>
      <c r="I32" s="14" t="s">
        <v>97</v>
      </c>
      <c r="J32" s="14">
        <v>3155200</v>
      </c>
      <c r="K32" s="14">
        <v>0</v>
      </c>
      <c r="L32" s="14">
        <v>2720000</v>
      </c>
      <c r="M32" s="14">
        <v>435200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103</v>
      </c>
      <c r="B33" s="13" t="s">
        <v>93</v>
      </c>
      <c r="C33" s="12" t="s">
        <v>65</v>
      </c>
      <c r="D33" s="12" t="s">
        <v>26</v>
      </c>
      <c r="E33" s="12" t="s">
        <v>104</v>
      </c>
      <c r="F33" s="12" t="s">
        <v>26</v>
      </c>
      <c r="G33" s="12" t="s">
        <v>94</v>
      </c>
      <c r="H33" s="12" t="s">
        <v>96</v>
      </c>
      <c r="I33" s="14" t="s">
        <v>97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326400</v>
      </c>
      <c r="S33" s="12" t="s">
        <v>105</v>
      </c>
    </row>
    <row r="34" spans="1:19" x14ac:dyDescent="0.25">
      <c r="A34" s="12" t="s">
        <v>144</v>
      </c>
      <c r="B34" s="13" t="s">
        <v>136</v>
      </c>
      <c r="C34" s="12" t="s">
        <v>24</v>
      </c>
      <c r="D34" s="12" t="s">
        <v>145</v>
      </c>
      <c r="E34" s="12" t="s">
        <v>26</v>
      </c>
      <c r="F34" s="12" t="s">
        <v>146</v>
      </c>
      <c r="G34" s="12" t="s">
        <v>26</v>
      </c>
      <c r="H34" s="12" t="s">
        <v>147</v>
      </c>
      <c r="I34" s="14" t="s">
        <v>148</v>
      </c>
      <c r="J34" s="14">
        <v>11575384.614399999</v>
      </c>
      <c r="K34" s="14">
        <v>0</v>
      </c>
      <c r="L34" s="14">
        <v>9978779.8399999999</v>
      </c>
      <c r="M34" s="14">
        <v>1596604.77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160</v>
      </c>
      <c r="B35" s="13" t="s">
        <v>136</v>
      </c>
      <c r="C35" s="12" t="s">
        <v>65</v>
      </c>
      <c r="D35" s="12" t="s">
        <v>26</v>
      </c>
      <c r="E35" s="12" t="s">
        <v>161</v>
      </c>
      <c r="F35" s="12" t="s">
        <v>26</v>
      </c>
      <c r="G35" s="12" t="s">
        <v>145</v>
      </c>
      <c r="H35" s="12" t="s">
        <v>147</v>
      </c>
      <c r="I35" s="14" t="s">
        <v>148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1197453.58</v>
      </c>
      <c r="S35" s="12" t="s">
        <v>162</v>
      </c>
    </row>
    <row r="36" spans="1:19" x14ac:dyDescent="0.25">
      <c r="A36" s="12" t="s">
        <v>135</v>
      </c>
      <c r="B36" s="13" t="s">
        <v>136</v>
      </c>
      <c r="C36" s="12" t="s">
        <v>24</v>
      </c>
      <c r="D36" s="12" t="s">
        <v>137</v>
      </c>
      <c r="E36" s="12" t="s">
        <v>26</v>
      </c>
      <c r="F36" s="12" t="s">
        <v>138</v>
      </c>
      <c r="G36" s="12" t="s">
        <v>26</v>
      </c>
      <c r="H36" s="12" t="s">
        <v>139</v>
      </c>
      <c r="I36" s="14" t="s">
        <v>140</v>
      </c>
      <c r="J36" s="14">
        <v>4774737.3408000004</v>
      </c>
      <c r="K36" s="14">
        <v>0</v>
      </c>
      <c r="L36" s="14">
        <v>4116152.88</v>
      </c>
      <c r="M36" s="14">
        <v>658584.46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154</v>
      </c>
      <c r="B37" s="13" t="s">
        <v>136</v>
      </c>
      <c r="C37" s="12" t="s">
        <v>65</v>
      </c>
      <c r="D37" s="12" t="s">
        <v>26</v>
      </c>
      <c r="E37" s="12" t="s">
        <v>155</v>
      </c>
      <c r="F37" s="12" t="s">
        <v>26</v>
      </c>
      <c r="G37" s="12" t="s">
        <v>137</v>
      </c>
      <c r="H37" s="12" t="s">
        <v>139</v>
      </c>
      <c r="I37" s="14" t="s">
        <v>140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493938.35</v>
      </c>
      <c r="S37" s="12" t="s">
        <v>156</v>
      </c>
    </row>
    <row r="38" spans="1:19" x14ac:dyDescent="0.25">
      <c r="A38" s="12" t="s">
        <v>126</v>
      </c>
      <c r="B38" s="13" t="s">
        <v>127</v>
      </c>
      <c r="C38" s="12" t="s">
        <v>24</v>
      </c>
      <c r="D38" s="12" t="s">
        <v>128</v>
      </c>
      <c r="E38" s="12" t="s">
        <v>26</v>
      </c>
      <c r="F38" s="12" t="s">
        <v>129</v>
      </c>
      <c r="G38" s="12" t="s">
        <v>26</v>
      </c>
      <c r="H38" s="12" t="s">
        <v>130</v>
      </c>
      <c r="I38" s="14" t="s">
        <v>131</v>
      </c>
      <c r="J38" s="14">
        <v>33600500</v>
      </c>
      <c r="K38" s="14">
        <v>33600500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132</v>
      </c>
      <c r="B39" s="13" t="s">
        <v>127</v>
      </c>
      <c r="C39" s="12" t="s">
        <v>24</v>
      </c>
      <c r="D39" s="12" t="s">
        <v>133</v>
      </c>
      <c r="E39" s="12" t="s">
        <v>26</v>
      </c>
      <c r="F39" s="12" t="s">
        <v>134</v>
      </c>
      <c r="G39" s="12" t="s">
        <v>26</v>
      </c>
      <c r="H39" s="12" t="s">
        <v>130</v>
      </c>
      <c r="I39" s="14" t="s">
        <v>131</v>
      </c>
      <c r="J39" s="14">
        <v>137199862.80000001</v>
      </c>
      <c r="K39" s="14">
        <v>137199862.80000001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38</v>
      </c>
      <c r="B40" s="13" t="s">
        <v>23</v>
      </c>
      <c r="C40" s="12" t="s">
        <v>24</v>
      </c>
      <c r="D40" s="12" t="s">
        <v>39</v>
      </c>
      <c r="E40" s="12" t="s">
        <v>26</v>
      </c>
      <c r="F40" s="12" t="s">
        <v>40</v>
      </c>
      <c r="G40" s="12" t="s">
        <v>26</v>
      </c>
      <c r="H40" s="12" t="s">
        <v>41</v>
      </c>
      <c r="I40" s="14" t="s">
        <v>42</v>
      </c>
      <c r="J40" s="14">
        <v>11109435.8608</v>
      </c>
      <c r="K40" s="14">
        <v>0</v>
      </c>
      <c r="L40" s="14">
        <v>9577099.8800000008</v>
      </c>
      <c r="M40" s="14">
        <v>1532335.98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64</v>
      </c>
      <c r="B41" s="13" t="s">
        <v>23</v>
      </c>
      <c r="C41" s="12" t="s">
        <v>65</v>
      </c>
      <c r="D41" s="12" t="s">
        <v>26</v>
      </c>
      <c r="E41" s="12" t="s">
        <v>66</v>
      </c>
      <c r="F41" s="12" t="s">
        <v>26</v>
      </c>
      <c r="G41" s="12" t="s">
        <v>39</v>
      </c>
      <c r="H41" s="12" t="s">
        <v>41</v>
      </c>
      <c r="I41" s="14" t="s">
        <v>42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1149251.99</v>
      </c>
      <c r="S41" s="12" t="s">
        <v>67</v>
      </c>
    </row>
    <row r="42" spans="1:19" x14ac:dyDescent="0.25">
      <c r="A42" s="12" t="s">
        <v>141</v>
      </c>
      <c r="B42" s="13" t="s">
        <v>136</v>
      </c>
      <c r="C42" s="12" t="s">
        <v>24</v>
      </c>
      <c r="D42" s="12" t="s">
        <v>142</v>
      </c>
      <c r="E42" s="12" t="s">
        <v>26</v>
      </c>
      <c r="F42" s="12" t="s">
        <v>143</v>
      </c>
      <c r="G42" s="12" t="s">
        <v>26</v>
      </c>
      <c r="H42" s="12" t="s">
        <v>41</v>
      </c>
      <c r="I42" s="14" t="s">
        <v>42</v>
      </c>
      <c r="J42" s="14">
        <v>4960189.1043999996</v>
      </c>
      <c r="K42" s="14">
        <v>0</v>
      </c>
      <c r="L42" s="14">
        <v>4276025.09</v>
      </c>
      <c r="M42" s="14">
        <v>684164.01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157</v>
      </c>
      <c r="B43" s="13" t="s">
        <v>136</v>
      </c>
      <c r="C43" s="12" t="s">
        <v>65</v>
      </c>
      <c r="D43" s="12" t="s">
        <v>26</v>
      </c>
      <c r="E43" s="12" t="s">
        <v>158</v>
      </c>
      <c r="F43" s="12" t="s">
        <v>26</v>
      </c>
      <c r="G43" s="12" t="s">
        <v>142</v>
      </c>
      <c r="H43" s="12" t="s">
        <v>41</v>
      </c>
      <c r="I43" s="14" t="s">
        <v>42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513123.01</v>
      </c>
      <c r="S43" s="12" t="s">
        <v>159</v>
      </c>
    </row>
    <row r="45" spans="1:19" x14ac:dyDescent="0.25">
      <c r="J45" s="7">
        <f t="shared" ref="J45:R45" si="0">SUM(J2:J43)</f>
        <v>1328069856.8879998</v>
      </c>
      <c r="K45" s="7">
        <f t="shared" si="0"/>
        <v>892606546.74000001</v>
      </c>
      <c r="L45" s="7">
        <f t="shared" si="0"/>
        <v>375399405.28999996</v>
      </c>
      <c r="M45" s="7">
        <f t="shared" si="0"/>
        <v>60063904.839999996</v>
      </c>
      <c r="N45" s="7">
        <f t="shared" si="0"/>
        <v>0</v>
      </c>
      <c r="O45" s="7">
        <f t="shared" si="0"/>
        <v>0</v>
      </c>
      <c r="P45" s="7">
        <f t="shared" si="0"/>
        <v>0</v>
      </c>
      <c r="Q45" s="7">
        <f t="shared" si="0"/>
        <v>0</v>
      </c>
      <c r="R45" s="7">
        <f t="shared" si="0"/>
        <v>45047928.647499993</v>
      </c>
    </row>
    <row r="47" spans="1:19" x14ac:dyDescent="0.25">
      <c r="J47" s="6" t="s">
        <v>166</v>
      </c>
    </row>
    <row r="49" spans="9:12" x14ac:dyDescent="0.25">
      <c r="J49" s="6" t="s">
        <v>167</v>
      </c>
      <c r="K49" s="6" t="s">
        <v>168</v>
      </c>
      <c r="L49" s="6" t="s">
        <v>169</v>
      </c>
    </row>
    <row r="51" spans="9:12" x14ac:dyDescent="0.25">
      <c r="I51" s="6" t="s">
        <v>170</v>
      </c>
      <c r="J51" s="6">
        <v>892606546.74000001</v>
      </c>
    </row>
    <row r="53" spans="9:12" x14ac:dyDescent="0.25">
      <c r="I53" s="6" t="s">
        <v>171</v>
      </c>
      <c r="J53" s="6">
        <v>375399405.28999996</v>
      </c>
      <c r="K53" s="6">
        <v>60063904.839999996</v>
      </c>
    </row>
    <row r="55" spans="9:12" x14ac:dyDescent="0.25">
      <c r="I55" s="6" t="s">
        <v>172</v>
      </c>
      <c r="J55" s="6">
        <v>0</v>
      </c>
      <c r="K55" s="6">
        <v>0</v>
      </c>
      <c r="L55" s="6">
        <v>0</v>
      </c>
    </row>
    <row r="57" spans="9:12" x14ac:dyDescent="0.25">
      <c r="I57" s="6" t="s">
        <v>173</v>
      </c>
      <c r="J57" s="6">
        <v>0</v>
      </c>
      <c r="K57" s="6">
        <v>0</v>
      </c>
    </row>
    <row r="59" spans="9:12" x14ac:dyDescent="0.25">
      <c r="I59" s="6" t="s">
        <v>174</v>
      </c>
      <c r="J59" s="6">
        <v>1268005952.03</v>
      </c>
      <c r="K59" s="6">
        <v>60063904.839999996</v>
      </c>
      <c r="L59" s="6">
        <v>0</v>
      </c>
    </row>
  </sheetData>
  <sortState ref="A8:S43">
    <sortCondition sortBy="cellColor" ref="I8:I43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tabSelected="1" topLeftCell="A19" workbookViewId="0">
      <selection activeCell="A12" sqref="A12:S1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1" spans="1:19" s="29" customFormat="1" x14ac:dyDescent="0.25">
      <c r="A1" s="26"/>
      <c r="B1" s="27"/>
      <c r="C1" s="26"/>
      <c r="D1" s="26"/>
      <c r="E1" s="26"/>
      <c r="F1" s="26"/>
      <c r="G1" s="26"/>
      <c r="H1" s="26"/>
      <c r="I1" s="28"/>
      <c r="J1" s="28"/>
      <c r="K1" s="28"/>
      <c r="L1" s="28"/>
      <c r="M1" s="28"/>
      <c r="N1" s="28"/>
      <c r="O1" s="28"/>
      <c r="P1" s="28"/>
      <c r="Q1" s="28"/>
      <c r="R1" s="28"/>
      <c r="S1" s="26"/>
    </row>
    <row r="2" spans="1:19" s="32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s="32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0"/>
      <c r="K3" s="30"/>
      <c r="L3" s="30"/>
      <c r="M3" s="30"/>
      <c r="N3" s="30"/>
      <c r="O3" s="30"/>
      <c r="P3" s="30"/>
      <c r="Q3" s="30"/>
      <c r="R3" s="30"/>
      <c r="S3" s="31"/>
    </row>
    <row r="4" spans="1:19" s="32" customFormat="1" x14ac:dyDescent="0.25">
      <c r="A4" s="36" t="s">
        <v>175</v>
      </c>
      <c r="B4" s="36"/>
      <c r="C4" s="36"/>
      <c r="D4" s="36"/>
      <c r="E4" s="36"/>
      <c r="F4" s="36"/>
      <c r="G4" s="36"/>
      <c r="H4" s="36"/>
      <c r="I4" s="36"/>
      <c r="J4" s="30"/>
      <c r="K4" s="30"/>
      <c r="L4" s="30"/>
      <c r="M4" s="30"/>
      <c r="N4" s="30"/>
      <c r="O4" s="30"/>
      <c r="P4" s="30"/>
      <c r="Q4" s="30"/>
      <c r="R4" s="30"/>
      <c r="S4" s="31"/>
    </row>
    <row r="5" spans="1:19" s="32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0"/>
      <c r="K5" s="30"/>
      <c r="L5" s="30"/>
      <c r="M5" s="30"/>
      <c r="N5" s="30"/>
      <c r="O5" s="30"/>
      <c r="P5" s="30"/>
      <c r="Q5" s="30"/>
      <c r="R5" s="30"/>
      <c r="S5" s="31"/>
    </row>
    <row r="6" spans="1:19" s="29" customFormat="1" x14ac:dyDescent="0.25">
      <c r="A6" s="26"/>
      <c r="B6" s="27"/>
      <c r="C6" s="26"/>
      <c r="D6" s="26"/>
      <c r="E6" s="26"/>
      <c r="F6" s="26"/>
      <c r="G6" s="26"/>
      <c r="H6" s="26"/>
      <c r="I6" s="28"/>
      <c r="J6" s="28"/>
      <c r="K6" s="28"/>
      <c r="L6" s="28"/>
      <c r="M6" s="28"/>
      <c r="N6" s="28"/>
      <c r="O6" s="28"/>
      <c r="P6" s="28"/>
      <c r="Q6" s="28"/>
      <c r="R6" s="28"/>
      <c r="S6" s="26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22" t="s">
        <v>56</v>
      </c>
      <c r="B8" s="23" t="s">
        <v>23</v>
      </c>
      <c r="C8" s="22" t="s">
        <v>24</v>
      </c>
      <c r="D8" s="22" t="s">
        <v>57</v>
      </c>
      <c r="E8" s="22" t="s">
        <v>26</v>
      </c>
      <c r="F8" s="22" t="s">
        <v>58</v>
      </c>
      <c r="G8" s="22" t="s">
        <v>26</v>
      </c>
      <c r="H8" s="22" t="s">
        <v>51</v>
      </c>
      <c r="I8" s="24" t="s">
        <v>52</v>
      </c>
      <c r="J8" s="24">
        <v>627413885.54999995</v>
      </c>
      <c r="K8" s="24">
        <v>534877395.57999998</v>
      </c>
      <c r="L8" s="24">
        <v>79772836.180000007</v>
      </c>
      <c r="M8" s="24">
        <v>12763653.789999999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s="25" customFormat="1" x14ac:dyDescent="0.25">
      <c r="A9" s="22" t="s">
        <v>77</v>
      </c>
      <c r="B9" s="23" t="s">
        <v>23</v>
      </c>
      <c r="C9" s="22" t="s">
        <v>65</v>
      </c>
      <c r="D9" s="22" t="s">
        <v>26</v>
      </c>
      <c r="E9" s="22" t="s">
        <v>78</v>
      </c>
      <c r="F9" s="22" t="s">
        <v>26</v>
      </c>
      <c r="G9" s="22" t="s">
        <v>57</v>
      </c>
      <c r="H9" s="22" t="s">
        <v>51</v>
      </c>
      <c r="I9" s="24" t="s">
        <v>52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9572740.3399999999</v>
      </c>
      <c r="S9" s="22" t="s">
        <v>79</v>
      </c>
    </row>
    <row r="10" spans="1:19" s="25" customFormat="1" x14ac:dyDescent="0.25">
      <c r="A10" s="22" t="s">
        <v>115</v>
      </c>
      <c r="B10" s="23" t="s">
        <v>110</v>
      </c>
      <c r="C10" s="22" t="s">
        <v>24</v>
      </c>
      <c r="D10" s="22" t="s">
        <v>116</v>
      </c>
      <c r="E10" s="22" t="s">
        <v>26</v>
      </c>
      <c r="F10" s="22" t="s">
        <v>117</v>
      </c>
      <c r="G10" s="22" t="s">
        <v>26</v>
      </c>
      <c r="H10" s="22" t="s">
        <v>118</v>
      </c>
      <c r="I10" s="24" t="s">
        <v>119</v>
      </c>
      <c r="J10" s="24">
        <v>95320800.109999999</v>
      </c>
      <c r="K10" s="24">
        <v>0</v>
      </c>
      <c r="L10" s="24">
        <v>82173103.540000007</v>
      </c>
      <c r="M10" s="24">
        <v>13147696.57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26</v>
      </c>
    </row>
    <row r="11" spans="1:19" s="25" customFormat="1" x14ac:dyDescent="0.25">
      <c r="A11" s="22" t="s">
        <v>123</v>
      </c>
      <c r="B11" s="23" t="s">
        <v>110</v>
      </c>
      <c r="C11" s="22" t="s">
        <v>65</v>
      </c>
      <c r="D11" s="22" t="s">
        <v>26</v>
      </c>
      <c r="E11" s="22" t="s">
        <v>124</v>
      </c>
      <c r="F11" s="22" t="s">
        <v>26</v>
      </c>
      <c r="G11" s="22" t="s">
        <v>116</v>
      </c>
      <c r="H11" s="22" t="s">
        <v>118</v>
      </c>
      <c r="I11" s="24" t="s">
        <v>119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9860772.4299999997</v>
      </c>
      <c r="S11" s="22" t="s">
        <v>125</v>
      </c>
    </row>
    <row r="12" spans="1:19" x14ac:dyDescent="0.25">
      <c r="A12" s="22" t="s">
        <v>98</v>
      </c>
      <c r="B12" s="23" t="s">
        <v>93</v>
      </c>
      <c r="C12" s="22" t="s">
        <v>24</v>
      </c>
      <c r="D12" s="22" t="s">
        <v>99</v>
      </c>
      <c r="E12" s="22" t="s">
        <v>26</v>
      </c>
      <c r="F12" s="22" t="s">
        <v>100</v>
      </c>
      <c r="G12" s="22" t="s">
        <v>26</v>
      </c>
      <c r="H12" s="22" t="s">
        <v>101</v>
      </c>
      <c r="I12" s="24" t="s">
        <v>102</v>
      </c>
      <c r="J12" s="24">
        <v>4274997.3</v>
      </c>
      <c r="K12" s="24">
        <v>0</v>
      </c>
      <c r="L12" s="24">
        <v>3685342.5</v>
      </c>
      <c r="M12" s="24">
        <v>589654.80000000005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26</v>
      </c>
    </row>
    <row r="13" spans="1:19" x14ac:dyDescent="0.25">
      <c r="A13" s="22" t="s">
        <v>106</v>
      </c>
      <c r="B13" s="23" t="s">
        <v>93</v>
      </c>
      <c r="C13" s="22" t="s">
        <v>65</v>
      </c>
      <c r="D13" s="22" t="s">
        <v>26</v>
      </c>
      <c r="E13" s="22" t="s">
        <v>107</v>
      </c>
      <c r="F13" s="22" t="s">
        <v>26</v>
      </c>
      <c r="G13" s="22" t="s">
        <v>99</v>
      </c>
      <c r="H13" s="22" t="s">
        <v>101</v>
      </c>
      <c r="I13" s="24" t="s">
        <v>102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442241.1</v>
      </c>
      <c r="S13" s="22" t="s">
        <v>108</v>
      </c>
    </row>
    <row r="14" spans="1:19" x14ac:dyDescent="0.25">
      <c r="A14" s="12" t="s">
        <v>126</v>
      </c>
      <c r="B14" s="13" t="s">
        <v>127</v>
      </c>
      <c r="C14" s="12" t="s">
        <v>24</v>
      </c>
      <c r="D14" s="12" t="s">
        <v>128</v>
      </c>
      <c r="E14" s="12" t="s">
        <v>26</v>
      </c>
      <c r="F14" s="12" t="s">
        <v>129</v>
      </c>
      <c r="G14" s="12" t="s">
        <v>26</v>
      </c>
      <c r="H14" s="12" t="s">
        <v>130</v>
      </c>
      <c r="I14" s="14" t="s">
        <v>131</v>
      </c>
      <c r="J14" s="14">
        <v>33600500</v>
      </c>
      <c r="K14" s="14">
        <v>33600500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132</v>
      </c>
      <c r="B15" s="13" t="s">
        <v>127</v>
      </c>
      <c r="C15" s="12" t="s">
        <v>24</v>
      </c>
      <c r="D15" s="12" t="s">
        <v>133</v>
      </c>
      <c r="E15" s="12" t="s">
        <v>26</v>
      </c>
      <c r="F15" s="12" t="s">
        <v>134</v>
      </c>
      <c r="G15" s="12" t="s">
        <v>26</v>
      </c>
      <c r="H15" s="12" t="s">
        <v>130</v>
      </c>
      <c r="I15" s="14" t="s">
        <v>131</v>
      </c>
      <c r="J15" s="14">
        <v>137199862.80000001</v>
      </c>
      <c r="K15" s="14">
        <v>137199862.80000001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21" customFormat="1" x14ac:dyDescent="0.25">
      <c r="A16" s="22" t="s">
        <v>48</v>
      </c>
      <c r="B16" s="23" t="s">
        <v>23</v>
      </c>
      <c r="C16" s="22" t="s">
        <v>24</v>
      </c>
      <c r="D16" s="22" t="s">
        <v>49</v>
      </c>
      <c r="E16" s="22" t="s">
        <v>26</v>
      </c>
      <c r="F16" s="22" t="s">
        <v>50</v>
      </c>
      <c r="G16" s="22" t="s">
        <v>26</v>
      </c>
      <c r="H16" s="22" t="s">
        <v>51</v>
      </c>
      <c r="I16" s="24" t="s">
        <v>52</v>
      </c>
      <c r="J16" s="24">
        <v>126299364.42399999</v>
      </c>
      <c r="K16" s="24">
        <v>18237348.359999999</v>
      </c>
      <c r="L16" s="24">
        <v>93156910.400000006</v>
      </c>
      <c r="M16" s="24">
        <v>14905105.66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26</v>
      </c>
    </row>
    <row r="17" spans="1:19" x14ac:dyDescent="0.25">
      <c r="A17" s="22" t="s">
        <v>53</v>
      </c>
      <c r="B17" s="23" t="s">
        <v>23</v>
      </c>
      <c r="C17" s="22" t="s">
        <v>24</v>
      </c>
      <c r="D17" s="22" t="s">
        <v>54</v>
      </c>
      <c r="E17" s="22" t="s">
        <v>26</v>
      </c>
      <c r="F17" s="22" t="s">
        <v>55</v>
      </c>
      <c r="G17" s="22" t="s">
        <v>26</v>
      </c>
      <c r="H17" s="22" t="s">
        <v>51</v>
      </c>
      <c r="I17" s="24" t="s">
        <v>52</v>
      </c>
      <c r="J17" s="24">
        <v>62275890.020000003</v>
      </c>
      <c r="K17" s="24">
        <v>54031440</v>
      </c>
      <c r="L17" s="24">
        <v>7107284.5</v>
      </c>
      <c r="M17" s="24">
        <v>1137165.52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x14ac:dyDescent="0.25">
      <c r="A18" s="22" t="s">
        <v>80</v>
      </c>
      <c r="B18" s="23" t="s">
        <v>23</v>
      </c>
      <c r="C18" s="22" t="s">
        <v>65</v>
      </c>
      <c r="D18" s="22" t="s">
        <v>26</v>
      </c>
      <c r="E18" s="22" t="s">
        <v>81</v>
      </c>
      <c r="F18" s="22" t="s">
        <v>26</v>
      </c>
      <c r="G18" s="22" t="s">
        <v>54</v>
      </c>
      <c r="H18" s="22" t="s">
        <v>51</v>
      </c>
      <c r="I18" s="24" t="s">
        <v>52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852874.14</v>
      </c>
      <c r="S18" s="22" t="s">
        <v>82</v>
      </c>
    </row>
    <row r="19" spans="1:19" x14ac:dyDescent="0.25">
      <c r="A19" s="22" t="s">
        <v>83</v>
      </c>
      <c r="B19" s="23" t="s">
        <v>23</v>
      </c>
      <c r="C19" s="22" t="s">
        <v>65</v>
      </c>
      <c r="D19" s="22" t="s">
        <v>26</v>
      </c>
      <c r="E19" s="22" t="s">
        <v>84</v>
      </c>
      <c r="F19" s="22" t="s">
        <v>26</v>
      </c>
      <c r="G19" s="22" t="s">
        <v>49</v>
      </c>
      <c r="H19" s="22" t="s">
        <v>51</v>
      </c>
      <c r="I19" s="24" t="s">
        <v>52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11178829.25</v>
      </c>
      <c r="S19" s="22" t="s">
        <v>85</v>
      </c>
    </row>
    <row r="20" spans="1:19" x14ac:dyDescent="0.25">
      <c r="A20" s="22" t="s">
        <v>22</v>
      </c>
      <c r="B20" s="23" t="s">
        <v>23</v>
      </c>
      <c r="C20" s="22" t="s">
        <v>24</v>
      </c>
      <c r="D20" s="22" t="s">
        <v>25</v>
      </c>
      <c r="E20" s="22" t="s">
        <v>26</v>
      </c>
      <c r="F20" s="22" t="s">
        <v>27</v>
      </c>
      <c r="G20" s="22" t="s">
        <v>26</v>
      </c>
      <c r="H20" s="22" t="s">
        <v>28</v>
      </c>
      <c r="I20" s="24" t="s">
        <v>29</v>
      </c>
      <c r="J20" s="24">
        <v>21013322.303199999</v>
      </c>
      <c r="K20" s="24">
        <v>0</v>
      </c>
      <c r="L20" s="24">
        <v>18114933.02</v>
      </c>
      <c r="M20" s="24">
        <v>2898389.28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26</v>
      </c>
    </row>
    <row r="21" spans="1:19" x14ac:dyDescent="0.25">
      <c r="A21" s="22" t="s">
        <v>74</v>
      </c>
      <c r="B21" s="23" t="s">
        <v>23</v>
      </c>
      <c r="C21" s="22" t="s">
        <v>65</v>
      </c>
      <c r="D21" s="22" t="s">
        <v>26</v>
      </c>
      <c r="E21" s="22" t="s">
        <v>75</v>
      </c>
      <c r="F21" s="22" t="s">
        <v>26</v>
      </c>
      <c r="G21" s="22" t="s">
        <v>25</v>
      </c>
      <c r="H21" s="22" t="s">
        <v>28</v>
      </c>
      <c r="I21" s="24" t="s">
        <v>29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2173791.96</v>
      </c>
      <c r="S21" s="22" t="s">
        <v>76</v>
      </c>
    </row>
    <row r="22" spans="1:19" x14ac:dyDescent="0.25">
      <c r="A22" s="22" t="s">
        <v>149</v>
      </c>
      <c r="B22" s="23" t="s">
        <v>136</v>
      </c>
      <c r="C22" s="22" t="s">
        <v>24</v>
      </c>
      <c r="D22" s="22" t="s">
        <v>150</v>
      </c>
      <c r="E22" s="22" t="s">
        <v>26</v>
      </c>
      <c r="F22" s="22" t="s">
        <v>151</v>
      </c>
      <c r="G22" s="22" t="s">
        <v>26</v>
      </c>
      <c r="H22" s="22" t="s">
        <v>152</v>
      </c>
      <c r="I22" s="24" t="s">
        <v>153</v>
      </c>
      <c r="J22" s="24">
        <v>117342662.40000001</v>
      </c>
      <c r="K22" s="24">
        <v>114660000</v>
      </c>
      <c r="L22" s="24">
        <v>2312640</v>
      </c>
      <c r="M22" s="24">
        <v>370022.40000000002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2" t="s">
        <v>26</v>
      </c>
    </row>
    <row r="23" spans="1:19" x14ac:dyDescent="0.25">
      <c r="A23" s="22" t="s">
        <v>163</v>
      </c>
      <c r="B23" s="23" t="s">
        <v>136</v>
      </c>
      <c r="C23" s="22" t="s">
        <v>65</v>
      </c>
      <c r="D23" s="22" t="s">
        <v>26</v>
      </c>
      <c r="E23" s="22" t="s">
        <v>164</v>
      </c>
      <c r="F23" s="22" t="s">
        <v>26</v>
      </c>
      <c r="G23" s="22" t="s">
        <v>150</v>
      </c>
      <c r="H23" s="22" t="s">
        <v>152</v>
      </c>
      <c r="I23" s="24" t="s">
        <v>153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277516.79999999999</v>
      </c>
      <c r="S23" s="22" t="s">
        <v>165</v>
      </c>
    </row>
    <row r="24" spans="1:19" x14ac:dyDescent="0.25">
      <c r="A24" s="22" t="s">
        <v>30</v>
      </c>
      <c r="B24" s="23" t="s">
        <v>23</v>
      </c>
      <c r="C24" s="22" t="s">
        <v>24</v>
      </c>
      <c r="D24" s="22" t="s">
        <v>31</v>
      </c>
      <c r="E24" s="22" t="s">
        <v>26</v>
      </c>
      <c r="F24" s="22" t="s">
        <v>32</v>
      </c>
      <c r="G24" s="22" t="s">
        <v>26</v>
      </c>
      <c r="H24" s="22" t="s">
        <v>33</v>
      </c>
      <c r="I24" s="24" t="s">
        <v>34</v>
      </c>
      <c r="J24" s="24">
        <v>12880831.08</v>
      </c>
      <c r="K24" s="24">
        <v>0</v>
      </c>
      <c r="L24" s="24">
        <v>11104164.720000001</v>
      </c>
      <c r="M24" s="24">
        <v>1776666.36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x14ac:dyDescent="0.25">
      <c r="A25" s="22" t="s">
        <v>35</v>
      </c>
      <c r="B25" s="23" t="s">
        <v>23</v>
      </c>
      <c r="C25" s="22" t="s">
        <v>24</v>
      </c>
      <c r="D25" s="22" t="s">
        <v>36</v>
      </c>
      <c r="E25" s="22" t="s">
        <v>26</v>
      </c>
      <c r="F25" s="22" t="s">
        <v>37</v>
      </c>
      <c r="G25" s="22" t="s">
        <v>26</v>
      </c>
      <c r="H25" s="22" t="s">
        <v>33</v>
      </c>
      <c r="I25" s="24" t="s">
        <v>34</v>
      </c>
      <c r="J25" s="24">
        <v>3085368</v>
      </c>
      <c r="K25" s="24">
        <v>0</v>
      </c>
      <c r="L25" s="24">
        <v>2659800</v>
      </c>
      <c r="M25" s="24">
        <v>425568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2" t="s">
        <v>26</v>
      </c>
    </row>
    <row r="26" spans="1:19" x14ac:dyDescent="0.25">
      <c r="A26" s="22" t="s">
        <v>68</v>
      </c>
      <c r="B26" s="23" t="s">
        <v>23</v>
      </c>
      <c r="C26" s="22" t="s">
        <v>65</v>
      </c>
      <c r="D26" s="22" t="s">
        <v>26</v>
      </c>
      <c r="E26" s="22" t="s">
        <v>69</v>
      </c>
      <c r="F26" s="22" t="s">
        <v>26</v>
      </c>
      <c r="G26" s="22" t="s">
        <v>36</v>
      </c>
      <c r="H26" s="22" t="s">
        <v>33</v>
      </c>
      <c r="I26" s="24" t="s">
        <v>34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319176</v>
      </c>
      <c r="S26" s="22" t="s">
        <v>70</v>
      </c>
    </row>
    <row r="27" spans="1:19" x14ac:dyDescent="0.25">
      <c r="A27" s="22" t="s">
        <v>71</v>
      </c>
      <c r="B27" s="23" t="s">
        <v>23</v>
      </c>
      <c r="C27" s="22" t="s">
        <v>65</v>
      </c>
      <c r="D27" s="22" t="s">
        <v>26</v>
      </c>
      <c r="E27" s="22" t="s">
        <v>72</v>
      </c>
      <c r="F27" s="22" t="s">
        <v>26</v>
      </c>
      <c r="G27" s="22" t="s">
        <v>31</v>
      </c>
      <c r="H27" s="22" t="s">
        <v>33</v>
      </c>
      <c r="I27" s="24" t="s">
        <v>34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1332499.77</v>
      </c>
      <c r="S27" s="22" t="s">
        <v>73</v>
      </c>
    </row>
    <row r="28" spans="1:19" x14ac:dyDescent="0.25">
      <c r="A28" s="22" t="s">
        <v>109</v>
      </c>
      <c r="B28" s="23" t="s">
        <v>110</v>
      </c>
      <c r="C28" s="22" t="s">
        <v>24</v>
      </c>
      <c r="D28" s="22" t="s">
        <v>111</v>
      </c>
      <c r="E28" s="22" t="s">
        <v>26</v>
      </c>
      <c r="F28" s="22" t="s">
        <v>112</v>
      </c>
      <c r="G28" s="22" t="s">
        <v>26</v>
      </c>
      <c r="H28" s="22" t="s">
        <v>113</v>
      </c>
      <c r="I28" s="24" t="s">
        <v>114</v>
      </c>
      <c r="J28" s="24">
        <v>24167426.010400001</v>
      </c>
      <c r="K28" s="24">
        <v>0</v>
      </c>
      <c r="L28" s="24">
        <v>20833987.940000001</v>
      </c>
      <c r="M28" s="24">
        <v>3333438.07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x14ac:dyDescent="0.25">
      <c r="A29" s="22" t="s">
        <v>120</v>
      </c>
      <c r="B29" s="23" t="s">
        <v>110</v>
      </c>
      <c r="C29" s="22" t="s">
        <v>65</v>
      </c>
      <c r="D29" s="22" t="s">
        <v>26</v>
      </c>
      <c r="E29" s="22" t="s">
        <v>121</v>
      </c>
      <c r="F29" s="22" t="s">
        <v>26</v>
      </c>
      <c r="G29" s="22" t="s">
        <v>111</v>
      </c>
      <c r="H29" s="22" t="s">
        <v>113</v>
      </c>
      <c r="I29" s="24" t="s">
        <v>114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2500078.5499999998</v>
      </c>
      <c r="S29" s="22" t="s">
        <v>122</v>
      </c>
    </row>
    <row r="30" spans="1:19" x14ac:dyDescent="0.25">
      <c r="A30" s="22" t="s">
        <v>43</v>
      </c>
      <c r="B30" s="23" t="s">
        <v>23</v>
      </c>
      <c r="C30" s="22" t="s">
        <v>24</v>
      </c>
      <c r="D30" s="22" t="s">
        <v>44</v>
      </c>
      <c r="E30" s="22" t="s">
        <v>26</v>
      </c>
      <c r="F30" s="22" t="s">
        <v>45</v>
      </c>
      <c r="G30" s="22" t="s">
        <v>26</v>
      </c>
      <c r="H30" s="22" t="s">
        <v>46</v>
      </c>
      <c r="I30" s="24" t="s">
        <v>47</v>
      </c>
      <c r="J30" s="24">
        <v>13699999.970000001</v>
      </c>
      <c r="K30" s="24">
        <v>0</v>
      </c>
      <c r="L30" s="24">
        <v>11810344.800000001</v>
      </c>
      <c r="M30" s="24">
        <v>1889655.17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26</v>
      </c>
    </row>
    <row r="31" spans="1:19" x14ac:dyDescent="0.25">
      <c r="A31" s="22" t="s">
        <v>89</v>
      </c>
      <c r="B31" s="23" t="s">
        <v>23</v>
      </c>
      <c r="C31" s="22" t="s">
        <v>65</v>
      </c>
      <c r="D31" s="22" t="s">
        <v>26</v>
      </c>
      <c r="E31" s="22" t="s">
        <v>90</v>
      </c>
      <c r="F31" s="22" t="s">
        <v>26</v>
      </c>
      <c r="G31" s="22" t="s">
        <v>44</v>
      </c>
      <c r="H31" s="22" t="s">
        <v>46</v>
      </c>
      <c r="I31" s="24" t="s">
        <v>47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1417241.3774999999</v>
      </c>
      <c r="S31" s="22" t="s">
        <v>91</v>
      </c>
    </row>
    <row r="32" spans="1:19" s="21" customFormat="1" x14ac:dyDescent="0.25">
      <c r="A32" s="22" t="s">
        <v>92</v>
      </c>
      <c r="B32" s="23" t="s">
        <v>93</v>
      </c>
      <c r="C32" s="22" t="s">
        <v>24</v>
      </c>
      <c r="D32" s="22" t="s">
        <v>94</v>
      </c>
      <c r="E32" s="22" t="s">
        <v>26</v>
      </c>
      <c r="F32" s="22" t="s">
        <v>95</v>
      </c>
      <c r="G32" s="22" t="s">
        <v>26</v>
      </c>
      <c r="H32" s="22" t="s">
        <v>96</v>
      </c>
      <c r="I32" s="24" t="s">
        <v>97</v>
      </c>
      <c r="J32" s="24">
        <v>3155200</v>
      </c>
      <c r="K32" s="24">
        <v>0</v>
      </c>
      <c r="L32" s="24">
        <v>2720000</v>
      </c>
      <c r="M32" s="24">
        <v>435200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s="21" customFormat="1" x14ac:dyDescent="0.25">
      <c r="A33" s="22" t="s">
        <v>103</v>
      </c>
      <c r="B33" s="23" t="s">
        <v>93</v>
      </c>
      <c r="C33" s="22" t="s">
        <v>65</v>
      </c>
      <c r="D33" s="22" t="s">
        <v>26</v>
      </c>
      <c r="E33" s="22" t="s">
        <v>104</v>
      </c>
      <c r="F33" s="22" t="s">
        <v>26</v>
      </c>
      <c r="G33" s="22" t="s">
        <v>94</v>
      </c>
      <c r="H33" s="22" t="s">
        <v>96</v>
      </c>
      <c r="I33" s="24" t="s">
        <v>97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326400</v>
      </c>
      <c r="S33" s="22" t="s">
        <v>105</v>
      </c>
    </row>
    <row r="34" spans="1:19" x14ac:dyDescent="0.25">
      <c r="A34" s="22" t="s">
        <v>59</v>
      </c>
      <c r="B34" s="23" t="s">
        <v>23</v>
      </c>
      <c r="C34" s="22" t="s">
        <v>24</v>
      </c>
      <c r="D34" s="22" t="s">
        <v>60</v>
      </c>
      <c r="E34" s="22" t="s">
        <v>26</v>
      </c>
      <c r="F34" s="22" t="s">
        <v>61</v>
      </c>
      <c r="G34" s="22" t="s">
        <v>26</v>
      </c>
      <c r="H34" s="22" t="s">
        <v>62</v>
      </c>
      <c r="I34" s="24" t="s">
        <v>63</v>
      </c>
      <c r="J34" s="24">
        <v>13920000</v>
      </c>
      <c r="K34" s="24">
        <v>0</v>
      </c>
      <c r="L34" s="24">
        <v>12000000</v>
      </c>
      <c r="M34" s="24">
        <v>1920000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x14ac:dyDescent="0.25">
      <c r="A35" s="22" t="s">
        <v>86</v>
      </c>
      <c r="B35" s="23" t="s">
        <v>23</v>
      </c>
      <c r="C35" s="22" t="s">
        <v>65</v>
      </c>
      <c r="D35" s="22" t="s">
        <v>26</v>
      </c>
      <c r="E35" s="22" t="s">
        <v>87</v>
      </c>
      <c r="F35" s="22" t="s">
        <v>26</v>
      </c>
      <c r="G35" s="22" t="s">
        <v>60</v>
      </c>
      <c r="H35" s="22" t="s">
        <v>62</v>
      </c>
      <c r="I35" s="24" t="s">
        <v>63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1440000</v>
      </c>
      <c r="S35" s="22" t="s">
        <v>88</v>
      </c>
    </row>
    <row r="36" spans="1:19" x14ac:dyDescent="0.25">
      <c r="A36" s="22" t="s">
        <v>144</v>
      </c>
      <c r="B36" s="23" t="s">
        <v>136</v>
      </c>
      <c r="C36" s="22" t="s">
        <v>24</v>
      </c>
      <c r="D36" s="22" t="s">
        <v>145</v>
      </c>
      <c r="E36" s="22" t="s">
        <v>26</v>
      </c>
      <c r="F36" s="22" t="s">
        <v>146</v>
      </c>
      <c r="G36" s="22" t="s">
        <v>26</v>
      </c>
      <c r="H36" s="22" t="s">
        <v>147</v>
      </c>
      <c r="I36" s="24" t="s">
        <v>148</v>
      </c>
      <c r="J36" s="24">
        <v>11575384.614399999</v>
      </c>
      <c r="K36" s="24">
        <v>0</v>
      </c>
      <c r="L36" s="24">
        <v>9978779.8399999999</v>
      </c>
      <c r="M36" s="24">
        <v>1596604.77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2" t="s">
        <v>26</v>
      </c>
    </row>
    <row r="37" spans="1:19" x14ac:dyDescent="0.25">
      <c r="A37" s="22" t="s">
        <v>160</v>
      </c>
      <c r="B37" s="23" t="s">
        <v>136</v>
      </c>
      <c r="C37" s="22" t="s">
        <v>65</v>
      </c>
      <c r="D37" s="22" t="s">
        <v>26</v>
      </c>
      <c r="E37" s="22" t="s">
        <v>161</v>
      </c>
      <c r="F37" s="22" t="s">
        <v>26</v>
      </c>
      <c r="G37" s="22" t="s">
        <v>145</v>
      </c>
      <c r="H37" s="22" t="s">
        <v>147</v>
      </c>
      <c r="I37" s="24" t="s">
        <v>148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1197453.58</v>
      </c>
      <c r="S37" s="22" t="s">
        <v>162</v>
      </c>
    </row>
    <row r="38" spans="1:19" x14ac:dyDescent="0.25">
      <c r="A38" s="22" t="s">
        <v>135</v>
      </c>
      <c r="B38" s="23" t="s">
        <v>136</v>
      </c>
      <c r="C38" s="22" t="s">
        <v>24</v>
      </c>
      <c r="D38" s="22" t="s">
        <v>137</v>
      </c>
      <c r="E38" s="22" t="s">
        <v>26</v>
      </c>
      <c r="F38" s="22" t="s">
        <v>138</v>
      </c>
      <c r="G38" s="22" t="s">
        <v>26</v>
      </c>
      <c r="H38" s="22" t="s">
        <v>139</v>
      </c>
      <c r="I38" s="24" t="s">
        <v>140</v>
      </c>
      <c r="J38" s="24">
        <v>4774737.3408000004</v>
      </c>
      <c r="K38" s="24">
        <v>0</v>
      </c>
      <c r="L38" s="24">
        <v>4116152.88</v>
      </c>
      <c r="M38" s="24">
        <v>658584.46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26</v>
      </c>
    </row>
    <row r="39" spans="1:19" x14ac:dyDescent="0.25">
      <c r="A39" s="22" t="s">
        <v>154</v>
      </c>
      <c r="B39" s="23" t="s">
        <v>136</v>
      </c>
      <c r="C39" s="22" t="s">
        <v>65</v>
      </c>
      <c r="D39" s="22" t="s">
        <v>26</v>
      </c>
      <c r="E39" s="22" t="s">
        <v>155</v>
      </c>
      <c r="F39" s="22" t="s">
        <v>26</v>
      </c>
      <c r="G39" s="22" t="s">
        <v>137</v>
      </c>
      <c r="H39" s="22" t="s">
        <v>139</v>
      </c>
      <c r="I39" s="24" t="s">
        <v>140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493938.35</v>
      </c>
      <c r="S39" s="22" t="s">
        <v>156</v>
      </c>
    </row>
    <row r="40" spans="1:19" x14ac:dyDescent="0.25">
      <c r="A40" s="22" t="s">
        <v>38</v>
      </c>
      <c r="B40" s="23" t="s">
        <v>23</v>
      </c>
      <c r="C40" s="22" t="s">
        <v>24</v>
      </c>
      <c r="D40" s="22" t="s">
        <v>39</v>
      </c>
      <c r="E40" s="22" t="s">
        <v>26</v>
      </c>
      <c r="F40" s="22" t="s">
        <v>40</v>
      </c>
      <c r="G40" s="22" t="s">
        <v>26</v>
      </c>
      <c r="H40" s="22" t="s">
        <v>41</v>
      </c>
      <c r="I40" s="24" t="s">
        <v>42</v>
      </c>
      <c r="J40" s="24">
        <v>11109435.8608</v>
      </c>
      <c r="K40" s="24">
        <v>0</v>
      </c>
      <c r="L40" s="24">
        <v>9577099.8800000008</v>
      </c>
      <c r="M40" s="24">
        <v>1532335.98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26</v>
      </c>
    </row>
    <row r="41" spans="1:19" x14ac:dyDescent="0.25">
      <c r="A41" s="22" t="s">
        <v>64</v>
      </c>
      <c r="B41" s="23" t="s">
        <v>23</v>
      </c>
      <c r="C41" s="22" t="s">
        <v>65</v>
      </c>
      <c r="D41" s="22" t="s">
        <v>26</v>
      </c>
      <c r="E41" s="22" t="s">
        <v>66</v>
      </c>
      <c r="F41" s="22" t="s">
        <v>26</v>
      </c>
      <c r="G41" s="22" t="s">
        <v>39</v>
      </c>
      <c r="H41" s="22" t="s">
        <v>41</v>
      </c>
      <c r="I41" s="24" t="s">
        <v>42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1149251.99</v>
      </c>
      <c r="S41" s="22" t="s">
        <v>67</v>
      </c>
    </row>
    <row r="42" spans="1:19" x14ac:dyDescent="0.25">
      <c r="A42" s="22" t="s">
        <v>141</v>
      </c>
      <c r="B42" s="23" t="s">
        <v>136</v>
      </c>
      <c r="C42" s="22" t="s">
        <v>24</v>
      </c>
      <c r="D42" s="22" t="s">
        <v>142</v>
      </c>
      <c r="E42" s="22" t="s">
        <v>26</v>
      </c>
      <c r="F42" s="22" t="s">
        <v>143</v>
      </c>
      <c r="G42" s="22" t="s">
        <v>26</v>
      </c>
      <c r="H42" s="22" t="s">
        <v>41</v>
      </c>
      <c r="I42" s="24" t="s">
        <v>42</v>
      </c>
      <c r="J42" s="24">
        <v>4960189.1043999996</v>
      </c>
      <c r="K42" s="24">
        <v>0</v>
      </c>
      <c r="L42" s="24">
        <v>4276025.09</v>
      </c>
      <c r="M42" s="24">
        <v>684164.01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2" t="s">
        <v>26</v>
      </c>
    </row>
    <row r="43" spans="1:19" x14ac:dyDescent="0.25">
      <c r="A43" s="22" t="s">
        <v>157</v>
      </c>
      <c r="B43" s="23" t="s">
        <v>136</v>
      </c>
      <c r="C43" s="22" t="s">
        <v>65</v>
      </c>
      <c r="D43" s="22" t="s">
        <v>26</v>
      </c>
      <c r="E43" s="22" t="s">
        <v>158</v>
      </c>
      <c r="F43" s="22" t="s">
        <v>26</v>
      </c>
      <c r="G43" s="22" t="s">
        <v>142</v>
      </c>
      <c r="H43" s="22" t="s">
        <v>41</v>
      </c>
      <c r="I43" s="24" t="s">
        <v>42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513123.01</v>
      </c>
      <c r="S43" s="22" t="s">
        <v>159</v>
      </c>
    </row>
    <row r="45" spans="1:19" x14ac:dyDescent="0.25">
      <c r="J45" s="7">
        <f t="shared" ref="J45:R45" si="0">SUM(J2:J43)</f>
        <v>1328069856.888</v>
      </c>
      <c r="K45" s="7">
        <f t="shared" si="0"/>
        <v>892606546.73999989</v>
      </c>
      <c r="L45" s="7">
        <f t="shared" si="0"/>
        <v>375399405.29000002</v>
      </c>
      <c r="M45" s="7">
        <f t="shared" si="0"/>
        <v>60063904.840000004</v>
      </c>
      <c r="N45" s="7">
        <f t="shared" si="0"/>
        <v>0</v>
      </c>
      <c r="O45" s="7">
        <f t="shared" si="0"/>
        <v>0</v>
      </c>
      <c r="P45" s="7">
        <f t="shared" si="0"/>
        <v>0</v>
      </c>
      <c r="Q45" s="7">
        <f t="shared" si="0"/>
        <v>0</v>
      </c>
      <c r="R45" s="7">
        <f t="shared" si="0"/>
        <v>45047928.647499993</v>
      </c>
    </row>
    <row r="47" spans="1:19" x14ac:dyDescent="0.25">
      <c r="J47" s="6" t="s">
        <v>166</v>
      </c>
    </row>
    <row r="49" spans="9:12" x14ac:dyDescent="0.25">
      <c r="J49" s="6" t="s">
        <v>167</v>
      </c>
      <c r="K49" s="6" t="s">
        <v>168</v>
      </c>
      <c r="L49" s="6" t="s">
        <v>169</v>
      </c>
    </row>
    <row r="51" spans="9:12" x14ac:dyDescent="0.25">
      <c r="I51" s="6" t="s">
        <v>170</v>
      </c>
      <c r="J51" s="6">
        <v>892606546.74000001</v>
      </c>
    </row>
    <row r="53" spans="9:12" x14ac:dyDescent="0.25">
      <c r="I53" s="6" t="s">
        <v>171</v>
      </c>
      <c r="J53" s="6">
        <v>375399405.28999996</v>
      </c>
      <c r="K53" s="6">
        <v>60063904.839999996</v>
      </c>
    </row>
    <row r="55" spans="9:12" x14ac:dyDescent="0.25">
      <c r="I55" s="6" t="s">
        <v>172</v>
      </c>
      <c r="J55" s="6">
        <v>0</v>
      </c>
      <c r="K55" s="6">
        <v>0</v>
      </c>
      <c r="L55" s="6">
        <v>0</v>
      </c>
    </row>
    <row r="57" spans="9:12" x14ac:dyDescent="0.25">
      <c r="I57" s="6" t="s">
        <v>173</v>
      </c>
      <c r="J57" s="6">
        <v>0</v>
      </c>
      <c r="K57" s="6">
        <v>0</v>
      </c>
    </row>
    <row r="59" spans="9:12" x14ac:dyDescent="0.25">
      <c r="I59" s="6" t="s">
        <v>174</v>
      </c>
      <c r="J59" s="6">
        <v>1268005952.03</v>
      </c>
      <c r="K59" s="6">
        <v>60063904.839999996</v>
      </c>
      <c r="L59" s="6">
        <v>0</v>
      </c>
    </row>
  </sheetData>
  <autoFilter ref="A7:S7" xr:uid="{00000000-0009-0000-0000-000002000000}">
    <sortState ref="A8:S43">
      <sortCondition sortBy="cellColor" ref="I7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2020-05-11T12:25:29Z</dcterms:created>
  <dcterms:modified xsi:type="dcterms:W3CDTF">2020-09-18T14:48:14Z</dcterms:modified>
</cp:coreProperties>
</file>