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EXQUISITECES\COMPRAS 2020\"/>
    </mc:Choice>
  </mc:AlternateContent>
  <xr:revisionPtr revIDLastSave="0" documentId="13_ncr:1_{8F3CD9DC-4FBD-4647-9076-5B145051D67D}" xr6:coauthVersionLast="45" xr6:coauthVersionMax="45" xr10:uidLastSave="{00000000-0000-0000-0000-000000000000}"/>
  <bookViews>
    <workbookView xWindow="-120" yWindow="-120" windowWidth="21840" windowHeight="13290" activeTab="2" xr2:uid="{00000000-000D-0000-FFFF-FFFF00000000}"/>
  </bookViews>
  <sheets>
    <sheet name="GASTOS" sheetId="2" r:id="rId1"/>
    <sheet name="DECLARAR" sheetId="1" r:id="rId2"/>
    <sheet name="CONTROL" sheetId="3" r:id="rId3"/>
  </sheets>
  <definedNames>
    <definedName name="_xlnm._FilterDatabase" localSheetId="2" hidden="1">CONTROL!$A$7:$S$39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41" i="3" l="1"/>
  <c r="Q41" i="3"/>
  <c r="P41" i="3"/>
  <c r="O41" i="3"/>
  <c r="N41" i="3"/>
  <c r="M41" i="3"/>
  <c r="L41" i="3"/>
  <c r="K41" i="3"/>
  <c r="J41" i="3"/>
  <c r="R41" i="2"/>
  <c r="Q41" i="2"/>
  <c r="P41" i="2"/>
  <c r="O41" i="2"/>
  <c r="N41" i="2"/>
  <c r="M41" i="2"/>
  <c r="L41" i="2"/>
  <c r="K41" i="2"/>
  <c r="J41" i="2"/>
  <c r="R41" i="1"/>
  <c r="Q41" i="1"/>
  <c r="P41" i="1"/>
  <c r="O41" i="1"/>
  <c r="N41" i="1"/>
  <c r="M41" i="1"/>
  <c r="L41" i="1"/>
  <c r="K41" i="1"/>
  <c r="J41" i="1"/>
</calcChain>
</file>

<file path=xl/sharedStrings.xml><?xml version="1.0" encoding="utf-8"?>
<sst xmlns="http://schemas.openxmlformats.org/spreadsheetml/2006/main" count="1056" uniqueCount="161">
  <si>
    <t>EXQUISITECES MODELO, C.A.</t>
  </si>
  <si>
    <t>J-31252895-8</t>
  </si>
  <si>
    <t>Av. Victor Baptista Local Nº. 1 Sector Rio Arriba  1201 Los Teques 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</si>
  <si>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</si>
  <si>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</si>
  <si>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</si>
  <si>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</si>
  <si>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</si>
  <si>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</si>
  <si>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</si>
  <si>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</si>
  <si>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</si>
  <si>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</si>
  <si>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</si>
  <si>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</si>
  <si>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</si>
  <si>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</si>
  <si>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</si>
  <si>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</si>
  <si>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</si>
  <si>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</si>
  <si>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</si>
  <si>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</si>
  <si>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11/05/2020</t>
  </si>
  <si>
    <t>FC</t>
  </si>
  <si>
    <t>1393719993</t>
  </si>
  <si>
    <t/>
  </si>
  <si>
    <t>00-24615637</t>
  </si>
  <si>
    <t>J000413126</t>
  </si>
  <si>
    <t>ALIMENTOS POLAR COMERCIAL, C.A.</t>
  </si>
  <si>
    <t>2</t>
  </si>
  <si>
    <t>1393719994</t>
  </si>
  <si>
    <t>00-24615638</t>
  </si>
  <si>
    <t>3</t>
  </si>
  <si>
    <t>TA19273120</t>
  </si>
  <si>
    <t>01-907570</t>
  </si>
  <si>
    <t>J304689713</t>
  </si>
  <si>
    <t>CORPORACION DIGITEL, C.A.</t>
  </si>
  <si>
    <t>4</t>
  </si>
  <si>
    <t>NC</t>
  </si>
  <si>
    <t>300002493</t>
  </si>
  <si>
    <t>20200500012280</t>
  </si>
  <si>
    <t>5</t>
  </si>
  <si>
    <t>300002494</t>
  </si>
  <si>
    <t>20200500012281</t>
  </si>
  <si>
    <t>6</t>
  </si>
  <si>
    <t>300002495</t>
  </si>
  <si>
    <t>20200500012282</t>
  </si>
  <si>
    <t>7</t>
  </si>
  <si>
    <t>12/05/2020</t>
  </si>
  <si>
    <t>500180359</t>
  </si>
  <si>
    <t>00-0646905</t>
  </si>
  <si>
    <t>J300617505</t>
  </si>
  <si>
    <t>DISTRIBUCIONES DIPROCHER C.A</t>
  </si>
  <si>
    <t>8</t>
  </si>
  <si>
    <t>300002496</t>
  </si>
  <si>
    <t>20200500012283</t>
  </si>
  <si>
    <t>9</t>
  </si>
  <si>
    <t>13/05/2020</t>
  </si>
  <si>
    <t>2123</t>
  </si>
  <si>
    <t>00-002123</t>
  </si>
  <si>
    <t>J410117605</t>
  </si>
  <si>
    <t>DISTRIBUIDORA MATHYFRED C.A.</t>
  </si>
  <si>
    <t>10</t>
  </si>
  <si>
    <t>500180412</t>
  </si>
  <si>
    <t>00-0646958</t>
  </si>
  <si>
    <t>11</t>
  </si>
  <si>
    <t>0789</t>
  </si>
  <si>
    <t>00-000789</t>
  </si>
  <si>
    <t>V069610885</t>
  </si>
  <si>
    <t>ROLANDO RAFAEL RAZZAK GARCIA</t>
  </si>
  <si>
    <t>12</t>
  </si>
  <si>
    <t>300002499</t>
  </si>
  <si>
    <t>20200500012284</t>
  </si>
  <si>
    <t>13</t>
  </si>
  <si>
    <t>300002500</t>
  </si>
  <si>
    <t>20200500012285</t>
  </si>
  <si>
    <t>14</t>
  </si>
  <si>
    <t>195644</t>
  </si>
  <si>
    <t>00-00532144</t>
  </si>
  <si>
    <t>1956466</t>
  </si>
  <si>
    <t>J305882940</t>
  </si>
  <si>
    <t xml:space="preserve">CENTRO DE DISTRIBUCIONES FRANCIS C.A. </t>
  </si>
  <si>
    <t>15</t>
  </si>
  <si>
    <t>195643</t>
  </si>
  <si>
    <t>00-00532143</t>
  </si>
  <si>
    <t>16</t>
  </si>
  <si>
    <t>14/05/2020</t>
  </si>
  <si>
    <t>A197469</t>
  </si>
  <si>
    <t>00-00478674</t>
  </si>
  <si>
    <t>17</t>
  </si>
  <si>
    <t>500180408</t>
  </si>
  <si>
    <t>00-0646954</t>
  </si>
  <si>
    <t>18</t>
  </si>
  <si>
    <t>000008640</t>
  </si>
  <si>
    <t>00-0010344</t>
  </si>
  <si>
    <t>J411585424</t>
  </si>
  <si>
    <t>DISTRIBUCIONES  ISVAN 2018,C.A</t>
  </si>
  <si>
    <t>19</t>
  </si>
  <si>
    <t>4VV93002554</t>
  </si>
  <si>
    <t>00-00008109</t>
  </si>
  <si>
    <t>J409451143</t>
  </si>
  <si>
    <t>MONTALAR DE VENEZUELA, S.A</t>
  </si>
  <si>
    <t>20</t>
  </si>
  <si>
    <t>3003393157</t>
  </si>
  <si>
    <t>00-3536953</t>
  </si>
  <si>
    <t>J000255431</t>
  </si>
  <si>
    <t>MOLINOS NACIONALES. C.A. (MONACA)</t>
  </si>
  <si>
    <t>21</t>
  </si>
  <si>
    <t>1393722254</t>
  </si>
  <si>
    <t>00-24617931</t>
  </si>
  <si>
    <t>22</t>
  </si>
  <si>
    <t>300002502</t>
  </si>
  <si>
    <t>20200500012286</t>
  </si>
  <si>
    <t>23</t>
  </si>
  <si>
    <t>300002503</t>
  </si>
  <si>
    <t>20200500012287</t>
  </si>
  <si>
    <t>24</t>
  </si>
  <si>
    <t>300002504</t>
  </si>
  <si>
    <t>20200500012288</t>
  </si>
  <si>
    <t>25</t>
  </si>
  <si>
    <t>300002505</t>
  </si>
  <si>
    <t>20200500012289</t>
  </si>
  <si>
    <t>26</t>
  </si>
  <si>
    <t>300002506</t>
  </si>
  <si>
    <t>20200500012290</t>
  </si>
  <si>
    <t>27</t>
  </si>
  <si>
    <t>15/05/2020</t>
  </si>
  <si>
    <t>V0717950169504</t>
  </si>
  <si>
    <t>07-7957486</t>
  </si>
  <si>
    <t>J301370139</t>
  </si>
  <si>
    <t>PEPSI-COLA VENEZUELA, C.A.</t>
  </si>
  <si>
    <t>28</t>
  </si>
  <si>
    <t>570853</t>
  </si>
  <si>
    <t>00-598798</t>
  </si>
  <si>
    <t>J000195820</t>
  </si>
  <si>
    <t>INDUSTRIAS IBERIA C.A.</t>
  </si>
  <si>
    <t>29</t>
  </si>
  <si>
    <t>1113858</t>
  </si>
  <si>
    <t>00-0097632</t>
  </si>
  <si>
    <t>J305835152</t>
  </si>
  <si>
    <t xml:space="preserve">GRUPO DEPA , C.A. </t>
  </si>
  <si>
    <t>30</t>
  </si>
  <si>
    <t>300002507</t>
  </si>
  <si>
    <t>20200500012291</t>
  </si>
  <si>
    <t>31</t>
  </si>
  <si>
    <t>300002508</t>
  </si>
  <si>
    <t>20200500012292</t>
  </si>
  <si>
    <t>32</t>
  </si>
  <si>
    <t>300002509</t>
  </si>
  <si>
    <t>20200500012293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</si>
  <si>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</si>
  <si>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</si>
  <si>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</si>
  <si>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</si>
  <si>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</si>
  <si>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</si>
  <si>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</si>
  <si>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</si>
  <si>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</si>
  <si>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11-05-20 HASTA 17-05-20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</si>
</sst>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0" borderId="0" xfId="0" applyFill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55"/>
  <sheetViews>
    <sheetView workbookViewId="0">
      <selection activeCell="I18" sqref="I18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47.28515625" style="6" bestFit="1" customWidth="1"/>
    <col min="10" max="10" width="25.28515625" style="6" bestFit="1" customWidth="1"/>
    <col min="11" max="11" width="14.28515625" style="6" bestFit="1" customWidth="1"/>
    <col min="12" max="12" width="22.85546875" style="6" bestFit="1" customWidth="1"/>
    <col min="13" max="13" width="13.28515625" style="6" bestFit="1" customWidth="1"/>
    <col min="14" max="17" width="5.140625" style="6" bestFit="1" customWidth="1"/>
    <col min="18" max="18" width="13.28515625" style="6" bestFit="1" customWidth="1"/>
    <col min="19" max="19" width="17.42578125" style="3" bestFit="1" customWidth="1"/>
  </cols>
  <sheetData>
    <row r="2" spans="1:19" s="2" customFormat="1" x14ac:dyDescent="0.2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3" t="s">
        <v>160</v>
      </c>
      <c r="B4" s="23"/>
      <c r="C4" s="23"/>
      <c r="D4" s="23"/>
      <c r="E4" s="23"/>
      <c r="F4" s="23"/>
      <c r="G4" s="23"/>
      <c r="H4" s="23"/>
      <c r="I4" s="23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2" t="s">
        <v>2</v>
      </c>
      <c r="B5" s="22"/>
      <c r="C5" s="22"/>
      <c r="D5" s="22"/>
      <c r="E5" s="22"/>
      <c r="F5" s="22"/>
      <c r="G5" s="22"/>
      <c r="H5" s="22"/>
      <c r="I5" s="22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5" t="s">
        <v>66</v>
      </c>
      <c r="B8" s="16" t="s">
        <v>58</v>
      </c>
      <c r="C8" s="15" t="s">
        <v>24</v>
      </c>
      <c r="D8" s="15" t="s">
        <v>67</v>
      </c>
      <c r="E8" s="15" t="s">
        <v>26</v>
      </c>
      <c r="F8" s="15" t="s">
        <v>68</v>
      </c>
      <c r="G8" s="15" t="s">
        <v>26</v>
      </c>
      <c r="H8" s="15" t="s">
        <v>69</v>
      </c>
      <c r="I8" s="17" t="s">
        <v>70</v>
      </c>
      <c r="J8" s="17">
        <v>12500000</v>
      </c>
      <c r="K8" s="17">
        <v>12500000</v>
      </c>
      <c r="L8" s="17">
        <v>0</v>
      </c>
      <c r="M8" s="17">
        <v>0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5" t="s">
        <v>26</v>
      </c>
    </row>
    <row r="9" spans="1:19" x14ac:dyDescent="0.25">
      <c r="A9" s="12" t="s">
        <v>22</v>
      </c>
      <c r="B9" s="13" t="s">
        <v>23</v>
      </c>
      <c r="C9" s="12" t="s">
        <v>24</v>
      </c>
      <c r="D9" s="12" t="s">
        <v>25</v>
      </c>
      <c r="E9" s="12" t="s">
        <v>26</v>
      </c>
      <c r="F9" s="12" t="s">
        <v>27</v>
      </c>
      <c r="G9" s="12" t="s">
        <v>26</v>
      </c>
      <c r="H9" s="12" t="s">
        <v>28</v>
      </c>
      <c r="I9" s="14" t="s">
        <v>29</v>
      </c>
      <c r="J9" s="14">
        <v>265764676.1036</v>
      </c>
      <c r="K9" s="14">
        <v>230287733.5</v>
      </c>
      <c r="L9" s="14">
        <v>30583571.210000001</v>
      </c>
      <c r="M9" s="14">
        <v>4893371.3899999997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x14ac:dyDescent="0.25">
      <c r="A10" s="12" t="s">
        <v>30</v>
      </c>
      <c r="B10" s="13" t="s">
        <v>23</v>
      </c>
      <c r="C10" s="12" t="s">
        <v>24</v>
      </c>
      <c r="D10" s="12" t="s">
        <v>31</v>
      </c>
      <c r="E10" s="12" t="s">
        <v>26</v>
      </c>
      <c r="F10" s="12" t="s">
        <v>32</v>
      </c>
      <c r="G10" s="12" t="s">
        <v>26</v>
      </c>
      <c r="H10" s="12" t="s">
        <v>28</v>
      </c>
      <c r="I10" s="14" t="s">
        <v>29</v>
      </c>
      <c r="J10" s="14">
        <v>22982850.079999998</v>
      </c>
      <c r="K10" s="14">
        <v>18471420</v>
      </c>
      <c r="L10" s="14">
        <v>3889163.86</v>
      </c>
      <c r="M10" s="14">
        <v>622266.22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2" t="s">
        <v>38</v>
      </c>
      <c r="B11" s="13" t="s">
        <v>23</v>
      </c>
      <c r="C11" s="12" t="s">
        <v>39</v>
      </c>
      <c r="D11" s="12" t="s">
        <v>26</v>
      </c>
      <c r="E11" s="12" t="s">
        <v>40</v>
      </c>
      <c r="F11" s="12" t="s">
        <v>26</v>
      </c>
      <c r="G11" s="12" t="s">
        <v>31</v>
      </c>
      <c r="H11" s="12" t="s">
        <v>28</v>
      </c>
      <c r="I11" s="14" t="s">
        <v>29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466699.67</v>
      </c>
      <c r="S11" s="12" t="s">
        <v>41</v>
      </c>
    </row>
    <row r="12" spans="1:19" x14ac:dyDescent="0.25">
      <c r="A12" s="12" t="s">
        <v>42</v>
      </c>
      <c r="B12" s="13" t="s">
        <v>23</v>
      </c>
      <c r="C12" s="12" t="s">
        <v>39</v>
      </c>
      <c r="D12" s="12" t="s">
        <v>26</v>
      </c>
      <c r="E12" s="12" t="s">
        <v>43</v>
      </c>
      <c r="F12" s="12" t="s">
        <v>26</v>
      </c>
      <c r="G12" s="12" t="s">
        <v>25</v>
      </c>
      <c r="H12" s="12" t="s">
        <v>28</v>
      </c>
      <c r="I12" s="14" t="s">
        <v>29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3670028.55</v>
      </c>
      <c r="S12" s="12" t="s">
        <v>44</v>
      </c>
    </row>
    <row r="13" spans="1:19" x14ac:dyDescent="0.25">
      <c r="A13" s="12" t="s">
        <v>108</v>
      </c>
      <c r="B13" s="13" t="s">
        <v>87</v>
      </c>
      <c r="C13" s="12" t="s">
        <v>24</v>
      </c>
      <c r="D13" s="12" t="s">
        <v>109</v>
      </c>
      <c r="E13" s="12" t="s">
        <v>26</v>
      </c>
      <c r="F13" s="12" t="s">
        <v>110</v>
      </c>
      <c r="G13" s="12" t="s">
        <v>26</v>
      </c>
      <c r="H13" s="12" t="s">
        <v>28</v>
      </c>
      <c r="I13" s="14" t="s">
        <v>29</v>
      </c>
      <c r="J13" s="14">
        <v>392469330.528</v>
      </c>
      <c r="K13" s="14">
        <v>361201170</v>
      </c>
      <c r="L13" s="14">
        <v>26955310.800000004</v>
      </c>
      <c r="M13" s="14">
        <v>4312849.72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x14ac:dyDescent="0.25">
      <c r="A14" s="12" t="s">
        <v>117</v>
      </c>
      <c r="B14" s="13" t="s">
        <v>87</v>
      </c>
      <c r="C14" s="12" t="s">
        <v>39</v>
      </c>
      <c r="D14" s="12" t="s">
        <v>26</v>
      </c>
      <c r="E14" s="12" t="s">
        <v>118</v>
      </c>
      <c r="F14" s="12" t="s">
        <v>26</v>
      </c>
      <c r="G14" s="12" t="s">
        <v>109</v>
      </c>
      <c r="H14" s="12" t="s">
        <v>28</v>
      </c>
      <c r="I14" s="14" t="s">
        <v>29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3234637.3</v>
      </c>
      <c r="S14" s="12" t="s">
        <v>119</v>
      </c>
    </row>
    <row r="15" spans="1:19" x14ac:dyDescent="0.25">
      <c r="A15" s="12" t="s">
        <v>71</v>
      </c>
      <c r="B15" s="13" t="s">
        <v>58</v>
      </c>
      <c r="C15" s="12" t="s">
        <v>39</v>
      </c>
      <c r="D15" s="12" t="s">
        <v>26</v>
      </c>
      <c r="E15" s="12" t="s">
        <v>78</v>
      </c>
      <c r="F15" s="12" t="s">
        <v>79</v>
      </c>
      <c r="G15" s="12" t="s">
        <v>80</v>
      </c>
      <c r="H15" s="12" t="s">
        <v>81</v>
      </c>
      <c r="I15" s="14" t="s">
        <v>82</v>
      </c>
      <c r="J15" s="14">
        <v>-2181169.4300000002</v>
      </c>
      <c r="K15" s="14">
        <v>0</v>
      </c>
      <c r="L15" s="14">
        <v>-1880318.47</v>
      </c>
      <c r="M15" s="14">
        <v>-300850.96000000002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x14ac:dyDescent="0.25">
      <c r="A16" s="12" t="s">
        <v>74</v>
      </c>
      <c r="B16" s="13" t="s">
        <v>58</v>
      </c>
      <c r="C16" s="12" t="s">
        <v>39</v>
      </c>
      <c r="D16" s="12" t="s">
        <v>26</v>
      </c>
      <c r="E16" s="12" t="s">
        <v>84</v>
      </c>
      <c r="F16" s="12" t="s">
        <v>85</v>
      </c>
      <c r="G16" s="12" t="s">
        <v>78</v>
      </c>
      <c r="H16" s="12" t="s">
        <v>81</v>
      </c>
      <c r="I16" s="14" t="s">
        <v>82</v>
      </c>
      <c r="J16" s="14">
        <v>-647478.12</v>
      </c>
      <c r="K16" s="14">
        <v>0</v>
      </c>
      <c r="L16" s="14">
        <v>-558170.79</v>
      </c>
      <c r="M16" s="14">
        <v>-89307.33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x14ac:dyDescent="0.25">
      <c r="A17" s="12" t="s">
        <v>86</v>
      </c>
      <c r="B17" s="13" t="s">
        <v>87</v>
      </c>
      <c r="C17" s="12" t="s">
        <v>24</v>
      </c>
      <c r="D17" s="12" t="s">
        <v>88</v>
      </c>
      <c r="E17" s="12" t="s">
        <v>26</v>
      </c>
      <c r="F17" s="12" t="s">
        <v>89</v>
      </c>
      <c r="G17" s="12" t="s">
        <v>26</v>
      </c>
      <c r="H17" s="12" t="s">
        <v>81</v>
      </c>
      <c r="I17" s="14" t="s">
        <v>82</v>
      </c>
      <c r="J17" s="14">
        <v>18184991.054400001</v>
      </c>
      <c r="K17" s="14">
        <v>2952000</v>
      </c>
      <c r="L17" s="14">
        <v>13131888.84</v>
      </c>
      <c r="M17" s="14">
        <v>2101102.21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x14ac:dyDescent="0.25">
      <c r="A18" s="12" t="s">
        <v>111</v>
      </c>
      <c r="B18" s="13" t="s">
        <v>87</v>
      </c>
      <c r="C18" s="12" t="s">
        <v>39</v>
      </c>
      <c r="D18" s="12" t="s">
        <v>26</v>
      </c>
      <c r="E18" s="12" t="s">
        <v>112</v>
      </c>
      <c r="F18" s="12" t="s">
        <v>26</v>
      </c>
      <c r="G18" s="12" t="s">
        <v>88</v>
      </c>
      <c r="H18" s="12" t="s">
        <v>81</v>
      </c>
      <c r="I18" s="14" t="s">
        <v>82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1575826.66</v>
      </c>
      <c r="S18" s="12" t="s">
        <v>113</v>
      </c>
    </row>
    <row r="19" spans="1:19" x14ac:dyDescent="0.25">
      <c r="A19" s="12" t="s">
        <v>33</v>
      </c>
      <c r="B19" s="13" t="s">
        <v>23</v>
      </c>
      <c r="C19" s="12" t="s">
        <v>24</v>
      </c>
      <c r="D19" s="12" t="s">
        <v>34</v>
      </c>
      <c r="E19" s="12" t="s">
        <v>26</v>
      </c>
      <c r="F19" s="12" t="s">
        <v>35</v>
      </c>
      <c r="G19" s="12" t="s">
        <v>26</v>
      </c>
      <c r="H19" s="12" t="s">
        <v>36</v>
      </c>
      <c r="I19" s="14" t="s">
        <v>37</v>
      </c>
      <c r="J19" s="14">
        <v>4274997.3</v>
      </c>
      <c r="K19" s="14">
        <v>0</v>
      </c>
      <c r="L19" s="14">
        <v>3685342.5</v>
      </c>
      <c r="M19" s="14">
        <v>589654.80000000005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26</v>
      </c>
    </row>
    <row r="20" spans="1:19" x14ac:dyDescent="0.25">
      <c r="A20" s="12" t="s">
        <v>45</v>
      </c>
      <c r="B20" s="13" t="s">
        <v>23</v>
      </c>
      <c r="C20" s="12" t="s">
        <v>39</v>
      </c>
      <c r="D20" s="12" t="s">
        <v>26</v>
      </c>
      <c r="E20" s="12" t="s">
        <v>46</v>
      </c>
      <c r="F20" s="12" t="s">
        <v>26</v>
      </c>
      <c r="G20" s="12" t="s">
        <v>34</v>
      </c>
      <c r="H20" s="12" t="s">
        <v>36</v>
      </c>
      <c r="I20" s="14" t="s">
        <v>37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442241.1</v>
      </c>
      <c r="S20" s="12" t="s">
        <v>47</v>
      </c>
    </row>
    <row r="21" spans="1:19" x14ac:dyDescent="0.25">
      <c r="A21" s="12" t="s">
        <v>93</v>
      </c>
      <c r="B21" s="13" t="s">
        <v>87</v>
      </c>
      <c r="C21" s="12" t="s">
        <v>24</v>
      </c>
      <c r="D21" s="12" t="s">
        <v>94</v>
      </c>
      <c r="E21" s="12" t="s">
        <v>26</v>
      </c>
      <c r="F21" s="12" t="s">
        <v>95</v>
      </c>
      <c r="G21" s="12" t="s">
        <v>26</v>
      </c>
      <c r="H21" s="12" t="s">
        <v>96</v>
      </c>
      <c r="I21" s="14" t="s">
        <v>97</v>
      </c>
      <c r="J21" s="14">
        <v>8605251.8495999984</v>
      </c>
      <c r="K21" s="14">
        <v>0</v>
      </c>
      <c r="L21" s="14">
        <v>7418320.5600000005</v>
      </c>
      <c r="M21" s="14">
        <v>1186931.28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26</v>
      </c>
    </row>
    <row r="22" spans="1:19" x14ac:dyDescent="0.25">
      <c r="A22" s="12" t="s">
        <v>123</v>
      </c>
      <c r="B22" s="13" t="s">
        <v>87</v>
      </c>
      <c r="C22" s="12" t="s">
        <v>39</v>
      </c>
      <c r="D22" s="12" t="s">
        <v>26</v>
      </c>
      <c r="E22" s="12" t="s">
        <v>124</v>
      </c>
      <c r="F22" s="12" t="s">
        <v>26</v>
      </c>
      <c r="G22" s="12" t="s">
        <v>94</v>
      </c>
      <c r="H22" s="12" t="s">
        <v>96</v>
      </c>
      <c r="I22" s="14" t="s">
        <v>97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1186931.29</v>
      </c>
      <c r="S22" s="12" t="s">
        <v>125</v>
      </c>
    </row>
    <row r="23" spans="1:19" x14ac:dyDescent="0.25">
      <c r="A23" s="12" t="s">
        <v>48</v>
      </c>
      <c r="B23" s="13" t="s">
        <v>49</v>
      </c>
      <c r="C23" s="12" t="s">
        <v>24</v>
      </c>
      <c r="D23" s="12" t="s">
        <v>50</v>
      </c>
      <c r="E23" s="12" t="s">
        <v>26</v>
      </c>
      <c r="F23" s="12" t="s">
        <v>51</v>
      </c>
      <c r="G23" s="12" t="s">
        <v>26</v>
      </c>
      <c r="H23" s="12" t="s">
        <v>52</v>
      </c>
      <c r="I23" s="14" t="s">
        <v>53</v>
      </c>
      <c r="J23" s="14">
        <v>10675655.07</v>
      </c>
      <c r="K23" s="14">
        <v>0</v>
      </c>
      <c r="L23" s="14">
        <v>9203150.9199999999</v>
      </c>
      <c r="M23" s="14">
        <v>1472504.15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26</v>
      </c>
    </row>
    <row r="24" spans="1:19" x14ac:dyDescent="0.25">
      <c r="A24" s="12" t="s">
        <v>54</v>
      </c>
      <c r="B24" s="13" t="s">
        <v>49</v>
      </c>
      <c r="C24" s="12" t="s">
        <v>39</v>
      </c>
      <c r="D24" s="12" t="s">
        <v>26</v>
      </c>
      <c r="E24" s="12" t="s">
        <v>55</v>
      </c>
      <c r="F24" s="12" t="s">
        <v>26</v>
      </c>
      <c r="G24" s="12" t="s">
        <v>50</v>
      </c>
      <c r="H24" s="12" t="s">
        <v>52</v>
      </c>
      <c r="I24" s="14" t="s">
        <v>53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1104378.1100000001</v>
      </c>
      <c r="S24" s="12" t="s">
        <v>56</v>
      </c>
    </row>
    <row r="25" spans="1:19" x14ac:dyDescent="0.25">
      <c r="A25" s="12" t="s">
        <v>63</v>
      </c>
      <c r="B25" s="13" t="s">
        <v>58</v>
      </c>
      <c r="C25" s="12" t="s">
        <v>24</v>
      </c>
      <c r="D25" s="12" t="s">
        <v>64</v>
      </c>
      <c r="E25" s="12" t="s">
        <v>26</v>
      </c>
      <c r="F25" s="12" t="s">
        <v>65</v>
      </c>
      <c r="G25" s="12" t="s">
        <v>26</v>
      </c>
      <c r="H25" s="12" t="s">
        <v>52</v>
      </c>
      <c r="I25" s="14" t="s">
        <v>53</v>
      </c>
      <c r="J25" s="14">
        <v>9128169.4908000007</v>
      </c>
      <c r="K25" s="14">
        <v>-3.0000000260770321E-2</v>
      </c>
      <c r="L25" s="14">
        <v>7869111.6300000008</v>
      </c>
      <c r="M25" s="14">
        <v>1259057.8600000001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26</v>
      </c>
    </row>
    <row r="26" spans="1:19" x14ac:dyDescent="0.25">
      <c r="A26" s="12" t="s">
        <v>77</v>
      </c>
      <c r="B26" s="13" t="s">
        <v>58</v>
      </c>
      <c r="C26" s="12" t="s">
        <v>39</v>
      </c>
      <c r="D26" s="12" t="s">
        <v>26</v>
      </c>
      <c r="E26" s="12" t="s">
        <v>72</v>
      </c>
      <c r="F26" s="12" t="s">
        <v>26</v>
      </c>
      <c r="G26" s="12" t="s">
        <v>64</v>
      </c>
      <c r="H26" s="12" t="s">
        <v>52</v>
      </c>
      <c r="I26" s="14" t="s">
        <v>53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944293.4</v>
      </c>
      <c r="S26" s="12" t="s">
        <v>73</v>
      </c>
    </row>
    <row r="27" spans="1:19" x14ac:dyDescent="0.25">
      <c r="A27" s="12" t="s">
        <v>90</v>
      </c>
      <c r="B27" s="13" t="s">
        <v>87</v>
      </c>
      <c r="C27" s="12" t="s">
        <v>24</v>
      </c>
      <c r="D27" s="12" t="s">
        <v>91</v>
      </c>
      <c r="E27" s="12" t="s">
        <v>26</v>
      </c>
      <c r="F27" s="12" t="s">
        <v>92</v>
      </c>
      <c r="G27" s="12" t="s">
        <v>26</v>
      </c>
      <c r="H27" s="12" t="s">
        <v>52</v>
      </c>
      <c r="I27" s="14" t="s">
        <v>53</v>
      </c>
      <c r="J27" s="14">
        <v>41111731.479999997</v>
      </c>
      <c r="K27" s="14">
        <v>34492730.609999999</v>
      </c>
      <c r="L27" s="14">
        <v>5706035.2300000004</v>
      </c>
      <c r="M27" s="14">
        <v>912965.64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26</v>
      </c>
    </row>
    <row r="28" spans="1:19" x14ac:dyDescent="0.25">
      <c r="A28" s="12" t="s">
        <v>114</v>
      </c>
      <c r="B28" s="13" t="s">
        <v>87</v>
      </c>
      <c r="C28" s="12" t="s">
        <v>39</v>
      </c>
      <c r="D28" s="12" t="s">
        <v>26</v>
      </c>
      <c r="E28" s="12" t="s">
        <v>115</v>
      </c>
      <c r="F28" s="12" t="s">
        <v>26</v>
      </c>
      <c r="G28" s="12" t="s">
        <v>91</v>
      </c>
      <c r="H28" s="12" t="s">
        <v>52</v>
      </c>
      <c r="I28" s="14" t="s">
        <v>53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684724.23</v>
      </c>
      <c r="S28" s="12" t="s">
        <v>116</v>
      </c>
    </row>
    <row r="29" spans="1:19" x14ac:dyDescent="0.25">
      <c r="A29" s="12" t="s">
        <v>57</v>
      </c>
      <c r="B29" s="13" t="s">
        <v>58</v>
      </c>
      <c r="C29" s="12" t="s">
        <v>24</v>
      </c>
      <c r="D29" s="12" t="s">
        <v>59</v>
      </c>
      <c r="E29" s="12" t="s">
        <v>26</v>
      </c>
      <c r="F29" s="12" t="s">
        <v>60</v>
      </c>
      <c r="G29" s="12" t="s">
        <v>26</v>
      </c>
      <c r="H29" s="12" t="s">
        <v>61</v>
      </c>
      <c r="I29" s="14" t="s">
        <v>62</v>
      </c>
      <c r="J29" s="14">
        <v>3155200</v>
      </c>
      <c r="K29" s="14">
        <v>0</v>
      </c>
      <c r="L29" s="14">
        <v>2720000</v>
      </c>
      <c r="M29" s="14">
        <v>435200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26</v>
      </c>
    </row>
    <row r="30" spans="1:19" x14ac:dyDescent="0.25">
      <c r="A30" s="12" t="s">
        <v>83</v>
      </c>
      <c r="B30" s="13" t="s">
        <v>58</v>
      </c>
      <c r="C30" s="12" t="s">
        <v>39</v>
      </c>
      <c r="D30" s="12" t="s">
        <v>26</v>
      </c>
      <c r="E30" s="12" t="s">
        <v>75</v>
      </c>
      <c r="F30" s="12" t="s">
        <v>26</v>
      </c>
      <c r="G30" s="12" t="s">
        <v>59</v>
      </c>
      <c r="H30" s="12" t="s">
        <v>61</v>
      </c>
      <c r="I30" s="14" t="s">
        <v>62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326400</v>
      </c>
      <c r="S30" s="12" t="s">
        <v>76</v>
      </c>
    </row>
    <row r="31" spans="1:19" x14ac:dyDescent="0.25">
      <c r="A31" s="12" t="s">
        <v>137</v>
      </c>
      <c r="B31" s="13" t="s">
        <v>127</v>
      </c>
      <c r="C31" s="12" t="s">
        <v>24</v>
      </c>
      <c r="D31" s="12" t="s">
        <v>138</v>
      </c>
      <c r="E31" s="12" t="s">
        <v>26</v>
      </c>
      <c r="F31" s="12" t="s">
        <v>139</v>
      </c>
      <c r="G31" s="12" t="s">
        <v>26</v>
      </c>
      <c r="H31" s="12" t="s">
        <v>140</v>
      </c>
      <c r="I31" s="14" t="s">
        <v>141</v>
      </c>
      <c r="J31" s="14">
        <v>12866625.297600001</v>
      </c>
      <c r="K31" s="14">
        <v>-0.11999999918043613</v>
      </c>
      <c r="L31" s="14">
        <v>11091918.359999998</v>
      </c>
      <c r="M31" s="14">
        <v>1774706.93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26</v>
      </c>
    </row>
    <row r="32" spans="1:19" x14ac:dyDescent="0.25">
      <c r="A32" s="12" t="s">
        <v>142</v>
      </c>
      <c r="B32" s="13" t="s">
        <v>127</v>
      </c>
      <c r="C32" s="12" t="s">
        <v>39</v>
      </c>
      <c r="D32" s="12" t="s">
        <v>26</v>
      </c>
      <c r="E32" s="12" t="s">
        <v>143</v>
      </c>
      <c r="F32" s="12" t="s">
        <v>26</v>
      </c>
      <c r="G32" s="12" t="s">
        <v>138</v>
      </c>
      <c r="H32" s="12" t="s">
        <v>140</v>
      </c>
      <c r="I32" s="14" t="s">
        <v>141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1331030.2</v>
      </c>
      <c r="S32" s="12" t="s">
        <v>144</v>
      </c>
    </row>
    <row r="33" spans="1:19" x14ac:dyDescent="0.25">
      <c r="A33" s="12" t="s">
        <v>132</v>
      </c>
      <c r="B33" s="13" t="s">
        <v>127</v>
      </c>
      <c r="C33" s="12" t="s">
        <v>24</v>
      </c>
      <c r="D33" s="12" t="s">
        <v>133</v>
      </c>
      <c r="E33" s="12" t="s">
        <v>26</v>
      </c>
      <c r="F33" s="12" t="s">
        <v>134</v>
      </c>
      <c r="G33" s="12" t="s">
        <v>26</v>
      </c>
      <c r="H33" s="12" t="s">
        <v>135</v>
      </c>
      <c r="I33" s="14" t="s">
        <v>136</v>
      </c>
      <c r="J33" s="14">
        <v>19628713.420000002</v>
      </c>
      <c r="K33" s="14">
        <v>0</v>
      </c>
      <c r="L33" s="14">
        <v>16921304.670000002</v>
      </c>
      <c r="M33" s="14">
        <v>2707408.75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26</v>
      </c>
    </row>
    <row r="34" spans="1:19" x14ac:dyDescent="0.25">
      <c r="A34" s="12" t="s">
        <v>145</v>
      </c>
      <c r="B34" s="13" t="s">
        <v>127</v>
      </c>
      <c r="C34" s="12" t="s">
        <v>39</v>
      </c>
      <c r="D34" s="12" t="s">
        <v>26</v>
      </c>
      <c r="E34" s="12" t="s">
        <v>146</v>
      </c>
      <c r="F34" s="12" t="s">
        <v>26</v>
      </c>
      <c r="G34" s="12" t="s">
        <v>133</v>
      </c>
      <c r="H34" s="12" t="s">
        <v>135</v>
      </c>
      <c r="I34" s="14" t="s">
        <v>136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2030556.56</v>
      </c>
      <c r="S34" s="12" t="s">
        <v>147</v>
      </c>
    </row>
    <row r="35" spans="1:19" x14ac:dyDescent="0.25">
      <c r="A35" s="12" t="s">
        <v>103</v>
      </c>
      <c r="B35" s="13" t="s">
        <v>87</v>
      </c>
      <c r="C35" s="12" t="s">
        <v>24</v>
      </c>
      <c r="D35" s="12" t="s">
        <v>104</v>
      </c>
      <c r="E35" s="12" t="s">
        <v>26</v>
      </c>
      <c r="F35" s="12" t="s">
        <v>105</v>
      </c>
      <c r="G35" s="12" t="s">
        <v>26</v>
      </c>
      <c r="H35" s="12" t="s">
        <v>106</v>
      </c>
      <c r="I35" s="14" t="s">
        <v>107</v>
      </c>
      <c r="J35" s="14">
        <v>102205762.13</v>
      </c>
      <c r="K35" s="14">
        <v>102205762.13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26</v>
      </c>
    </row>
    <row r="36" spans="1:19" x14ac:dyDescent="0.25">
      <c r="A36" s="12" t="s">
        <v>98</v>
      </c>
      <c r="B36" s="13" t="s">
        <v>87</v>
      </c>
      <c r="C36" s="12" t="s">
        <v>24</v>
      </c>
      <c r="D36" s="12" t="s">
        <v>99</v>
      </c>
      <c r="E36" s="12" t="s">
        <v>26</v>
      </c>
      <c r="F36" s="12" t="s">
        <v>100</v>
      </c>
      <c r="G36" s="12" t="s">
        <v>26</v>
      </c>
      <c r="H36" s="12" t="s">
        <v>101</v>
      </c>
      <c r="I36" s="14" t="s">
        <v>102</v>
      </c>
      <c r="J36" s="14">
        <v>12417200</v>
      </c>
      <c r="K36" s="14">
        <v>4680000</v>
      </c>
      <c r="L36" s="14">
        <v>6670000</v>
      </c>
      <c r="M36" s="14">
        <v>1067200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26</v>
      </c>
    </row>
    <row r="37" spans="1:19" x14ac:dyDescent="0.25">
      <c r="A37" s="12" t="s">
        <v>120</v>
      </c>
      <c r="B37" s="13" t="s">
        <v>87</v>
      </c>
      <c r="C37" s="12" t="s">
        <v>39</v>
      </c>
      <c r="D37" s="12" t="s">
        <v>26</v>
      </c>
      <c r="E37" s="12" t="s">
        <v>121</v>
      </c>
      <c r="F37" s="12" t="s">
        <v>26</v>
      </c>
      <c r="G37" s="12" t="s">
        <v>99</v>
      </c>
      <c r="H37" s="12" t="s">
        <v>101</v>
      </c>
      <c r="I37" s="14" t="s">
        <v>102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800400</v>
      </c>
      <c r="S37" s="12" t="s">
        <v>122</v>
      </c>
    </row>
    <row r="38" spans="1:19" x14ac:dyDescent="0.25">
      <c r="A38" s="12" t="s">
        <v>126</v>
      </c>
      <c r="B38" s="13" t="s">
        <v>127</v>
      </c>
      <c r="C38" s="12" t="s">
        <v>24</v>
      </c>
      <c r="D38" s="12" t="s">
        <v>128</v>
      </c>
      <c r="E38" s="12" t="s">
        <v>26</v>
      </c>
      <c r="F38" s="12" t="s">
        <v>129</v>
      </c>
      <c r="G38" s="12" t="s">
        <v>26</v>
      </c>
      <c r="H38" s="12" t="s">
        <v>130</v>
      </c>
      <c r="I38" s="14" t="s">
        <v>131</v>
      </c>
      <c r="J38" s="14">
        <v>8668701.4135999996</v>
      </c>
      <c r="K38" s="14">
        <v>0</v>
      </c>
      <c r="L38" s="14">
        <v>7473018.46</v>
      </c>
      <c r="M38" s="14">
        <v>1195682.95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26</v>
      </c>
    </row>
    <row r="39" spans="1:19" x14ac:dyDescent="0.25">
      <c r="A39" s="12" t="s">
        <v>148</v>
      </c>
      <c r="B39" s="13" t="s">
        <v>127</v>
      </c>
      <c r="C39" s="12" t="s">
        <v>39</v>
      </c>
      <c r="D39" s="12" t="s">
        <v>26</v>
      </c>
      <c r="E39" s="12" t="s">
        <v>149</v>
      </c>
      <c r="F39" s="12" t="s">
        <v>26</v>
      </c>
      <c r="G39" s="12" t="s">
        <v>128</v>
      </c>
      <c r="H39" s="12" t="s">
        <v>130</v>
      </c>
      <c r="I39" s="14" t="s">
        <v>131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896762.22</v>
      </c>
      <c r="S39" s="12" t="s">
        <v>150</v>
      </c>
    </row>
    <row r="41" spans="1:19" x14ac:dyDescent="0.25">
      <c r="J41" s="7">
        <f t="shared" ref="J41:R41" si="0">SUM(J2:J39)</f>
        <v>941811207.66760004</v>
      </c>
      <c r="K41" s="7">
        <f t="shared" si="0"/>
        <v>766790816.09000003</v>
      </c>
      <c r="L41" s="7">
        <f t="shared" si="0"/>
        <v>150879647.78</v>
      </c>
      <c r="M41" s="7">
        <f t="shared" si="0"/>
        <v>24140743.609999996</v>
      </c>
      <c r="N41" s="7">
        <f t="shared" si="0"/>
        <v>0</v>
      </c>
      <c r="O41" s="7">
        <f t="shared" si="0"/>
        <v>0</v>
      </c>
      <c r="P41" s="7">
        <f t="shared" si="0"/>
        <v>0</v>
      </c>
      <c r="Q41" s="7">
        <f t="shared" si="0"/>
        <v>0</v>
      </c>
      <c r="R41" s="7">
        <f t="shared" si="0"/>
        <v>18694909.289999999</v>
      </c>
    </row>
    <row r="43" spans="1:19" x14ac:dyDescent="0.25">
      <c r="J43" s="6" t="s">
        <v>151</v>
      </c>
    </row>
    <row r="45" spans="1:19" x14ac:dyDescent="0.25">
      <c r="J45" s="6" t="s">
        <v>152</v>
      </c>
      <c r="K45" s="6" t="s">
        <v>153</v>
      </c>
      <c r="L45" s="6" t="s">
        <v>154</v>
      </c>
    </row>
    <row r="47" spans="1:19" x14ac:dyDescent="0.25">
      <c r="I47" s="6" t="s">
        <v>155</v>
      </c>
      <c r="J47" s="6">
        <v>766790816.09000003</v>
      </c>
    </row>
    <row r="49" spans="9:12" x14ac:dyDescent="0.25">
      <c r="I49" s="6" t="s">
        <v>156</v>
      </c>
      <c r="J49" s="6">
        <v>150879647.78</v>
      </c>
      <c r="K49" s="6">
        <v>24140743.609999996</v>
      </c>
    </row>
    <row r="51" spans="9:12" x14ac:dyDescent="0.25">
      <c r="I51" s="6" t="s">
        <v>157</v>
      </c>
      <c r="J51" s="6">
        <v>0</v>
      </c>
      <c r="K51" s="6">
        <v>0</v>
      </c>
      <c r="L51" s="6">
        <v>0</v>
      </c>
    </row>
    <row r="53" spans="9:12" x14ac:dyDescent="0.25">
      <c r="I53" s="6" t="s">
        <v>158</v>
      </c>
      <c r="J53" s="6">
        <v>0</v>
      </c>
      <c r="K53" s="6">
        <v>0</v>
      </c>
    </row>
    <row r="55" spans="9:12" x14ac:dyDescent="0.25">
      <c r="I55" s="6" t="s">
        <v>159</v>
      </c>
      <c r="J55" s="6">
        <v>917670463.87</v>
      </c>
      <c r="K55" s="6">
        <v>24140743.609999996</v>
      </c>
      <c r="L55" s="6">
        <v>0</v>
      </c>
    </row>
  </sheetData>
  <sortState ref="A8:S39">
    <sortCondition sortBy="cellColor" ref="I8:I39" dxfId="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55"/>
  <sheetViews>
    <sheetView topLeftCell="A4" workbookViewId="0">
      <selection activeCell="D21" sqref="D21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47.28515625" style="6" bestFit="1" customWidth="1"/>
    <col min="10" max="10" width="25.28515625" style="6" bestFit="1" customWidth="1"/>
    <col min="11" max="11" width="14.28515625" style="6" bestFit="1" customWidth="1"/>
    <col min="12" max="12" width="22.85546875" style="6" bestFit="1" customWidth="1"/>
    <col min="13" max="13" width="13.28515625" style="6" bestFit="1" customWidth="1"/>
    <col min="14" max="17" width="5.140625" style="6" bestFit="1" customWidth="1"/>
    <col min="18" max="18" width="13.28515625" style="6" bestFit="1" customWidth="1"/>
    <col min="19" max="19" width="17.42578125" style="3" bestFit="1" customWidth="1"/>
  </cols>
  <sheetData>
    <row r="2" spans="1:19" s="2" customFormat="1" x14ac:dyDescent="0.2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3" t="s">
        <v>160</v>
      </c>
      <c r="B4" s="23"/>
      <c r="C4" s="23"/>
      <c r="D4" s="23"/>
      <c r="E4" s="23"/>
      <c r="F4" s="23"/>
      <c r="G4" s="23"/>
      <c r="H4" s="23"/>
      <c r="I4" s="23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2" t="s">
        <v>2</v>
      </c>
      <c r="B5" s="22"/>
      <c r="C5" s="22"/>
      <c r="D5" s="22"/>
      <c r="E5" s="22"/>
      <c r="F5" s="22"/>
      <c r="G5" s="22"/>
      <c r="H5" s="22"/>
      <c r="I5" s="22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2" t="s">
        <v>22</v>
      </c>
      <c r="B8" s="13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2" t="s">
        <v>26</v>
      </c>
      <c r="H8" s="12" t="s">
        <v>28</v>
      </c>
      <c r="I8" s="14" t="s">
        <v>29</v>
      </c>
      <c r="J8" s="14">
        <v>265764676.1036</v>
      </c>
      <c r="K8" s="14">
        <v>230287733.5</v>
      </c>
      <c r="L8" s="14">
        <v>30583571.210000001</v>
      </c>
      <c r="M8" s="14">
        <v>4893371.3899999997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x14ac:dyDescent="0.25">
      <c r="A9" s="12" t="s">
        <v>30</v>
      </c>
      <c r="B9" s="13" t="s">
        <v>23</v>
      </c>
      <c r="C9" s="12" t="s">
        <v>24</v>
      </c>
      <c r="D9" s="12" t="s">
        <v>31</v>
      </c>
      <c r="E9" s="12" t="s">
        <v>26</v>
      </c>
      <c r="F9" s="12" t="s">
        <v>32</v>
      </c>
      <c r="G9" s="12" t="s">
        <v>26</v>
      </c>
      <c r="H9" s="12" t="s">
        <v>28</v>
      </c>
      <c r="I9" s="14" t="s">
        <v>29</v>
      </c>
      <c r="J9" s="14">
        <v>22982850.079999998</v>
      </c>
      <c r="K9" s="14">
        <v>18471420</v>
      </c>
      <c r="L9" s="14">
        <v>3889163.86</v>
      </c>
      <c r="M9" s="14">
        <v>622266.22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x14ac:dyDescent="0.25">
      <c r="A10" s="12" t="s">
        <v>33</v>
      </c>
      <c r="B10" s="13" t="s">
        <v>23</v>
      </c>
      <c r="C10" s="12" t="s">
        <v>24</v>
      </c>
      <c r="D10" s="12" t="s">
        <v>34</v>
      </c>
      <c r="E10" s="12" t="s">
        <v>26</v>
      </c>
      <c r="F10" s="12" t="s">
        <v>35</v>
      </c>
      <c r="G10" s="12" t="s">
        <v>26</v>
      </c>
      <c r="H10" s="12" t="s">
        <v>36</v>
      </c>
      <c r="I10" s="14" t="s">
        <v>37</v>
      </c>
      <c r="J10" s="14">
        <v>4274997.3</v>
      </c>
      <c r="K10" s="14">
        <v>0</v>
      </c>
      <c r="L10" s="14">
        <v>3685342.5</v>
      </c>
      <c r="M10" s="14">
        <v>589654.80000000005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2" t="s">
        <v>38</v>
      </c>
      <c r="B11" s="13" t="s">
        <v>23</v>
      </c>
      <c r="C11" s="12" t="s">
        <v>39</v>
      </c>
      <c r="D11" s="12" t="s">
        <v>26</v>
      </c>
      <c r="E11" s="12" t="s">
        <v>40</v>
      </c>
      <c r="F11" s="12" t="s">
        <v>26</v>
      </c>
      <c r="G11" s="12" t="s">
        <v>31</v>
      </c>
      <c r="H11" s="12" t="s">
        <v>28</v>
      </c>
      <c r="I11" s="14" t="s">
        <v>29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466699.67</v>
      </c>
      <c r="S11" s="12" t="s">
        <v>41</v>
      </c>
    </row>
    <row r="12" spans="1:19" x14ac:dyDescent="0.25">
      <c r="A12" s="12" t="s">
        <v>42</v>
      </c>
      <c r="B12" s="13" t="s">
        <v>23</v>
      </c>
      <c r="C12" s="12" t="s">
        <v>39</v>
      </c>
      <c r="D12" s="12" t="s">
        <v>26</v>
      </c>
      <c r="E12" s="12" t="s">
        <v>43</v>
      </c>
      <c r="F12" s="12" t="s">
        <v>26</v>
      </c>
      <c r="G12" s="12" t="s">
        <v>25</v>
      </c>
      <c r="H12" s="12" t="s">
        <v>28</v>
      </c>
      <c r="I12" s="14" t="s">
        <v>29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3670028.55</v>
      </c>
      <c r="S12" s="12" t="s">
        <v>44</v>
      </c>
    </row>
    <row r="13" spans="1:19" x14ac:dyDescent="0.25">
      <c r="A13" s="12" t="s">
        <v>45</v>
      </c>
      <c r="B13" s="13" t="s">
        <v>23</v>
      </c>
      <c r="C13" s="12" t="s">
        <v>39</v>
      </c>
      <c r="D13" s="12" t="s">
        <v>26</v>
      </c>
      <c r="E13" s="12" t="s">
        <v>46</v>
      </c>
      <c r="F13" s="12" t="s">
        <v>26</v>
      </c>
      <c r="G13" s="12" t="s">
        <v>34</v>
      </c>
      <c r="H13" s="12" t="s">
        <v>36</v>
      </c>
      <c r="I13" s="14" t="s">
        <v>37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442241.1</v>
      </c>
      <c r="S13" s="12" t="s">
        <v>47</v>
      </c>
    </row>
    <row r="14" spans="1:19" x14ac:dyDescent="0.25">
      <c r="A14" s="12" t="s">
        <v>48</v>
      </c>
      <c r="B14" s="13" t="s">
        <v>49</v>
      </c>
      <c r="C14" s="12" t="s">
        <v>24</v>
      </c>
      <c r="D14" s="12" t="s">
        <v>50</v>
      </c>
      <c r="E14" s="12" t="s">
        <v>26</v>
      </c>
      <c r="F14" s="12" t="s">
        <v>51</v>
      </c>
      <c r="G14" s="12" t="s">
        <v>26</v>
      </c>
      <c r="H14" s="12" t="s">
        <v>52</v>
      </c>
      <c r="I14" s="14" t="s">
        <v>53</v>
      </c>
      <c r="J14" s="14">
        <v>10675655.07</v>
      </c>
      <c r="K14" s="14">
        <v>0</v>
      </c>
      <c r="L14" s="14">
        <v>9203150.9199999999</v>
      </c>
      <c r="M14" s="14">
        <v>1472504.15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x14ac:dyDescent="0.25">
      <c r="A15" s="12" t="s">
        <v>54</v>
      </c>
      <c r="B15" s="13" t="s">
        <v>49</v>
      </c>
      <c r="C15" s="12" t="s">
        <v>39</v>
      </c>
      <c r="D15" s="12" t="s">
        <v>26</v>
      </c>
      <c r="E15" s="12" t="s">
        <v>55</v>
      </c>
      <c r="F15" s="12" t="s">
        <v>26</v>
      </c>
      <c r="G15" s="12" t="s">
        <v>50</v>
      </c>
      <c r="H15" s="12" t="s">
        <v>52</v>
      </c>
      <c r="I15" s="14" t="s">
        <v>53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1104378.1100000001</v>
      </c>
      <c r="S15" s="12" t="s">
        <v>56</v>
      </c>
    </row>
    <row r="16" spans="1:19" x14ac:dyDescent="0.25">
      <c r="A16" s="12" t="s">
        <v>57</v>
      </c>
      <c r="B16" s="13" t="s">
        <v>58</v>
      </c>
      <c r="C16" s="12" t="s">
        <v>24</v>
      </c>
      <c r="D16" s="12" t="s">
        <v>59</v>
      </c>
      <c r="E16" s="12" t="s">
        <v>26</v>
      </c>
      <c r="F16" s="12" t="s">
        <v>60</v>
      </c>
      <c r="G16" s="12" t="s">
        <v>26</v>
      </c>
      <c r="H16" s="12" t="s">
        <v>61</v>
      </c>
      <c r="I16" s="14" t="s">
        <v>62</v>
      </c>
      <c r="J16" s="14">
        <v>3155200</v>
      </c>
      <c r="K16" s="14">
        <v>0</v>
      </c>
      <c r="L16" s="14">
        <v>2720000</v>
      </c>
      <c r="M16" s="14">
        <v>435200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x14ac:dyDescent="0.25">
      <c r="A17" s="12" t="s">
        <v>63</v>
      </c>
      <c r="B17" s="13" t="s">
        <v>58</v>
      </c>
      <c r="C17" s="12" t="s">
        <v>24</v>
      </c>
      <c r="D17" s="12" t="s">
        <v>64</v>
      </c>
      <c r="E17" s="12" t="s">
        <v>26</v>
      </c>
      <c r="F17" s="12" t="s">
        <v>65</v>
      </c>
      <c r="G17" s="12" t="s">
        <v>26</v>
      </c>
      <c r="H17" s="12" t="s">
        <v>52</v>
      </c>
      <c r="I17" s="14" t="s">
        <v>53</v>
      </c>
      <c r="J17" s="14">
        <v>9128169.4908000007</v>
      </c>
      <c r="K17" s="14">
        <v>-3.0000000260770321E-2</v>
      </c>
      <c r="L17" s="14">
        <v>7869111.6300000008</v>
      </c>
      <c r="M17" s="14">
        <v>1259057.8600000001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x14ac:dyDescent="0.25">
      <c r="A18" s="12" t="s">
        <v>66</v>
      </c>
      <c r="B18" s="13" t="s">
        <v>58</v>
      </c>
      <c r="C18" s="12" t="s">
        <v>24</v>
      </c>
      <c r="D18" s="12" t="s">
        <v>67</v>
      </c>
      <c r="E18" s="12" t="s">
        <v>26</v>
      </c>
      <c r="F18" s="12" t="s">
        <v>68</v>
      </c>
      <c r="G18" s="12" t="s">
        <v>26</v>
      </c>
      <c r="H18" s="12" t="s">
        <v>69</v>
      </c>
      <c r="I18" s="14" t="s">
        <v>70</v>
      </c>
      <c r="J18" s="14">
        <v>12500000</v>
      </c>
      <c r="K18" s="14">
        <v>12500000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x14ac:dyDescent="0.25">
      <c r="A19" s="12" t="s">
        <v>71</v>
      </c>
      <c r="B19" s="13" t="s">
        <v>58</v>
      </c>
      <c r="C19" s="12" t="s">
        <v>39</v>
      </c>
      <c r="D19" s="12" t="s">
        <v>26</v>
      </c>
      <c r="E19" s="12" t="s">
        <v>78</v>
      </c>
      <c r="F19" s="12" t="s">
        <v>79</v>
      </c>
      <c r="G19" s="12" t="s">
        <v>80</v>
      </c>
      <c r="H19" s="12" t="s">
        <v>81</v>
      </c>
      <c r="I19" s="14" t="s">
        <v>82</v>
      </c>
      <c r="J19" s="14">
        <v>-2181169.4300000002</v>
      </c>
      <c r="K19" s="14">
        <v>0</v>
      </c>
      <c r="L19" s="14">
        <v>-1880318.47</v>
      </c>
      <c r="M19" s="14">
        <v>-300850.96000000002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26</v>
      </c>
    </row>
    <row r="20" spans="1:19" x14ac:dyDescent="0.25">
      <c r="A20" s="12" t="s">
        <v>74</v>
      </c>
      <c r="B20" s="13" t="s">
        <v>58</v>
      </c>
      <c r="C20" s="12" t="s">
        <v>39</v>
      </c>
      <c r="D20" s="12" t="s">
        <v>26</v>
      </c>
      <c r="E20" s="12" t="s">
        <v>84</v>
      </c>
      <c r="F20" s="12" t="s">
        <v>85</v>
      </c>
      <c r="G20" s="12" t="s">
        <v>78</v>
      </c>
      <c r="H20" s="12" t="s">
        <v>81</v>
      </c>
      <c r="I20" s="14" t="s">
        <v>82</v>
      </c>
      <c r="J20" s="14">
        <v>-647478.12</v>
      </c>
      <c r="K20" s="14">
        <v>0</v>
      </c>
      <c r="L20" s="14">
        <v>-558170.79</v>
      </c>
      <c r="M20" s="14">
        <v>-89307.33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x14ac:dyDescent="0.25">
      <c r="A21" s="12" t="s">
        <v>77</v>
      </c>
      <c r="B21" s="13" t="s">
        <v>58</v>
      </c>
      <c r="C21" s="12" t="s">
        <v>39</v>
      </c>
      <c r="D21" s="12" t="s">
        <v>26</v>
      </c>
      <c r="E21" s="12" t="s">
        <v>72</v>
      </c>
      <c r="F21" s="12" t="s">
        <v>26</v>
      </c>
      <c r="G21" s="12" t="s">
        <v>64</v>
      </c>
      <c r="H21" s="12" t="s">
        <v>52</v>
      </c>
      <c r="I21" s="14" t="s">
        <v>53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944293.4</v>
      </c>
      <c r="S21" s="12" t="s">
        <v>73</v>
      </c>
    </row>
    <row r="22" spans="1:19" x14ac:dyDescent="0.25">
      <c r="A22" s="12" t="s">
        <v>83</v>
      </c>
      <c r="B22" s="13" t="s">
        <v>58</v>
      </c>
      <c r="C22" s="12" t="s">
        <v>39</v>
      </c>
      <c r="D22" s="12" t="s">
        <v>26</v>
      </c>
      <c r="E22" s="12" t="s">
        <v>75</v>
      </c>
      <c r="F22" s="12" t="s">
        <v>26</v>
      </c>
      <c r="G22" s="12" t="s">
        <v>59</v>
      </c>
      <c r="H22" s="12" t="s">
        <v>61</v>
      </c>
      <c r="I22" s="14" t="s">
        <v>62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326400</v>
      </c>
      <c r="S22" s="12" t="s">
        <v>76</v>
      </c>
    </row>
    <row r="23" spans="1:19" x14ac:dyDescent="0.25">
      <c r="A23" s="12" t="s">
        <v>86</v>
      </c>
      <c r="B23" s="13" t="s">
        <v>87</v>
      </c>
      <c r="C23" s="12" t="s">
        <v>24</v>
      </c>
      <c r="D23" s="12" t="s">
        <v>88</v>
      </c>
      <c r="E23" s="12" t="s">
        <v>26</v>
      </c>
      <c r="F23" s="12" t="s">
        <v>89</v>
      </c>
      <c r="G23" s="12" t="s">
        <v>26</v>
      </c>
      <c r="H23" s="12" t="s">
        <v>81</v>
      </c>
      <c r="I23" s="14" t="s">
        <v>82</v>
      </c>
      <c r="J23" s="14">
        <v>18184991.054400001</v>
      </c>
      <c r="K23" s="14">
        <v>2952000</v>
      </c>
      <c r="L23" s="14">
        <v>13131888.84</v>
      </c>
      <c r="M23" s="14">
        <v>2101102.21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26</v>
      </c>
    </row>
    <row r="24" spans="1:19" x14ac:dyDescent="0.25">
      <c r="A24" s="12" t="s">
        <v>90</v>
      </c>
      <c r="B24" s="13" t="s">
        <v>87</v>
      </c>
      <c r="C24" s="12" t="s">
        <v>24</v>
      </c>
      <c r="D24" s="12" t="s">
        <v>91</v>
      </c>
      <c r="E24" s="12" t="s">
        <v>26</v>
      </c>
      <c r="F24" s="12" t="s">
        <v>92</v>
      </c>
      <c r="G24" s="12" t="s">
        <v>26</v>
      </c>
      <c r="H24" s="12" t="s">
        <v>52</v>
      </c>
      <c r="I24" s="14" t="s">
        <v>53</v>
      </c>
      <c r="J24" s="14">
        <v>41111731.479999997</v>
      </c>
      <c r="K24" s="14">
        <v>34492730.609999999</v>
      </c>
      <c r="L24" s="14">
        <v>5706035.2300000004</v>
      </c>
      <c r="M24" s="14">
        <v>912965.64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26</v>
      </c>
    </row>
    <row r="25" spans="1:19" x14ac:dyDescent="0.25">
      <c r="A25" s="12" t="s">
        <v>93</v>
      </c>
      <c r="B25" s="13" t="s">
        <v>87</v>
      </c>
      <c r="C25" s="12" t="s">
        <v>24</v>
      </c>
      <c r="D25" s="12" t="s">
        <v>94</v>
      </c>
      <c r="E25" s="12" t="s">
        <v>26</v>
      </c>
      <c r="F25" s="12" t="s">
        <v>95</v>
      </c>
      <c r="G25" s="12" t="s">
        <v>26</v>
      </c>
      <c r="H25" s="12" t="s">
        <v>96</v>
      </c>
      <c r="I25" s="14" t="s">
        <v>97</v>
      </c>
      <c r="J25" s="14">
        <v>8605251.8495999984</v>
      </c>
      <c r="K25" s="14">
        <v>0</v>
      </c>
      <c r="L25" s="14">
        <v>7418320.5600000005</v>
      </c>
      <c r="M25" s="14">
        <v>1186931.28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26</v>
      </c>
    </row>
    <row r="26" spans="1:19" x14ac:dyDescent="0.25">
      <c r="A26" s="12" t="s">
        <v>98</v>
      </c>
      <c r="B26" s="13" t="s">
        <v>87</v>
      </c>
      <c r="C26" s="12" t="s">
        <v>24</v>
      </c>
      <c r="D26" s="12" t="s">
        <v>99</v>
      </c>
      <c r="E26" s="12" t="s">
        <v>26</v>
      </c>
      <c r="F26" s="12" t="s">
        <v>100</v>
      </c>
      <c r="G26" s="12" t="s">
        <v>26</v>
      </c>
      <c r="H26" s="12" t="s">
        <v>101</v>
      </c>
      <c r="I26" s="14" t="s">
        <v>102</v>
      </c>
      <c r="J26" s="14">
        <v>12417200</v>
      </c>
      <c r="K26" s="14">
        <v>4680000</v>
      </c>
      <c r="L26" s="14">
        <v>6670000</v>
      </c>
      <c r="M26" s="14">
        <v>1067200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26</v>
      </c>
    </row>
    <row r="27" spans="1:19" x14ac:dyDescent="0.25">
      <c r="A27" s="12" t="s">
        <v>103</v>
      </c>
      <c r="B27" s="13" t="s">
        <v>87</v>
      </c>
      <c r="C27" s="12" t="s">
        <v>24</v>
      </c>
      <c r="D27" s="12" t="s">
        <v>104</v>
      </c>
      <c r="E27" s="12" t="s">
        <v>26</v>
      </c>
      <c r="F27" s="12" t="s">
        <v>105</v>
      </c>
      <c r="G27" s="12" t="s">
        <v>26</v>
      </c>
      <c r="H27" s="12" t="s">
        <v>106</v>
      </c>
      <c r="I27" s="14" t="s">
        <v>107</v>
      </c>
      <c r="J27" s="14">
        <v>102205762.13</v>
      </c>
      <c r="K27" s="14">
        <v>102205762.13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26</v>
      </c>
    </row>
    <row r="28" spans="1:19" x14ac:dyDescent="0.25">
      <c r="A28" s="12" t="s">
        <v>108</v>
      </c>
      <c r="B28" s="13" t="s">
        <v>87</v>
      </c>
      <c r="C28" s="12" t="s">
        <v>24</v>
      </c>
      <c r="D28" s="12" t="s">
        <v>109</v>
      </c>
      <c r="E28" s="12" t="s">
        <v>26</v>
      </c>
      <c r="F28" s="12" t="s">
        <v>110</v>
      </c>
      <c r="G28" s="12" t="s">
        <v>26</v>
      </c>
      <c r="H28" s="12" t="s">
        <v>28</v>
      </c>
      <c r="I28" s="14" t="s">
        <v>29</v>
      </c>
      <c r="J28" s="14">
        <v>392469330.528</v>
      </c>
      <c r="K28" s="14">
        <v>361201170</v>
      </c>
      <c r="L28" s="14">
        <v>26955310.800000004</v>
      </c>
      <c r="M28" s="14">
        <v>4312849.72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26</v>
      </c>
    </row>
    <row r="29" spans="1:19" x14ac:dyDescent="0.25">
      <c r="A29" s="12" t="s">
        <v>111</v>
      </c>
      <c r="B29" s="13" t="s">
        <v>87</v>
      </c>
      <c r="C29" s="12" t="s">
        <v>39</v>
      </c>
      <c r="D29" s="12" t="s">
        <v>26</v>
      </c>
      <c r="E29" s="12" t="s">
        <v>112</v>
      </c>
      <c r="F29" s="12" t="s">
        <v>26</v>
      </c>
      <c r="G29" s="12" t="s">
        <v>88</v>
      </c>
      <c r="H29" s="12" t="s">
        <v>81</v>
      </c>
      <c r="I29" s="14" t="s">
        <v>82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1575826.66</v>
      </c>
      <c r="S29" s="12" t="s">
        <v>113</v>
      </c>
    </row>
    <row r="30" spans="1:19" x14ac:dyDescent="0.25">
      <c r="A30" s="12" t="s">
        <v>114</v>
      </c>
      <c r="B30" s="13" t="s">
        <v>87</v>
      </c>
      <c r="C30" s="12" t="s">
        <v>39</v>
      </c>
      <c r="D30" s="12" t="s">
        <v>26</v>
      </c>
      <c r="E30" s="12" t="s">
        <v>115</v>
      </c>
      <c r="F30" s="12" t="s">
        <v>26</v>
      </c>
      <c r="G30" s="12" t="s">
        <v>91</v>
      </c>
      <c r="H30" s="12" t="s">
        <v>52</v>
      </c>
      <c r="I30" s="14" t="s">
        <v>53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684724.23</v>
      </c>
      <c r="S30" s="12" t="s">
        <v>116</v>
      </c>
    </row>
    <row r="31" spans="1:19" x14ac:dyDescent="0.25">
      <c r="A31" s="12" t="s">
        <v>117</v>
      </c>
      <c r="B31" s="13" t="s">
        <v>87</v>
      </c>
      <c r="C31" s="12" t="s">
        <v>39</v>
      </c>
      <c r="D31" s="12" t="s">
        <v>26</v>
      </c>
      <c r="E31" s="12" t="s">
        <v>118</v>
      </c>
      <c r="F31" s="12" t="s">
        <v>26</v>
      </c>
      <c r="G31" s="12" t="s">
        <v>109</v>
      </c>
      <c r="H31" s="12" t="s">
        <v>28</v>
      </c>
      <c r="I31" s="14" t="s">
        <v>29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3234637.3</v>
      </c>
      <c r="S31" s="12" t="s">
        <v>119</v>
      </c>
    </row>
    <row r="32" spans="1:19" x14ac:dyDescent="0.25">
      <c r="A32" s="12" t="s">
        <v>120</v>
      </c>
      <c r="B32" s="13" t="s">
        <v>87</v>
      </c>
      <c r="C32" s="12" t="s">
        <v>39</v>
      </c>
      <c r="D32" s="12" t="s">
        <v>26</v>
      </c>
      <c r="E32" s="12" t="s">
        <v>121</v>
      </c>
      <c r="F32" s="12" t="s">
        <v>26</v>
      </c>
      <c r="G32" s="12" t="s">
        <v>99</v>
      </c>
      <c r="H32" s="12" t="s">
        <v>101</v>
      </c>
      <c r="I32" s="14" t="s">
        <v>102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800400</v>
      </c>
      <c r="S32" s="12" t="s">
        <v>122</v>
      </c>
    </row>
    <row r="33" spans="1:19" x14ac:dyDescent="0.25">
      <c r="A33" s="12" t="s">
        <v>123</v>
      </c>
      <c r="B33" s="13" t="s">
        <v>87</v>
      </c>
      <c r="C33" s="12" t="s">
        <v>39</v>
      </c>
      <c r="D33" s="12" t="s">
        <v>26</v>
      </c>
      <c r="E33" s="12" t="s">
        <v>124</v>
      </c>
      <c r="F33" s="12" t="s">
        <v>26</v>
      </c>
      <c r="G33" s="12" t="s">
        <v>94</v>
      </c>
      <c r="H33" s="12" t="s">
        <v>96</v>
      </c>
      <c r="I33" s="14" t="s">
        <v>97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1186931.29</v>
      </c>
      <c r="S33" s="12" t="s">
        <v>125</v>
      </c>
    </row>
    <row r="34" spans="1:19" x14ac:dyDescent="0.25">
      <c r="A34" s="12" t="s">
        <v>126</v>
      </c>
      <c r="B34" s="13" t="s">
        <v>127</v>
      </c>
      <c r="C34" s="12" t="s">
        <v>24</v>
      </c>
      <c r="D34" s="12" t="s">
        <v>128</v>
      </c>
      <c r="E34" s="12" t="s">
        <v>26</v>
      </c>
      <c r="F34" s="12" t="s">
        <v>129</v>
      </c>
      <c r="G34" s="12" t="s">
        <v>26</v>
      </c>
      <c r="H34" s="12" t="s">
        <v>130</v>
      </c>
      <c r="I34" s="14" t="s">
        <v>131</v>
      </c>
      <c r="J34" s="14">
        <v>8668701.4135999996</v>
      </c>
      <c r="K34" s="14">
        <v>0</v>
      </c>
      <c r="L34" s="14">
        <v>7473018.46</v>
      </c>
      <c r="M34" s="14">
        <v>1195682.95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26</v>
      </c>
    </row>
    <row r="35" spans="1:19" x14ac:dyDescent="0.25">
      <c r="A35" s="12" t="s">
        <v>132</v>
      </c>
      <c r="B35" s="13" t="s">
        <v>127</v>
      </c>
      <c r="C35" s="12" t="s">
        <v>24</v>
      </c>
      <c r="D35" s="12" t="s">
        <v>133</v>
      </c>
      <c r="E35" s="12" t="s">
        <v>26</v>
      </c>
      <c r="F35" s="12" t="s">
        <v>134</v>
      </c>
      <c r="G35" s="12" t="s">
        <v>26</v>
      </c>
      <c r="H35" s="12" t="s">
        <v>135</v>
      </c>
      <c r="I35" s="14" t="s">
        <v>136</v>
      </c>
      <c r="J35" s="14">
        <v>19628713.420000002</v>
      </c>
      <c r="K35" s="14">
        <v>0</v>
      </c>
      <c r="L35" s="14">
        <v>16921304.670000002</v>
      </c>
      <c r="M35" s="14">
        <v>2707408.75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26</v>
      </c>
    </row>
    <row r="36" spans="1:19" x14ac:dyDescent="0.25">
      <c r="A36" s="12" t="s">
        <v>137</v>
      </c>
      <c r="B36" s="13" t="s">
        <v>127</v>
      </c>
      <c r="C36" s="12" t="s">
        <v>24</v>
      </c>
      <c r="D36" s="12" t="s">
        <v>138</v>
      </c>
      <c r="E36" s="12" t="s">
        <v>26</v>
      </c>
      <c r="F36" s="12" t="s">
        <v>139</v>
      </c>
      <c r="G36" s="12" t="s">
        <v>26</v>
      </c>
      <c r="H36" s="12" t="s">
        <v>140</v>
      </c>
      <c r="I36" s="14" t="s">
        <v>141</v>
      </c>
      <c r="J36" s="14">
        <v>12866625.297600001</v>
      </c>
      <c r="K36" s="14">
        <v>-0.11999999918043613</v>
      </c>
      <c r="L36" s="14">
        <v>11091918.359999998</v>
      </c>
      <c r="M36" s="14">
        <v>1774706.93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26</v>
      </c>
    </row>
    <row r="37" spans="1:19" x14ac:dyDescent="0.25">
      <c r="A37" s="12" t="s">
        <v>142</v>
      </c>
      <c r="B37" s="13" t="s">
        <v>127</v>
      </c>
      <c r="C37" s="12" t="s">
        <v>39</v>
      </c>
      <c r="D37" s="12" t="s">
        <v>26</v>
      </c>
      <c r="E37" s="12" t="s">
        <v>143</v>
      </c>
      <c r="F37" s="12" t="s">
        <v>26</v>
      </c>
      <c r="G37" s="12" t="s">
        <v>138</v>
      </c>
      <c r="H37" s="12" t="s">
        <v>140</v>
      </c>
      <c r="I37" s="14" t="s">
        <v>141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1331030.2</v>
      </c>
      <c r="S37" s="12" t="s">
        <v>144</v>
      </c>
    </row>
    <row r="38" spans="1:19" x14ac:dyDescent="0.25">
      <c r="A38" s="12" t="s">
        <v>145</v>
      </c>
      <c r="B38" s="13" t="s">
        <v>127</v>
      </c>
      <c r="C38" s="12" t="s">
        <v>39</v>
      </c>
      <c r="D38" s="12" t="s">
        <v>26</v>
      </c>
      <c r="E38" s="12" t="s">
        <v>146</v>
      </c>
      <c r="F38" s="12" t="s">
        <v>26</v>
      </c>
      <c r="G38" s="12" t="s">
        <v>133</v>
      </c>
      <c r="H38" s="12" t="s">
        <v>135</v>
      </c>
      <c r="I38" s="14" t="s">
        <v>136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2030556.56</v>
      </c>
      <c r="S38" s="12" t="s">
        <v>147</v>
      </c>
    </row>
    <row r="39" spans="1:19" x14ac:dyDescent="0.25">
      <c r="A39" s="12" t="s">
        <v>148</v>
      </c>
      <c r="B39" s="13" t="s">
        <v>127</v>
      </c>
      <c r="C39" s="12" t="s">
        <v>39</v>
      </c>
      <c r="D39" s="12" t="s">
        <v>26</v>
      </c>
      <c r="E39" s="12" t="s">
        <v>149</v>
      </c>
      <c r="F39" s="12" t="s">
        <v>26</v>
      </c>
      <c r="G39" s="12" t="s">
        <v>128</v>
      </c>
      <c r="H39" s="12" t="s">
        <v>130</v>
      </c>
      <c r="I39" s="14" t="s">
        <v>131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896762.22</v>
      </c>
      <c r="S39" s="12" t="s">
        <v>150</v>
      </c>
    </row>
    <row r="41" spans="1:19" x14ac:dyDescent="0.25">
      <c r="J41" s="7">
        <f t="shared" ref="J41:R41" si="0">SUM(J2:J39)</f>
        <v>941811207.66760004</v>
      </c>
      <c r="K41" s="7">
        <f t="shared" si="0"/>
        <v>766790816.09000003</v>
      </c>
      <c r="L41" s="7">
        <f t="shared" si="0"/>
        <v>150879647.78</v>
      </c>
      <c r="M41" s="7">
        <f t="shared" si="0"/>
        <v>24140743.609999996</v>
      </c>
      <c r="N41" s="7">
        <f t="shared" si="0"/>
        <v>0</v>
      </c>
      <c r="O41" s="7">
        <f t="shared" si="0"/>
        <v>0</v>
      </c>
      <c r="P41" s="7">
        <f t="shared" si="0"/>
        <v>0</v>
      </c>
      <c r="Q41" s="7">
        <f t="shared" si="0"/>
        <v>0</v>
      </c>
      <c r="R41" s="7">
        <f t="shared" si="0"/>
        <v>18694909.289999995</v>
      </c>
    </row>
    <row r="43" spans="1:19" x14ac:dyDescent="0.25">
      <c r="J43" s="6" t="s">
        <v>151</v>
      </c>
    </row>
    <row r="45" spans="1:19" x14ac:dyDescent="0.25">
      <c r="J45" s="6" t="s">
        <v>152</v>
      </c>
      <c r="K45" s="6" t="s">
        <v>153</v>
      </c>
      <c r="L45" s="6" t="s">
        <v>154</v>
      </c>
    </row>
    <row r="47" spans="1:19" x14ac:dyDescent="0.25">
      <c r="I47" s="6" t="s">
        <v>155</v>
      </c>
      <c r="J47" s="6">
        <v>766790816.09000003</v>
      </c>
    </row>
    <row r="49" spans="9:12" x14ac:dyDescent="0.25">
      <c r="I49" s="6" t="s">
        <v>156</v>
      </c>
      <c r="J49" s="6">
        <v>150879647.78</v>
      </c>
      <c r="K49" s="6">
        <v>24140743.609999996</v>
      </c>
    </row>
    <row r="51" spans="9:12" x14ac:dyDescent="0.25">
      <c r="I51" s="6" t="s">
        <v>157</v>
      </c>
      <c r="J51" s="6">
        <v>0</v>
      </c>
      <c r="K51" s="6">
        <v>0</v>
      </c>
      <c r="L51" s="6">
        <v>0</v>
      </c>
    </row>
    <row r="53" spans="9:12" x14ac:dyDescent="0.25">
      <c r="I53" s="6" t="s">
        <v>158</v>
      </c>
      <c r="J53" s="6">
        <v>0</v>
      </c>
      <c r="K53" s="6">
        <v>0</v>
      </c>
    </row>
    <row r="55" spans="9:12" x14ac:dyDescent="0.25">
      <c r="I55" s="6" t="s">
        <v>159</v>
      </c>
      <c r="J55" s="6">
        <v>917670463.87</v>
      </c>
      <c r="K55" s="6">
        <v>24140743.609999996</v>
      </c>
      <c r="L55" s="6">
        <v>0</v>
      </c>
    </row>
  </sheetData>
  <sortState ref="A8:S39">
    <sortCondition ref="B8:B39"/>
    <sortCondition ref="S8:S39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S55"/>
  <sheetViews>
    <sheetView tabSelected="1" workbookViewId="0">
      <selection activeCell="A18" sqref="A18:S19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47.28515625" style="6" bestFit="1" customWidth="1"/>
    <col min="10" max="10" width="25.28515625" style="6" bestFit="1" customWidth="1"/>
    <col min="11" max="11" width="14.28515625" style="6" bestFit="1" customWidth="1"/>
    <col min="12" max="12" width="22.85546875" style="6" bestFit="1" customWidth="1"/>
    <col min="13" max="13" width="13.28515625" style="6" bestFit="1" customWidth="1"/>
    <col min="14" max="17" width="5.140625" style="6" bestFit="1" customWidth="1"/>
    <col min="18" max="18" width="13.28515625" style="6" bestFit="1" customWidth="1"/>
    <col min="19" max="19" width="17.42578125" style="3" bestFit="1" customWidth="1"/>
  </cols>
  <sheetData>
    <row r="2" spans="1:19" s="2" customFormat="1" x14ac:dyDescent="0.2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3" t="s">
        <v>160</v>
      </c>
      <c r="B4" s="23"/>
      <c r="C4" s="23"/>
      <c r="D4" s="23"/>
      <c r="E4" s="23"/>
      <c r="F4" s="23"/>
      <c r="G4" s="23"/>
      <c r="H4" s="23"/>
      <c r="I4" s="23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2" t="s">
        <v>2</v>
      </c>
      <c r="B5" s="22"/>
      <c r="C5" s="22"/>
      <c r="D5" s="22"/>
      <c r="E5" s="22"/>
      <c r="F5" s="22"/>
      <c r="G5" s="22"/>
      <c r="H5" s="22"/>
      <c r="I5" s="22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9" t="s">
        <v>22</v>
      </c>
      <c r="B8" s="20" t="s">
        <v>23</v>
      </c>
      <c r="C8" s="19" t="s">
        <v>24</v>
      </c>
      <c r="D8" s="19" t="s">
        <v>25</v>
      </c>
      <c r="E8" s="19" t="s">
        <v>26</v>
      </c>
      <c r="F8" s="19" t="s">
        <v>27</v>
      </c>
      <c r="G8" s="19" t="s">
        <v>26</v>
      </c>
      <c r="H8" s="19" t="s">
        <v>28</v>
      </c>
      <c r="I8" s="21" t="s">
        <v>29</v>
      </c>
      <c r="J8" s="21">
        <v>265764676.1036</v>
      </c>
      <c r="K8" s="21">
        <v>230287733.5</v>
      </c>
      <c r="L8" s="21">
        <v>30583571.210000001</v>
      </c>
      <c r="M8" s="21">
        <v>4893371.3899999997</v>
      </c>
      <c r="N8" s="21">
        <v>0</v>
      </c>
      <c r="O8" s="21">
        <v>0</v>
      </c>
      <c r="P8" s="21">
        <v>0</v>
      </c>
      <c r="Q8" s="21">
        <v>0</v>
      </c>
      <c r="R8" s="21">
        <v>0</v>
      </c>
      <c r="S8" s="19" t="s">
        <v>26</v>
      </c>
    </row>
    <row r="9" spans="1:19" x14ac:dyDescent="0.25">
      <c r="A9" s="19" t="s">
        <v>30</v>
      </c>
      <c r="B9" s="20" t="s">
        <v>23</v>
      </c>
      <c r="C9" s="19" t="s">
        <v>24</v>
      </c>
      <c r="D9" s="19" t="s">
        <v>31</v>
      </c>
      <c r="E9" s="19" t="s">
        <v>26</v>
      </c>
      <c r="F9" s="19" t="s">
        <v>32</v>
      </c>
      <c r="G9" s="19" t="s">
        <v>26</v>
      </c>
      <c r="H9" s="19" t="s">
        <v>28</v>
      </c>
      <c r="I9" s="21" t="s">
        <v>29</v>
      </c>
      <c r="J9" s="21">
        <v>22982850.079999998</v>
      </c>
      <c r="K9" s="21">
        <v>18471420</v>
      </c>
      <c r="L9" s="21">
        <v>3889163.86</v>
      </c>
      <c r="M9" s="21">
        <v>622266.22</v>
      </c>
      <c r="N9" s="21">
        <v>0</v>
      </c>
      <c r="O9" s="21">
        <v>0</v>
      </c>
      <c r="P9" s="21">
        <v>0</v>
      </c>
      <c r="Q9" s="21">
        <v>0</v>
      </c>
      <c r="R9" s="21">
        <v>0</v>
      </c>
      <c r="S9" s="19" t="s">
        <v>26</v>
      </c>
    </row>
    <row r="10" spans="1:19" x14ac:dyDescent="0.25">
      <c r="A10" s="19" t="s">
        <v>38</v>
      </c>
      <c r="B10" s="20" t="s">
        <v>23</v>
      </c>
      <c r="C10" s="19" t="s">
        <v>39</v>
      </c>
      <c r="D10" s="19" t="s">
        <v>26</v>
      </c>
      <c r="E10" s="19" t="s">
        <v>40</v>
      </c>
      <c r="F10" s="19" t="s">
        <v>26</v>
      </c>
      <c r="G10" s="19" t="s">
        <v>31</v>
      </c>
      <c r="H10" s="19" t="s">
        <v>28</v>
      </c>
      <c r="I10" s="21" t="s">
        <v>29</v>
      </c>
      <c r="J10" s="21">
        <v>0</v>
      </c>
      <c r="K10" s="21">
        <v>0</v>
      </c>
      <c r="L10" s="21">
        <v>0</v>
      </c>
      <c r="M10" s="21">
        <v>0</v>
      </c>
      <c r="N10" s="21">
        <v>0</v>
      </c>
      <c r="O10" s="21">
        <v>0</v>
      </c>
      <c r="P10" s="21">
        <v>0</v>
      </c>
      <c r="Q10" s="21">
        <v>0</v>
      </c>
      <c r="R10" s="21">
        <v>466699.67</v>
      </c>
      <c r="S10" s="19" t="s">
        <v>41</v>
      </c>
    </row>
    <row r="11" spans="1:19" x14ac:dyDescent="0.25">
      <c r="A11" s="19" t="s">
        <v>42</v>
      </c>
      <c r="B11" s="20" t="s">
        <v>23</v>
      </c>
      <c r="C11" s="19" t="s">
        <v>39</v>
      </c>
      <c r="D11" s="19" t="s">
        <v>26</v>
      </c>
      <c r="E11" s="19" t="s">
        <v>43</v>
      </c>
      <c r="F11" s="19" t="s">
        <v>26</v>
      </c>
      <c r="G11" s="19" t="s">
        <v>25</v>
      </c>
      <c r="H11" s="19" t="s">
        <v>28</v>
      </c>
      <c r="I11" s="21" t="s">
        <v>29</v>
      </c>
      <c r="J11" s="21">
        <v>0</v>
      </c>
      <c r="K11" s="21">
        <v>0</v>
      </c>
      <c r="L11" s="21">
        <v>0</v>
      </c>
      <c r="M11" s="21">
        <v>0</v>
      </c>
      <c r="N11" s="21">
        <v>0</v>
      </c>
      <c r="O11" s="21">
        <v>0</v>
      </c>
      <c r="P11" s="21">
        <v>0</v>
      </c>
      <c r="Q11" s="21">
        <v>0</v>
      </c>
      <c r="R11" s="21">
        <v>3670028.55</v>
      </c>
      <c r="S11" s="19" t="s">
        <v>44</v>
      </c>
    </row>
    <row r="12" spans="1:19" x14ac:dyDescent="0.25">
      <c r="A12" s="19" t="s">
        <v>108</v>
      </c>
      <c r="B12" s="20" t="s">
        <v>87</v>
      </c>
      <c r="C12" s="19" t="s">
        <v>24</v>
      </c>
      <c r="D12" s="19" t="s">
        <v>109</v>
      </c>
      <c r="E12" s="19" t="s">
        <v>26</v>
      </c>
      <c r="F12" s="19" t="s">
        <v>110</v>
      </c>
      <c r="G12" s="19" t="s">
        <v>26</v>
      </c>
      <c r="H12" s="19" t="s">
        <v>28</v>
      </c>
      <c r="I12" s="21" t="s">
        <v>29</v>
      </c>
      <c r="J12" s="21">
        <v>392469330.528</v>
      </c>
      <c r="K12" s="21">
        <v>361201170</v>
      </c>
      <c r="L12" s="21">
        <v>26955310.800000004</v>
      </c>
      <c r="M12" s="21">
        <v>4312849.72</v>
      </c>
      <c r="N12" s="21">
        <v>0</v>
      </c>
      <c r="O12" s="21">
        <v>0</v>
      </c>
      <c r="P12" s="21">
        <v>0</v>
      </c>
      <c r="Q12" s="21">
        <v>0</v>
      </c>
      <c r="R12" s="21">
        <v>0</v>
      </c>
      <c r="S12" s="19" t="s">
        <v>26</v>
      </c>
    </row>
    <row r="13" spans="1:19" x14ac:dyDescent="0.25">
      <c r="A13" s="19" t="s">
        <v>117</v>
      </c>
      <c r="B13" s="20" t="s">
        <v>87</v>
      </c>
      <c r="C13" s="19" t="s">
        <v>39</v>
      </c>
      <c r="D13" s="19" t="s">
        <v>26</v>
      </c>
      <c r="E13" s="19" t="s">
        <v>118</v>
      </c>
      <c r="F13" s="19" t="s">
        <v>26</v>
      </c>
      <c r="G13" s="19" t="s">
        <v>109</v>
      </c>
      <c r="H13" s="19" t="s">
        <v>28</v>
      </c>
      <c r="I13" s="21" t="s">
        <v>29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v>0</v>
      </c>
      <c r="R13" s="21">
        <v>3234637.3</v>
      </c>
      <c r="S13" s="19" t="s">
        <v>119</v>
      </c>
    </row>
    <row r="14" spans="1:19" x14ac:dyDescent="0.25">
      <c r="A14" s="19" t="s">
        <v>71</v>
      </c>
      <c r="B14" s="20" t="s">
        <v>58</v>
      </c>
      <c r="C14" s="19" t="s">
        <v>39</v>
      </c>
      <c r="D14" s="19" t="s">
        <v>26</v>
      </c>
      <c r="E14" s="19" t="s">
        <v>78</v>
      </c>
      <c r="F14" s="19" t="s">
        <v>79</v>
      </c>
      <c r="G14" s="19" t="s">
        <v>80</v>
      </c>
      <c r="H14" s="19" t="s">
        <v>81</v>
      </c>
      <c r="I14" s="21" t="s">
        <v>82</v>
      </c>
      <c r="J14" s="21">
        <v>-2181169.4300000002</v>
      </c>
      <c r="K14" s="21">
        <v>0</v>
      </c>
      <c r="L14" s="21">
        <v>-1880318.47</v>
      </c>
      <c r="M14" s="21">
        <v>-300850.96000000002</v>
      </c>
      <c r="N14" s="21">
        <v>0</v>
      </c>
      <c r="O14" s="21">
        <v>0</v>
      </c>
      <c r="P14" s="21">
        <v>0</v>
      </c>
      <c r="Q14" s="21">
        <v>0</v>
      </c>
      <c r="R14" s="21">
        <v>0</v>
      </c>
      <c r="S14" s="19" t="s">
        <v>26</v>
      </c>
    </row>
    <row r="15" spans="1:19" x14ac:dyDescent="0.25">
      <c r="A15" s="19" t="s">
        <v>74</v>
      </c>
      <c r="B15" s="20" t="s">
        <v>58</v>
      </c>
      <c r="C15" s="19" t="s">
        <v>39</v>
      </c>
      <c r="D15" s="19" t="s">
        <v>26</v>
      </c>
      <c r="E15" s="19" t="s">
        <v>84</v>
      </c>
      <c r="F15" s="19" t="s">
        <v>85</v>
      </c>
      <c r="G15" s="19" t="s">
        <v>78</v>
      </c>
      <c r="H15" s="19" t="s">
        <v>81</v>
      </c>
      <c r="I15" s="21" t="s">
        <v>82</v>
      </c>
      <c r="J15" s="21">
        <v>-647478.12</v>
      </c>
      <c r="K15" s="21">
        <v>0</v>
      </c>
      <c r="L15" s="21">
        <v>-558170.79</v>
      </c>
      <c r="M15" s="21">
        <v>-89307.33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  <c r="S15" s="19" t="s">
        <v>26</v>
      </c>
    </row>
    <row r="16" spans="1:19" x14ac:dyDescent="0.25">
      <c r="A16" s="19" t="s">
        <v>86</v>
      </c>
      <c r="B16" s="20" t="s">
        <v>87</v>
      </c>
      <c r="C16" s="19" t="s">
        <v>24</v>
      </c>
      <c r="D16" s="19" t="s">
        <v>88</v>
      </c>
      <c r="E16" s="19" t="s">
        <v>26</v>
      </c>
      <c r="F16" s="19" t="s">
        <v>89</v>
      </c>
      <c r="G16" s="19" t="s">
        <v>26</v>
      </c>
      <c r="H16" s="19" t="s">
        <v>81</v>
      </c>
      <c r="I16" s="21" t="s">
        <v>82</v>
      </c>
      <c r="J16" s="21">
        <v>18184991.054400001</v>
      </c>
      <c r="K16" s="21">
        <v>2952000</v>
      </c>
      <c r="L16" s="21">
        <v>13131888.84</v>
      </c>
      <c r="M16" s="21">
        <v>2101102.21</v>
      </c>
      <c r="N16" s="21">
        <v>0</v>
      </c>
      <c r="O16" s="21">
        <v>0</v>
      </c>
      <c r="P16" s="21">
        <v>0</v>
      </c>
      <c r="Q16" s="21">
        <v>0</v>
      </c>
      <c r="R16" s="21">
        <v>0</v>
      </c>
      <c r="S16" s="19" t="s">
        <v>26</v>
      </c>
    </row>
    <row r="17" spans="1:19" x14ac:dyDescent="0.25">
      <c r="A17" s="19" t="s">
        <v>111</v>
      </c>
      <c r="B17" s="20" t="s">
        <v>87</v>
      </c>
      <c r="C17" s="19" t="s">
        <v>39</v>
      </c>
      <c r="D17" s="19" t="s">
        <v>26</v>
      </c>
      <c r="E17" s="19" t="s">
        <v>112</v>
      </c>
      <c r="F17" s="19" t="s">
        <v>26</v>
      </c>
      <c r="G17" s="19" t="s">
        <v>88</v>
      </c>
      <c r="H17" s="19" t="s">
        <v>81</v>
      </c>
      <c r="I17" s="21" t="s">
        <v>82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21">
        <v>0</v>
      </c>
      <c r="R17" s="21">
        <v>1575826.66</v>
      </c>
      <c r="S17" s="19" t="s">
        <v>113</v>
      </c>
    </row>
    <row r="18" spans="1:19" x14ac:dyDescent="0.25">
      <c r="A18" s="19" t="s">
        <v>33</v>
      </c>
      <c r="B18" s="20" t="s">
        <v>23</v>
      </c>
      <c r="C18" s="19" t="s">
        <v>24</v>
      </c>
      <c r="D18" s="19" t="s">
        <v>34</v>
      </c>
      <c r="E18" s="19" t="s">
        <v>26</v>
      </c>
      <c r="F18" s="19" t="s">
        <v>35</v>
      </c>
      <c r="G18" s="19" t="s">
        <v>26</v>
      </c>
      <c r="H18" s="19" t="s">
        <v>36</v>
      </c>
      <c r="I18" s="21" t="s">
        <v>37</v>
      </c>
      <c r="J18" s="21">
        <v>4274997.3</v>
      </c>
      <c r="K18" s="21">
        <v>0</v>
      </c>
      <c r="L18" s="21">
        <v>3685342.5</v>
      </c>
      <c r="M18" s="21">
        <v>589654.80000000005</v>
      </c>
      <c r="N18" s="21">
        <v>0</v>
      </c>
      <c r="O18" s="21">
        <v>0</v>
      </c>
      <c r="P18" s="21">
        <v>0</v>
      </c>
      <c r="Q18" s="21">
        <v>0</v>
      </c>
      <c r="R18" s="21">
        <v>0</v>
      </c>
      <c r="S18" s="19" t="s">
        <v>26</v>
      </c>
    </row>
    <row r="19" spans="1:19" x14ac:dyDescent="0.25">
      <c r="A19" s="19" t="s">
        <v>45</v>
      </c>
      <c r="B19" s="20" t="s">
        <v>23</v>
      </c>
      <c r="C19" s="19" t="s">
        <v>39</v>
      </c>
      <c r="D19" s="19" t="s">
        <v>26</v>
      </c>
      <c r="E19" s="19" t="s">
        <v>46</v>
      </c>
      <c r="F19" s="19" t="s">
        <v>26</v>
      </c>
      <c r="G19" s="19" t="s">
        <v>34</v>
      </c>
      <c r="H19" s="19" t="s">
        <v>36</v>
      </c>
      <c r="I19" s="21" t="s">
        <v>37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442241.1</v>
      </c>
      <c r="S19" s="19" t="s">
        <v>47</v>
      </c>
    </row>
    <row r="20" spans="1:19" x14ac:dyDescent="0.25">
      <c r="A20" s="19" t="s">
        <v>93</v>
      </c>
      <c r="B20" s="20" t="s">
        <v>87</v>
      </c>
      <c r="C20" s="19" t="s">
        <v>24</v>
      </c>
      <c r="D20" s="19" t="s">
        <v>94</v>
      </c>
      <c r="E20" s="19" t="s">
        <v>26</v>
      </c>
      <c r="F20" s="19" t="s">
        <v>95</v>
      </c>
      <c r="G20" s="19" t="s">
        <v>26</v>
      </c>
      <c r="H20" s="19" t="s">
        <v>96</v>
      </c>
      <c r="I20" s="21" t="s">
        <v>97</v>
      </c>
      <c r="J20" s="21">
        <v>8605251.8495999984</v>
      </c>
      <c r="K20" s="21">
        <v>0</v>
      </c>
      <c r="L20" s="21">
        <v>7418320.5600000005</v>
      </c>
      <c r="M20" s="21">
        <v>1186931.28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  <c r="S20" s="19" t="s">
        <v>26</v>
      </c>
    </row>
    <row r="21" spans="1:19" x14ac:dyDescent="0.25">
      <c r="A21" s="19" t="s">
        <v>123</v>
      </c>
      <c r="B21" s="20" t="s">
        <v>87</v>
      </c>
      <c r="C21" s="19" t="s">
        <v>39</v>
      </c>
      <c r="D21" s="19" t="s">
        <v>26</v>
      </c>
      <c r="E21" s="19" t="s">
        <v>124</v>
      </c>
      <c r="F21" s="19" t="s">
        <v>26</v>
      </c>
      <c r="G21" s="19" t="s">
        <v>94</v>
      </c>
      <c r="H21" s="19" t="s">
        <v>96</v>
      </c>
      <c r="I21" s="21" t="s">
        <v>97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1186931.29</v>
      </c>
      <c r="S21" s="19" t="s">
        <v>125</v>
      </c>
    </row>
    <row r="22" spans="1:19" x14ac:dyDescent="0.25">
      <c r="A22" s="19" t="s">
        <v>48</v>
      </c>
      <c r="B22" s="20" t="s">
        <v>49</v>
      </c>
      <c r="C22" s="19" t="s">
        <v>24</v>
      </c>
      <c r="D22" s="19" t="s">
        <v>50</v>
      </c>
      <c r="E22" s="19" t="s">
        <v>26</v>
      </c>
      <c r="F22" s="19" t="s">
        <v>51</v>
      </c>
      <c r="G22" s="19" t="s">
        <v>26</v>
      </c>
      <c r="H22" s="19" t="s">
        <v>52</v>
      </c>
      <c r="I22" s="21" t="s">
        <v>53</v>
      </c>
      <c r="J22" s="21">
        <v>10675655.07</v>
      </c>
      <c r="K22" s="21">
        <v>0</v>
      </c>
      <c r="L22" s="21">
        <v>9203150.9199999999</v>
      </c>
      <c r="M22" s="21">
        <v>1472504.15</v>
      </c>
      <c r="N22" s="21">
        <v>0</v>
      </c>
      <c r="O22" s="21">
        <v>0</v>
      </c>
      <c r="P22" s="21">
        <v>0</v>
      </c>
      <c r="Q22" s="21">
        <v>0</v>
      </c>
      <c r="R22" s="21">
        <v>0</v>
      </c>
      <c r="S22" s="19" t="s">
        <v>26</v>
      </c>
    </row>
    <row r="23" spans="1:19" x14ac:dyDescent="0.25">
      <c r="A23" s="19" t="s">
        <v>54</v>
      </c>
      <c r="B23" s="20" t="s">
        <v>49</v>
      </c>
      <c r="C23" s="19" t="s">
        <v>39</v>
      </c>
      <c r="D23" s="19" t="s">
        <v>26</v>
      </c>
      <c r="E23" s="19" t="s">
        <v>55</v>
      </c>
      <c r="F23" s="19" t="s">
        <v>26</v>
      </c>
      <c r="G23" s="19" t="s">
        <v>50</v>
      </c>
      <c r="H23" s="19" t="s">
        <v>52</v>
      </c>
      <c r="I23" s="21" t="s">
        <v>53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1104378.1100000001</v>
      </c>
      <c r="S23" s="19" t="s">
        <v>56</v>
      </c>
    </row>
    <row r="24" spans="1:19" x14ac:dyDescent="0.25">
      <c r="A24" s="19" t="s">
        <v>63</v>
      </c>
      <c r="B24" s="20" t="s">
        <v>58</v>
      </c>
      <c r="C24" s="19" t="s">
        <v>24</v>
      </c>
      <c r="D24" s="19" t="s">
        <v>64</v>
      </c>
      <c r="E24" s="19" t="s">
        <v>26</v>
      </c>
      <c r="F24" s="19" t="s">
        <v>65</v>
      </c>
      <c r="G24" s="19" t="s">
        <v>26</v>
      </c>
      <c r="H24" s="19" t="s">
        <v>52</v>
      </c>
      <c r="I24" s="21" t="s">
        <v>53</v>
      </c>
      <c r="J24" s="21">
        <v>9128169.4908000007</v>
      </c>
      <c r="K24" s="21">
        <v>-3.0000000260770321E-2</v>
      </c>
      <c r="L24" s="21">
        <v>7869111.6300000008</v>
      </c>
      <c r="M24" s="21">
        <v>1259057.8600000001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19" t="s">
        <v>26</v>
      </c>
    </row>
    <row r="25" spans="1:19" x14ac:dyDescent="0.25">
      <c r="A25" s="19" t="s">
        <v>77</v>
      </c>
      <c r="B25" s="20" t="s">
        <v>58</v>
      </c>
      <c r="C25" s="19" t="s">
        <v>39</v>
      </c>
      <c r="D25" s="19" t="s">
        <v>26</v>
      </c>
      <c r="E25" s="19" t="s">
        <v>72</v>
      </c>
      <c r="F25" s="19" t="s">
        <v>26</v>
      </c>
      <c r="G25" s="19" t="s">
        <v>64</v>
      </c>
      <c r="H25" s="19" t="s">
        <v>52</v>
      </c>
      <c r="I25" s="21" t="s">
        <v>53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  <c r="Q25" s="21">
        <v>0</v>
      </c>
      <c r="R25" s="21">
        <v>944293.4</v>
      </c>
      <c r="S25" s="19" t="s">
        <v>73</v>
      </c>
    </row>
    <row r="26" spans="1:19" x14ac:dyDescent="0.25">
      <c r="A26" s="19" t="s">
        <v>90</v>
      </c>
      <c r="B26" s="20" t="s">
        <v>87</v>
      </c>
      <c r="C26" s="19" t="s">
        <v>24</v>
      </c>
      <c r="D26" s="19" t="s">
        <v>91</v>
      </c>
      <c r="E26" s="19" t="s">
        <v>26</v>
      </c>
      <c r="F26" s="19" t="s">
        <v>92</v>
      </c>
      <c r="G26" s="19" t="s">
        <v>26</v>
      </c>
      <c r="H26" s="19" t="s">
        <v>52</v>
      </c>
      <c r="I26" s="21" t="s">
        <v>53</v>
      </c>
      <c r="J26" s="21">
        <v>41111731.479999997</v>
      </c>
      <c r="K26" s="21">
        <v>34492730.609999999</v>
      </c>
      <c r="L26" s="21">
        <v>5706035.2300000004</v>
      </c>
      <c r="M26" s="21">
        <v>912965.64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  <c r="S26" s="19" t="s">
        <v>26</v>
      </c>
    </row>
    <row r="27" spans="1:19" x14ac:dyDescent="0.25">
      <c r="A27" s="19" t="s">
        <v>114</v>
      </c>
      <c r="B27" s="20" t="s">
        <v>87</v>
      </c>
      <c r="C27" s="19" t="s">
        <v>39</v>
      </c>
      <c r="D27" s="19" t="s">
        <v>26</v>
      </c>
      <c r="E27" s="19" t="s">
        <v>115</v>
      </c>
      <c r="F27" s="19" t="s">
        <v>26</v>
      </c>
      <c r="G27" s="19" t="s">
        <v>91</v>
      </c>
      <c r="H27" s="19" t="s">
        <v>52</v>
      </c>
      <c r="I27" s="21" t="s">
        <v>53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0</v>
      </c>
      <c r="R27" s="21">
        <v>684724.23</v>
      </c>
      <c r="S27" s="19" t="s">
        <v>116</v>
      </c>
    </row>
    <row r="28" spans="1:19" x14ac:dyDescent="0.25">
      <c r="A28" s="19" t="s">
        <v>57</v>
      </c>
      <c r="B28" s="20" t="s">
        <v>58</v>
      </c>
      <c r="C28" s="19" t="s">
        <v>24</v>
      </c>
      <c r="D28" s="19" t="s">
        <v>59</v>
      </c>
      <c r="E28" s="19" t="s">
        <v>26</v>
      </c>
      <c r="F28" s="19" t="s">
        <v>60</v>
      </c>
      <c r="G28" s="19" t="s">
        <v>26</v>
      </c>
      <c r="H28" s="19" t="s">
        <v>61</v>
      </c>
      <c r="I28" s="21" t="s">
        <v>62</v>
      </c>
      <c r="J28" s="21">
        <v>3155200</v>
      </c>
      <c r="K28" s="21">
        <v>0</v>
      </c>
      <c r="L28" s="21">
        <v>2720000</v>
      </c>
      <c r="M28" s="21">
        <v>435200</v>
      </c>
      <c r="N28" s="21">
        <v>0</v>
      </c>
      <c r="O28" s="21">
        <v>0</v>
      </c>
      <c r="P28" s="21">
        <v>0</v>
      </c>
      <c r="Q28" s="21">
        <v>0</v>
      </c>
      <c r="R28" s="21">
        <v>0</v>
      </c>
      <c r="S28" s="19" t="s">
        <v>26</v>
      </c>
    </row>
    <row r="29" spans="1:19" x14ac:dyDescent="0.25">
      <c r="A29" s="19" t="s">
        <v>83</v>
      </c>
      <c r="B29" s="20" t="s">
        <v>58</v>
      </c>
      <c r="C29" s="19" t="s">
        <v>39</v>
      </c>
      <c r="D29" s="19" t="s">
        <v>26</v>
      </c>
      <c r="E29" s="19" t="s">
        <v>75</v>
      </c>
      <c r="F29" s="19" t="s">
        <v>26</v>
      </c>
      <c r="G29" s="19" t="s">
        <v>59</v>
      </c>
      <c r="H29" s="19" t="s">
        <v>61</v>
      </c>
      <c r="I29" s="21" t="s">
        <v>62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1">
        <v>0</v>
      </c>
      <c r="R29" s="21">
        <v>326400</v>
      </c>
      <c r="S29" s="19" t="s">
        <v>76</v>
      </c>
    </row>
    <row r="30" spans="1:19" x14ac:dyDescent="0.25">
      <c r="A30" s="19" t="s">
        <v>137</v>
      </c>
      <c r="B30" s="20" t="s">
        <v>127</v>
      </c>
      <c r="C30" s="19" t="s">
        <v>24</v>
      </c>
      <c r="D30" s="19" t="s">
        <v>138</v>
      </c>
      <c r="E30" s="19" t="s">
        <v>26</v>
      </c>
      <c r="F30" s="19" t="s">
        <v>139</v>
      </c>
      <c r="G30" s="19" t="s">
        <v>26</v>
      </c>
      <c r="H30" s="19" t="s">
        <v>140</v>
      </c>
      <c r="I30" s="21" t="s">
        <v>141</v>
      </c>
      <c r="J30" s="21">
        <v>12866625.297600001</v>
      </c>
      <c r="K30" s="21">
        <v>-0.11999999918043613</v>
      </c>
      <c r="L30" s="21">
        <v>11091918.359999998</v>
      </c>
      <c r="M30" s="21">
        <v>1774706.93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19" t="s">
        <v>26</v>
      </c>
    </row>
    <row r="31" spans="1:19" x14ac:dyDescent="0.25">
      <c r="A31" s="19" t="s">
        <v>142</v>
      </c>
      <c r="B31" s="20" t="s">
        <v>127</v>
      </c>
      <c r="C31" s="19" t="s">
        <v>39</v>
      </c>
      <c r="D31" s="19" t="s">
        <v>26</v>
      </c>
      <c r="E31" s="19" t="s">
        <v>143</v>
      </c>
      <c r="F31" s="19" t="s">
        <v>26</v>
      </c>
      <c r="G31" s="19" t="s">
        <v>138</v>
      </c>
      <c r="H31" s="19" t="s">
        <v>140</v>
      </c>
      <c r="I31" s="21" t="s">
        <v>141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P31" s="21">
        <v>0</v>
      </c>
      <c r="Q31" s="21">
        <v>0</v>
      </c>
      <c r="R31" s="21">
        <v>1331030.2</v>
      </c>
      <c r="S31" s="19" t="s">
        <v>144</v>
      </c>
    </row>
    <row r="32" spans="1:19" x14ac:dyDescent="0.25">
      <c r="A32" s="19" t="s">
        <v>132</v>
      </c>
      <c r="B32" s="20" t="s">
        <v>127</v>
      </c>
      <c r="C32" s="19" t="s">
        <v>24</v>
      </c>
      <c r="D32" s="19" t="s">
        <v>133</v>
      </c>
      <c r="E32" s="19" t="s">
        <v>26</v>
      </c>
      <c r="F32" s="19" t="s">
        <v>134</v>
      </c>
      <c r="G32" s="19" t="s">
        <v>26</v>
      </c>
      <c r="H32" s="19" t="s">
        <v>135</v>
      </c>
      <c r="I32" s="21" t="s">
        <v>136</v>
      </c>
      <c r="J32" s="21">
        <v>19628713.420000002</v>
      </c>
      <c r="K32" s="21">
        <v>0</v>
      </c>
      <c r="L32" s="21">
        <v>16921304.670000002</v>
      </c>
      <c r="M32" s="21">
        <v>2707408.75</v>
      </c>
      <c r="N32" s="21">
        <v>0</v>
      </c>
      <c r="O32" s="21">
        <v>0</v>
      </c>
      <c r="P32" s="21">
        <v>0</v>
      </c>
      <c r="Q32" s="21">
        <v>0</v>
      </c>
      <c r="R32" s="21">
        <v>0</v>
      </c>
      <c r="S32" s="19" t="s">
        <v>26</v>
      </c>
    </row>
    <row r="33" spans="1:19" x14ac:dyDescent="0.25">
      <c r="A33" s="19" t="s">
        <v>145</v>
      </c>
      <c r="B33" s="20" t="s">
        <v>127</v>
      </c>
      <c r="C33" s="19" t="s">
        <v>39</v>
      </c>
      <c r="D33" s="19" t="s">
        <v>26</v>
      </c>
      <c r="E33" s="19" t="s">
        <v>146</v>
      </c>
      <c r="F33" s="19" t="s">
        <v>26</v>
      </c>
      <c r="G33" s="19" t="s">
        <v>133</v>
      </c>
      <c r="H33" s="19" t="s">
        <v>135</v>
      </c>
      <c r="I33" s="21" t="s">
        <v>136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  <c r="Q33" s="21">
        <v>0</v>
      </c>
      <c r="R33" s="21">
        <v>2030556.56</v>
      </c>
      <c r="S33" s="19" t="s">
        <v>147</v>
      </c>
    </row>
    <row r="34" spans="1:19" x14ac:dyDescent="0.25">
      <c r="A34" s="19" t="s">
        <v>103</v>
      </c>
      <c r="B34" s="20" t="s">
        <v>87</v>
      </c>
      <c r="C34" s="19" t="s">
        <v>24</v>
      </c>
      <c r="D34" s="19" t="s">
        <v>104</v>
      </c>
      <c r="E34" s="19" t="s">
        <v>26</v>
      </c>
      <c r="F34" s="19" t="s">
        <v>105</v>
      </c>
      <c r="G34" s="19" t="s">
        <v>26</v>
      </c>
      <c r="H34" s="19" t="s">
        <v>106</v>
      </c>
      <c r="I34" s="21" t="s">
        <v>107</v>
      </c>
      <c r="J34" s="21">
        <v>102205762.13</v>
      </c>
      <c r="K34" s="21">
        <v>102205762.13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1">
        <v>0</v>
      </c>
      <c r="R34" s="21">
        <v>0</v>
      </c>
      <c r="S34" s="19" t="s">
        <v>26</v>
      </c>
    </row>
    <row r="35" spans="1:19" x14ac:dyDescent="0.25">
      <c r="A35" s="19" t="s">
        <v>98</v>
      </c>
      <c r="B35" s="20" t="s">
        <v>87</v>
      </c>
      <c r="C35" s="19" t="s">
        <v>24</v>
      </c>
      <c r="D35" s="19" t="s">
        <v>99</v>
      </c>
      <c r="E35" s="19" t="s">
        <v>26</v>
      </c>
      <c r="F35" s="19" t="s">
        <v>100</v>
      </c>
      <c r="G35" s="19" t="s">
        <v>26</v>
      </c>
      <c r="H35" s="19" t="s">
        <v>101</v>
      </c>
      <c r="I35" s="21" t="s">
        <v>102</v>
      </c>
      <c r="J35" s="21">
        <v>12417200</v>
      </c>
      <c r="K35" s="21">
        <v>4680000</v>
      </c>
      <c r="L35" s="21">
        <v>6670000</v>
      </c>
      <c r="M35" s="21">
        <v>1067200</v>
      </c>
      <c r="N35" s="21">
        <v>0</v>
      </c>
      <c r="O35" s="21">
        <v>0</v>
      </c>
      <c r="P35" s="21">
        <v>0</v>
      </c>
      <c r="Q35" s="21">
        <v>0</v>
      </c>
      <c r="R35" s="21">
        <v>0</v>
      </c>
      <c r="S35" s="19" t="s">
        <v>26</v>
      </c>
    </row>
    <row r="36" spans="1:19" x14ac:dyDescent="0.25">
      <c r="A36" s="19" t="s">
        <v>120</v>
      </c>
      <c r="B36" s="20" t="s">
        <v>87</v>
      </c>
      <c r="C36" s="19" t="s">
        <v>39</v>
      </c>
      <c r="D36" s="19" t="s">
        <v>26</v>
      </c>
      <c r="E36" s="19" t="s">
        <v>121</v>
      </c>
      <c r="F36" s="19" t="s">
        <v>26</v>
      </c>
      <c r="G36" s="19" t="s">
        <v>99</v>
      </c>
      <c r="H36" s="19" t="s">
        <v>101</v>
      </c>
      <c r="I36" s="21" t="s">
        <v>102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  <c r="Q36" s="21">
        <v>0</v>
      </c>
      <c r="R36" s="21">
        <v>800400</v>
      </c>
      <c r="S36" s="19" t="s">
        <v>122</v>
      </c>
    </row>
    <row r="37" spans="1:19" x14ac:dyDescent="0.25">
      <c r="A37" s="19" t="s">
        <v>126</v>
      </c>
      <c r="B37" s="20" t="s">
        <v>127</v>
      </c>
      <c r="C37" s="19" t="s">
        <v>24</v>
      </c>
      <c r="D37" s="19" t="s">
        <v>128</v>
      </c>
      <c r="E37" s="19" t="s">
        <v>26</v>
      </c>
      <c r="F37" s="19" t="s">
        <v>129</v>
      </c>
      <c r="G37" s="19" t="s">
        <v>26</v>
      </c>
      <c r="H37" s="19" t="s">
        <v>130</v>
      </c>
      <c r="I37" s="21" t="s">
        <v>131</v>
      </c>
      <c r="J37" s="21">
        <v>8668701.4135999996</v>
      </c>
      <c r="K37" s="21">
        <v>0</v>
      </c>
      <c r="L37" s="21">
        <v>7473018.46</v>
      </c>
      <c r="M37" s="21">
        <v>1195682.95</v>
      </c>
      <c r="N37" s="21">
        <v>0</v>
      </c>
      <c r="O37" s="21">
        <v>0</v>
      </c>
      <c r="P37" s="21">
        <v>0</v>
      </c>
      <c r="Q37" s="21">
        <v>0</v>
      </c>
      <c r="R37" s="21">
        <v>0</v>
      </c>
      <c r="S37" s="19" t="s">
        <v>26</v>
      </c>
    </row>
    <row r="38" spans="1:19" x14ac:dyDescent="0.25">
      <c r="A38" s="19" t="s">
        <v>148</v>
      </c>
      <c r="B38" s="20" t="s">
        <v>127</v>
      </c>
      <c r="C38" s="19" t="s">
        <v>39</v>
      </c>
      <c r="D38" s="19" t="s">
        <v>26</v>
      </c>
      <c r="E38" s="19" t="s">
        <v>149</v>
      </c>
      <c r="F38" s="19" t="s">
        <v>26</v>
      </c>
      <c r="G38" s="19" t="s">
        <v>128</v>
      </c>
      <c r="H38" s="19" t="s">
        <v>130</v>
      </c>
      <c r="I38" s="21" t="s">
        <v>131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  <c r="O38" s="21">
        <v>0</v>
      </c>
      <c r="P38" s="21">
        <v>0</v>
      </c>
      <c r="Q38" s="21">
        <v>0</v>
      </c>
      <c r="R38" s="21">
        <v>896762.22</v>
      </c>
      <c r="S38" s="19" t="s">
        <v>150</v>
      </c>
    </row>
    <row r="39" spans="1:19" s="18" customFormat="1" x14ac:dyDescent="0.25">
      <c r="A39" s="19" t="s">
        <v>66</v>
      </c>
      <c r="B39" s="20" t="s">
        <v>58</v>
      </c>
      <c r="C39" s="19" t="s">
        <v>24</v>
      </c>
      <c r="D39" s="19" t="s">
        <v>67</v>
      </c>
      <c r="E39" s="19" t="s">
        <v>26</v>
      </c>
      <c r="F39" s="19" t="s">
        <v>68</v>
      </c>
      <c r="G39" s="19" t="s">
        <v>26</v>
      </c>
      <c r="H39" s="19" t="s">
        <v>69</v>
      </c>
      <c r="I39" s="21" t="s">
        <v>70</v>
      </c>
      <c r="J39" s="21">
        <v>12500000</v>
      </c>
      <c r="K39" s="21">
        <v>12500000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  <c r="Q39" s="21">
        <v>0</v>
      </c>
      <c r="R39" s="21">
        <v>0</v>
      </c>
      <c r="S39" s="19" t="s">
        <v>26</v>
      </c>
    </row>
    <row r="41" spans="1:19" x14ac:dyDescent="0.25">
      <c r="J41" s="7">
        <f t="shared" ref="J41:R41" si="0">SUM(J2:J39)</f>
        <v>941811207.66760004</v>
      </c>
      <c r="K41" s="7">
        <f t="shared" si="0"/>
        <v>766790816.09000003</v>
      </c>
      <c r="L41" s="7">
        <f t="shared" si="0"/>
        <v>150879647.78</v>
      </c>
      <c r="M41" s="7">
        <f t="shared" si="0"/>
        <v>24140743.609999996</v>
      </c>
      <c r="N41" s="7">
        <f t="shared" si="0"/>
        <v>0</v>
      </c>
      <c r="O41" s="7">
        <f t="shared" si="0"/>
        <v>0</v>
      </c>
      <c r="P41" s="7">
        <f t="shared" si="0"/>
        <v>0</v>
      </c>
      <c r="Q41" s="7">
        <f t="shared" si="0"/>
        <v>0</v>
      </c>
      <c r="R41" s="7">
        <f t="shared" si="0"/>
        <v>18694909.289999999</v>
      </c>
    </row>
    <row r="43" spans="1:19" x14ac:dyDescent="0.25">
      <c r="J43" s="6" t="s">
        <v>151</v>
      </c>
    </row>
    <row r="45" spans="1:19" x14ac:dyDescent="0.25">
      <c r="J45" s="6" t="s">
        <v>152</v>
      </c>
      <c r="K45" s="6" t="s">
        <v>153</v>
      </c>
      <c r="L45" s="6" t="s">
        <v>154</v>
      </c>
    </row>
    <row r="47" spans="1:19" x14ac:dyDescent="0.25">
      <c r="I47" s="6" t="s">
        <v>155</v>
      </c>
      <c r="J47" s="6">
        <v>766790816.09000003</v>
      </c>
    </row>
    <row r="49" spans="9:12" x14ac:dyDescent="0.25">
      <c r="I49" s="6" t="s">
        <v>156</v>
      </c>
      <c r="J49" s="6">
        <v>150879647.78</v>
      </c>
      <c r="K49" s="6">
        <v>24140743.609999996</v>
      </c>
    </row>
    <row r="51" spans="9:12" x14ac:dyDescent="0.25">
      <c r="I51" s="6" t="s">
        <v>157</v>
      </c>
      <c r="J51" s="6">
        <v>0</v>
      </c>
      <c r="K51" s="6">
        <v>0</v>
      </c>
      <c r="L51" s="6">
        <v>0</v>
      </c>
    </row>
    <row r="53" spans="9:12" x14ac:dyDescent="0.25">
      <c r="I53" s="6" t="s">
        <v>158</v>
      </c>
      <c r="J53" s="6">
        <v>0</v>
      </c>
      <c r="K53" s="6">
        <v>0</v>
      </c>
    </row>
    <row r="55" spans="9:12" x14ac:dyDescent="0.25">
      <c r="I55" s="6" t="s">
        <v>159</v>
      </c>
      <c r="J55" s="6">
        <v>917670463.87</v>
      </c>
      <c r="K55" s="6">
        <v>24140743.609999996</v>
      </c>
      <c r="L55" s="6">
        <v>0</v>
      </c>
    </row>
  </sheetData>
  <autoFilter ref="A7:S39" xr:uid="{E661A156-D96C-4982-BC12-8CFB2FDCBF1F}"/>
  <mergeCells count="4">
    <mergeCell ref="A2:I2"/>
    <mergeCell ref="A3:I3"/>
    <mergeCell ref="A4:I4"/>
    <mergeCell ref="A5:I5"/>
  </mergeCells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GASTOS</vt:lpstr>
      <vt:lpstr>DECLARAR</vt:lpstr>
      <vt:lpstr>CONTROL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2020-05-18T15:45:10Z</dcterms:created>
  <dcterms:modified xsi:type="dcterms:W3CDTF">2020-09-09T17:17:22Z</dcterms:modified>
</cp:coreProperties>
</file>