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3" l="1"/>
  <c r="Q37" i="3"/>
  <c r="P37" i="3"/>
  <c r="O37" i="3"/>
  <c r="N37" i="3"/>
  <c r="M37" i="3"/>
  <c r="L37" i="3"/>
  <c r="K37" i="3"/>
  <c r="J37" i="3"/>
  <c r="R37" i="2"/>
  <c r="Q37" i="2"/>
  <c r="P37" i="2"/>
  <c r="O37" i="2"/>
  <c r="N37" i="2"/>
  <c r="M37" i="2"/>
  <c r="L37" i="2"/>
  <c r="K37" i="2"/>
  <c r="J37" i="2"/>
  <c r="R37" i="1" l="1"/>
  <c r="Q37" i="1"/>
  <c r="P37" i="1"/>
  <c r="O37" i="1"/>
  <c r="N37" i="1"/>
  <c r="M37" i="1"/>
  <c r="L37" i="1"/>
  <c r="K37" i="1"/>
  <c r="J37" i="1"/>
</calcChain>
</file>

<file path=xl/sharedStrings.xml><?xml version="1.0" encoding="utf-8"?>
<sst xmlns="http://schemas.openxmlformats.org/spreadsheetml/2006/main" count="936" uniqueCount="149">
  <si>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</si>
  <si>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</si>
  <si>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</si>
  <si>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</si>
  <si>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</si>
  <si>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</si>
  <si>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</si>
  <si>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</si>
  <si>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</si>
  <si>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</si>
  <si>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</si>
  <si>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</si>
  <si>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</si>
  <si>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</si>
  <si>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</si>
  <si>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</si>
  <si>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</si>
  <si>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</si>
  <si>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</si>
  <si>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</si>
  <si>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</si>
  <si>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</si>
  <si>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</si>
  <si>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18/05/2020</t>
  </si>
  <si>
    <t>FC</t>
  </si>
  <si>
    <t>1393723961</t>
  </si>
  <si>
    <t/>
  </si>
  <si>
    <t>00-24619608</t>
  </si>
  <si>
    <t>J000413126</t>
  </si>
  <si>
    <t>ALIMENTOS POLAR COMERCIAL, C.A.</t>
  </si>
  <si>
    <t>2</t>
  </si>
  <si>
    <t>NC</t>
  </si>
  <si>
    <t>300002510</t>
  </si>
  <si>
    <t>20200500012294</t>
  </si>
  <si>
    <t>3</t>
  </si>
  <si>
    <t>19/05/2020</t>
  </si>
  <si>
    <t>3853</t>
  </si>
  <si>
    <t>00-3853</t>
  </si>
  <si>
    <t>V121598562</t>
  </si>
  <si>
    <t>ELIZABETH DOS SANTOS BELO</t>
  </si>
  <si>
    <t>4</t>
  </si>
  <si>
    <t>TA19273678</t>
  </si>
  <si>
    <t>01-908128</t>
  </si>
  <si>
    <t>J304689713</t>
  </si>
  <si>
    <t>CORPORACION DIGITEL, C.A.</t>
  </si>
  <si>
    <t>5</t>
  </si>
  <si>
    <t>VE1800092124</t>
  </si>
  <si>
    <t>00-19235215</t>
  </si>
  <si>
    <t>J000338000</t>
  </si>
  <si>
    <t>PEPSICO ALIMENTOS, S. C.A.</t>
  </si>
  <si>
    <t>6</t>
  </si>
  <si>
    <t>300002511</t>
  </si>
  <si>
    <t>20200500012295</t>
  </si>
  <si>
    <t>7</t>
  </si>
  <si>
    <t>300002513</t>
  </si>
  <si>
    <t>20200500012296</t>
  </si>
  <si>
    <t>8</t>
  </si>
  <si>
    <t>300002514</t>
  </si>
  <si>
    <t>20200500012297</t>
  </si>
  <si>
    <t>9</t>
  </si>
  <si>
    <t>20/05/2020</t>
  </si>
  <si>
    <t>2134</t>
  </si>
  <si>
    <t>00-002134</t>
  </si>
  <si>
    <t>J410117605</t>
  </si>
  <si>
    <t>DISTRIBUIDORA MATHYFRED C.A.</t>
  </si>
  <si>
    <t>10</t>
  </si>
  <si>
    <t>000243651</t>
  </si>
  <si>
    <t>00-205564</t>
  </si>
  <si>
    <t>J307812117</t>
  </si>
  <si>
    <t>ROMA C.A.</t>
  </si>
  <si>
    <t>11</t>
  </si>
  <si>
    <t>1528364</t>
  </si>
  <si>
    <t>00-2226363</t>
  </si>
  <si>
    <t>J316405885</t>
  </si>
  <si>
    <t xml:space="preserve">DISTRIBUIDORA DE PRODUCTOS HERMANOS CAMACHO DPROCA,C.A </t>
  </si>
  <si>
    <t>12</t>
  </si>
  <si>
    <t>300002515</t>
  </si>
  <si>
    <t>20200500012298</t>
  </si>
  <si>
    <t>13</t>
  </si>
  <si>
    <t>300002516</t>
  </si>
  <si>
    <t>20200500012299</t>
  </si>
  <si>
    <t>14</t>
  </si>
  <si>
    <t>300002517</t>
  </si>
  <si>
    <t>20200500012300</t>
  </si>
  <si>
    <t>15</t>
  </si>
  <si>
    <t>21/05/2020</t>
  </si>
  <si>
    <t>1394882</t>
  </si>
  <si>
    <t>00-2094542</t>
  </si>
  <si>
    <t>J000303614</t>
  </si>
  <si>
    <t>C.A. SUCESORA DE JOSE PUIG &amp; CIA</t>
  </si>
  <si>
    <t>16</t>
  </si>
  <si>
    <t>00001219</t>
  </si>
  <si>
    <t>00-00001219</t>
  </si>
  <si>
    <t>J295600518</t>
  </si>
  <si>
    <t xml:space="preserve">DISTRIBUIDORA SURTIMAG, C.A </t>
  </si>
  <si>
    <t>17</t>
  </si>
  <si>
    <t>300002518</t>
  </si>
  <si>
    <t>20200500012301</t>
  </si>
  <si>
    <t>18</t>
  </si>
  <si>
    <t>300002519</t>
  </si>
  <si>
    <t>20200500012302</t>
  </si>
  <si>
    <t>19</t>
  </si>
  <si>
    <t>22/05/2020</t>
  </si>
  <si>
    <t>A197686</t>
  </si>
  <si>
    <t>00-00478892</t>
  </si>
  <si>
    <t>J305882940</t>
  </si>
  <si>
    <t xml:space="preserve">CENTRO DE DISTRIBUCIONES FRANCIS C.A. </t>
  </si>
  <si>
    <t>20</t>
  </si>
  <si>
    <t>00020085</t>
  </si>
  <si>
    <t>0</t>
  </si>
  <si>
    <t>J307513373</t>
  </si>
  <si>
    <t>COMERCIALIZADORA EL VERDUGO C.A.</t>
  </si>
  <si>
    <t>21</t>
  </si>
  <si>
    <t>000020084</t>
  </si>
  <si>
    <t>22</t>
  </si>
  <si>
    <t>1800133403</t>
  </si>
  <si>
    <t>00-0380867</t>
  </si>
  <si>
    <t>J085020217</t>
  </si>
  <si>
    <t>CONSORCIO OLEAGINOSO PORTUGUESA, S.A.</t>
  </si>
  <si>
    <t>23</t>
  </si>
  <si>
    <t>00001235</t>
  </si>
  <si>
    <t>00-00001235</t>
  </si>
  <si>
    <t>24</t>
  </si>
  <si>
    <t>00001229</t>
  </si>
  <si>
    <t>00-00001229</t>
  </si>
  <si>
    <t>25</t>
  </si>
  <si>
    <t>V0717950169881</t>
  </si>
  <si>
    <t>07-7957917</t>
  </si>
  <si>
    <t>J301370139</t>
  </si>
  <si>
    <t>PEPSI-COLA VENEZUELA, C.A.</t>
  </si>
  <si>
    <t>26</t>
  </si>
  <si>
    <t>300002520</t>
  </si>
  <si>
    <t>20200500012303</t>
  </si>
  <si>
    <t>27</t>
  </si>
  <si>
    <t>300002521</t>
  </si>
  <si>
    <t>20200500012304</t>
  </si>
  <si>
    <t>28</t>
  </si>
  <si>
    <t>V0714490000823</t>
  </si>
  <si>
    <t>07-7957006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</si>
  <si>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</si>
  <si>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</si>
  <si>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</si>
  <si>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</si>
  <si>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</si>
  <si>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</si>
  <si>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</si>
  <si>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</si>
  <si>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</si>
  <si>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18-05-20 HASTA 24-05-20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</si>
</sst>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62051938.963200003</v>
      </c>
      <c r="K8" s="14">
        <v>31644660.000000004</v>
      </c>
      <c r="L8" s="14">
        <v>26213171.52</v>
      </c>
      <c r="M8" s="14">
        <v>4194107.44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32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3145580.58</v>
      </c>
      <c r="S9" s="12" t="s">
        <v>33</v>
      </c>
    </row>
    <row r="10" spans="1:19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13920000</v>
      </c>
      <c r="K10" s="14">
        <v>0</v>
      </c>
      <c r="L10" s="14">
        <v>12000000</v>
      </c>
      <c r="M10" s="14">
        <v>1920000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35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4274997.3</v>
      </c>
      <c r="K11" s="14">
        <v>0</v>
      </c>
      <c r="L11" s="14">
        <v>3685342.5</v>
      </c>
      <c r="M11" s="14">
        <v>589654.80000000005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35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70579996.744800001</v>
      </c>
      <c r="K12" s="14">
        <v>0</v>
      </c>
      <c r="L12" s="14">
        <v>60844824.780000001</v>
      </c>
      <c r="M12" s="14">
        <v>9735171.9600000009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35</v>
      </c>
      <c r="C13" s="12" t="s">
        <v>31</v>
      </c>
      <c r="D13" s="12" t="s">
        <v>26</v>
      </c>
      <c r="E13" s="12" t="s">
        <v>51</v>
      </c>
      <c r="F13" s="12" t="s">
        <v>26</v>
      </c>
      <c r="G13" s="12" t="s">
        <v>36</v>
      </c>
      <c r="H13" s="12" t="s">
        <v>38</v>
      </c>
      <c r="I13" s="14" t="s">
        <v>39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1440000</v>
      </c>
      <c r="S13" s="12" t="s">
        <v>52</v>
      </c>
    </row>
    <row r="14" spans="1:19" x14ac:dyDescent="0.25">
      <c r="A14" s="12" t="s">
        <v>53</v>
      </c>
      <c r="B14" s="13" t="s">
        <v>35</v>
      </c>
      <c r="C14" s="12" t="s">
        <v>31</v>
      </c>
      <c r="D14" s="12" t="s">
        <v>26</v>
      </c>
      <c r="E14" s="12" t="s">
        <v>54</v>
      </c>
      <c r="F14" s="12" t="s">
        <v>26</v>
      </c>
      <c r="G14" s="12" t="s">
        <v>41</v>
      </c>
      <c r="H14" s="12" t="s">
        <v>43</v>
      </c>
      <c r="I14" s="14" t="s">
        <v>44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442241.1</v>
      </c>
      <c r="S14" s="12" t="s">
        <v>55</v>
      </c>
    </row>
    <row r="15" spans="1:19" x14ac:dyDescent="0.25">
      <c r="A15" s="12" t="s">
        <v>56</v>
      </c>
      <c r="B15" s="13" t="s">
        <v>35</v>
      </c>
      <c r="C15" s="12" t="s">
        <v>31</v>
      </c>
      <c r="D15" s="12" t="s">
        <v>26</v>
      </c>
      <c r="E15" s="12" t="s">
        <v>57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7301378.9699999997</v>
      </c>
      <c r="S15" s="12" t="s">
        <v>58</v>
      </c>
    </row>
    <row r="16" spans="1:19" x14ac:dyDescent="0.25">
      <c r="A16" s="12" t="s">
        <v>59</v>
      </c>
      <c r="B16" s="13" t="s">
        <v>60</v>
      </c>
      <c r="C16" s="12" t="s">
        <v>24</v>
      </c>
      <c r="D16" s="12" t="s">
        <v>61</v>
      </c>
      <c r="E16" s="12" t="s">
        <v>26</v>
      </c>
      <c r="F16" s="12" t="s">
        <v>62</v>
      </c>
      <c r="G16" s="12" t="s">
        <v>26</v>
      </c>
      <c r="H16" s="12" t="s">
        <v>63</v>
      </c>
      <c r="I16" s="14" t="s">
        <v>64</v>
      </c>
      <c r="J16" s="14">
        <v>3746800</v>
      </c>
      <c r="K16" s="14">
        <v>0</v>
      </c>
      <c r="L16" s="14">
        <v>3230000</v>
      </c>
      <c r="M16" s="14">
        <v>516800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65</v>
      </c>
      <c r="B17" s="13" t="s">
        <v>60</v>
      </c>
      <c r="C17" s="12" t="s">
        <v>24</v>
      </c>
      <c r="D17" s="12" t="s">
        <v>66</v>
      </c>
      <c r="E17" s="12" t="s">
        <v>26</v>
      </c>
      <c r="F17" s="12" t="s">
        <v>67</v>
      </c>
      <c r="G17" s="12" t="s">
        <v>26</v>
      </c>
      <c r="H17" s="12" t="s">
        <v>68</v>
      </c>
      <c r="I17" s="14" t="s">
        <v>69</v>
      </c>
      <c r="J17" s="14">
        <v>14161560</v>
      </c>
      <c r="K17" s="14">
        <v>7560000</v>
      </c>
      <c r="L17" s="14">
        <v>5691000</v>
      </c>
      <c r="M17" s="14">
        <v>910560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70</v>
      </c>
      <c r="B18" s="13" t="s">
        <v>60</v>
      </c>
      <c r="C18" s="12" t="s">
        <v>24</v>
      </c>
      <c r="D18" s="12" t="s">
        <v>71</v>
      </c>
      <c r="E18" s="12" t="s">
        <v>26</v>
      </c>
      <c r="F18" s="12" t="s">
        <v>72</v>
      </c>
      <c r="G18" s="12" t="s">
        <v>26</v>
      </c>
      <c r="H18" s="12" t="s">
        <v>73</v>
      </c>
      <c r="I18" s="14" t="s">
        <v>74</v>
      </c>
      <c r="J18" s="14">
        <v>5894681.8332000002</v>
      </c>
      <c r="K18" s="14">
        <v>-8.9999999850988388E-2</v>
      </c>
      <c r="L18" s="14">
        <v>5081622.2699999986</v>
      </c>
      <c r="M18" s="14">
        <v>813059.56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60</v>
      </c>
      <c r="C19" s="12" t="s">
        <v>31</v>
      </c>
      <c r="D19" s="12" t="s">
        <v>26</v>
      </c>
      <c r="E19" s="12" t="s">
        <v>76</v>
      </c>
      <c r="F19" s="12" t="s">
        <v>26</v>
      </c>
      <c r="G19" s="12" t="s">
        <v>71</v>
      </c>
      <c r="H19" s="12" t="s">
        <v>73</v>
      </c>
      <c r="I19" s="14" t="s">
        <v>74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609794.67000000004</v>
      </c>
      <c r="S19" s="12" t="s">
        <v>77</v>
      </c>
    </row>
    <row r="20" spans="1:19" x14ac:dyDescent="0.25">
      <c r="A20" s="12" t="s">
        <v>78</v>
      </c>
      <c r="B20" s="13" t="s">
        <v>60</v>
      </c>
      <c r="C20" s="12" t="s">
        <v>31</v>
      </c>
      <c r="D20" s="12" t="s">
        <v>26</v>
      </c>
      <c r="E20" s="12" t="s">
        <v>79</v>
      </c>
      <c r="F20" s="12" t="s">
        <v>26</v>
      </c>
      <c r="G20" s="12" t="s">
        <v>66</v>
      </c>
      <c r="H20" s="12" t="s">
        <v>68</v>
      </c>
      <c r="I20" s="14" t="s">
        <v>69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682920</v>
      </c>
      <c r="S20" s="12" t="s">
        <v>80</v>
      </c>
    </row>
    <row r="21" spans="1:19" x14ac:dyDescent="0.25">
      <c r="A21" s="12" t="s">
        <v>81</v>
      </c>
      <c r="B21" s="13" t="s">
        <v>60</v>
      </c>
      <c r="C21" s="12" t="s">
        <v>31</v>
      </c>
      <c r="D21" s="12" t="s">
        <v>26</v>
      </c>
      <c r="E21" s="12" t="s">
        <v>82</v>
      </c>
      <c r="F21" s="12" t="s">
        <v>26</v>
      </c>
      <c r="G21" s="12" t="s">
        <v>61</v>
      </c>
      <c r="H21" s="12" t="s">
        <v>63</v>
      </c>
      <c r="I21" s="14" t="s">
        <v>64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387600</v>
      </c>
      <c r="S21" s="12" t="s">
        <v>83</v>
      </c>
    </row>
    <row r="22" spans="1:19" x14ac:dyDescent="0.25">
      <c r="A22" s="12" t="s">
        <v>84</v>
      </c>
      <c r="B22" s="13" t="s">
        <v>85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88</v>
      </c>
      <c r="I22" s="14" t="s">
        <v>89</v>
      </c>
      <c r="J22" s="14">
        <v>34821360.031199999</v>
      </c>
      <c r="K22" s="14">
        <v>0</v>
      </c>
      <c r="L22" s="14">
        <v>30018413.82</v>
      </c>
      <c r="M22" s="14">
        <v>4802946.21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90</v>
      </c>
      <c r="B23" s="13" t="s">
        <v>85</v>
      </c>
      <c r="C23" s="12" t="s">
        <v>24</v>
      </c>
      <c r="D23" s="12" t="s">
        <v>91</v>
      </c>
      <c r="E23" s="12" t="s">
        <v>26</v>
      </c>
      <c r="F23" s="12" t="s">
        <v>92</v>
      </c>
      <c r="G23" s="12" t="s">
        <v>26</v>
      </c>
      <c r="H23" s="12" t="s">
        <v>93</v>
      </c>
      <c r="I23" s="14" t="s">
        <v>94</v>
      </c>
      <c r="J23" s="14">
        <v>22800000.010000002</v>
      </c>
      <c r="K23" s="14">
        <v>14820000.000000002</v>
      </c>
      <c r="L23" s="14">
        <v>6879310.3499999996</v>
      </c>
      <c r="M23" s="14">
        <v>1100689.6599999999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95</v>
      </c>
      <c r="B24" s="13" t="s">
        <v>85</v>
      </c>
      <c r="C24" s="12" t="s">
        <v>31</v>
      </c>
      <c r="D24" s="12" t="s">
        <v>26</v>
      </c>
      <c r="E24" s="12" t="s">
        <v>96</v>
      </c>
      <c r="F24" s="12" t="s">
        <v>26</v>
      </c>
      <c r="G24" s="12" t="s">
        <v>86</v>
      </c>
      <c r="H24" s="12" t="s">
        <v>88</v>
      </c>
      <c r="I24" s="14" t="s">
        <v>89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3602209.66</v>
      </c>
      <c r="S24" s="12" t="s">
        <v>97</v>
      </c>
    </row>
    <row r="25" spans="1:19" x14ac:dyDescent="0.25">
      <c r="A25" s="12" t="s">
        <v>98</v>
      </c>
      <c r="B25" s="13" t="s">
        <v>85</v>
      </c>
      <c r="C25" s="12" t="s">
        <v>31</v>
      </c>
      <c r="D25" s="12" t="s">
        <v>26</v>
      </c>
      <c r="E25" s="12" t="s">
        <v>99</v>
      </c>
      <c r="F25" s="12" t="s">
        <v>26</v>
      </c>
      <c r="G25" s="12" t="s">
        <v>91</v>
      </c>
      <c r="H25" s="12" t="s">
        <v>93</v>
      </c>
      <c r="I25" s="14" t="s">
        <v>94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825517.25</v>
      </c>
      <c r="S25" s="12" t="s">
        <v>100</v>
      </c>
    </row>
    <row r="26" spans="1:19" x14ac:dyDescent="0.25">
      <c r="A26" s="12" t="s">
        <v>101</v>
      </c>
      <c r="B26" s="13" t="s">
        <v>102</v>
      </c>
      <c r="C26" s="12" t="s">
        <v>24</v>
      </c>
      <c r="D26" s="12" t="s">
        <v>103</v>
      </c>
      <c r="E26" s="12" t="s">
        <v>26</v>
      </c>
      <c r="F26" s="12" t="s">
        <v>104</v>
      </c>
      <c r="G26" s="12" t="s">
        <v>26</v>
      </c>
      <c r="H26" s="12" t="s">
        <v>105</v>
      </c>
      <c r="I26" s="14" t="s">
        <v>106</v>
      </c>
      <c r="J26" s="14">
        <v>5413024.0115999999</v>
      </c>
      <c r="K26" s="14">
        <v>0</v>
      </c>
      <c r="L26" s="14">
        <v>4666400.01</v>
      </c>
      <c r="M26" s="14">
        <v>746624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102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110</v>
      </c>
      <c r="I27" s="14" t="s">
        <v>111</v>
      </c>
      <c r="J27" s="14">
        <v>33242773.629999999</v>
      </c>
      <c r="K27" s="14">
        <v>33242773.629999999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112</v>
      </c>
      <c r="B28" s="13" t="s">
        <v>102</v>
      </c>
      <c r="C28" s="12" t="s">
        <v>24</v>
      </c>
      <c r="D28" s="12" t="s">
        <v>113</v>
      </c>
      <c r="E28" s="12" t="s">
        <v>26</v>
      </c>
      <c r="F28" s="12" t="s">
        <v>109</v>
      </c>
      <c r="G28" s="12" t="s">
        <v>26</v>
      </c>
      <c r="H28" s="12" t="s">
        <v>110</v>
      </c>
      <c r="I28" s="14" t="s">
        <v>111</v>
      </c>
      <c r="J28" s="14">
        <v>18810437.75</v>
      </c>
      <c r="K28" s="14">
        <v>18810437.75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114</v>
      </c>
      <c r="B29" s="13" t="s">
        <v>102</v>
      </c>
      <c r="C29" s="12" t="s">
        <v>24</v>
      </c>
      <c r="D29" s="12" t="s">
        <v>115</v>
      </c>
      <c r="E29" s="12" t="s">
        <v>26</v>
      </c>
      <c r="F29" s="12" t="s">
        <v>116</v>
      </c>
      <c r="G29" s="12" t="s">
        <v>26</v>
      </c>
      <c r="H29" s="12" t="s">
        <v>117</v>
      </c>
      <c r="I29" s="14" t="s">
        <v>118</v>
      </c>
      <c r="J29" s="14">
        <v>157818203.34999999</v>
      </c>
      <c r="K29" s="14">
        <v>157818203.34999999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3" t="s">
        <v>102</v>
      </c>
      <c r="C30" s="12" t="s">
        <v>24</v>
      </c>
      <c r="D30" s="12" t="s">
        <v>120</v>
      </c>
      <c r="E30" s="12" t="s">
        <v>26</v>
      </c>
      <c r="F30" s="12" t="s">
        <v>121</v>
      </c>
      <c r="G30" s="12" t="s">
        <v>26</v>
      </c>
      <c r="H30" s="12" t="s">
        <v>93</v>
      </c>
      <c r="I30" s="14" t="s">
        <v>94</v>
      </c>
      <c r="J30" s="14">
        <v>41800000</v>
      </c>
      <c r="K30" s="14">
        <v>41800000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122</v>
      </c>
      <c r="B31" s="13" t="s">
        <v>102</v>
      </c>
      <c r="C31" s="12" t="s">
        <v>24</v>
      </c>
      <c r="D31" s="12" t="s">
        <v>123</v>
      </c>
      <c r="E31" s="12" t="s">
        <v>26</v>
      </c>
      <c r="F31" s="12" t="s">
        <v>124</v>
      </c>
      <c r="G31" s="12" t="s">
        <v>26</v>
      </c>
      <c r="H31" s="12" t="s">
        <v>93</v>
      </c>
      <c r="I31" s="14" t="s">
        <v>94</v>
      </c>
      <c r="J31" s="14">
        <v>58500000</v>
      </c>
      <c r="K31" s="14">
        <v>58500000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102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128</v>
      </c>
      <c r="I32" s="14" t="s">
        <v>129</v>
      </c>
      <c r="J32" s="14">
        <v>11713538.25</v>
      </c>
      <c r="K32" s="14">
        <v>0</v>
      </c>
      <c r="L32" s="14">
        <v>10097877.800000001</v>
      </c>
      <c r="M32" s="14">
        <v>1615660.45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130</v>
      </c>
      <c r="B33" s="13" t="s">
        <v>102</v>
      </c>
      <c r="C33" s="12" t="s">
        <v>31</v>
      </c>
      <c r="D33" s="12" t="s">
        <v>26</v>
      </c>
      <c r="E33" s="12" t="s">
        <v>131</v>
      </c>
      <c r="F33" s="12" t="s">
        <v>26</v>
      </c>
      <c r="G33" s="12" t="s">
        <v>103</v>
      </c>
      <c r="H33" s="12" t="s">
        <v>105</v>
      </c>
      <c r="I33" s="14" t="s">
        <v>106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559968</v>
      </c>
      <c r="S33" s="12" t="s">
        <v>132</v>
      </c>
    </row>
    <row r="34" spans="1:19" x14ac:dyDescent="0.25">
      <c r="A34" s="12" t="s">
        <v>133</v>
      </c>
      <c r="B34" s="13" t="s">
        <v>102</v>
      </c>
      <c r="C34" s="12" t="s">
        <v>31</v>
      </c>
      <c r="D34" s="12" t="s">
        <v>26</v>
      </c>
      <c r="E34" s="12" t="s">
        <v>134</v>
      </c>
      <c r="F34" s="12" t="s">
        <v>26</v>
      </c>
      <c r="G34" s="12" t="s">
        <v>126</v>
      </c>
      <c r="H34" s="12" t="s">
        <v>128</v>
      </c>
      <c r="I34" s="14" t="s">
        <v>129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1211745.3400000001</v>
      </c>
      <c r="S34" s="12" t="s">
        <v>135</v>
      </c>
    </row>
    <row r="35" spans="1:19" x14ac:dyDescent="0.25">
      <c r="A35" s="12" t="s">
        <v>136</v>
      </c>
      <c r="B35" s="13" t="s">
        <v>102</v>
      </c>
      <c r="C35" s="12" t="s">
        <v>31</v>
      </c>
      <c r="D35" s="12" t="s">
        <v>26</v>
      </c>
      <c r="E35" s="12" t="s">
        <v>137</v>
      </c>
      <c r="F35" s="12" t="s">
        <v>138</v>
      </c>
      <c r="G35" s="12" t="s">
        <v>126</v>
      </c>
      <c r="H35" s="12" t="s">
        <v>128</v>
      </c>
      <c r="I35" s="14" t="s">
        <v>129</v>
      </c>
      <c r="J35" s="14">
        <v>-1837066.68</v>
      </c>
      <c r="K35" s="14">
        <v>0</v>
      </c>
      <c r="L35" s="14">
        <v>-1583678.17</v>
      </c>
      <c r="M35" s="14">
        <v>-253388.51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7" spans="1:19" x14ac:dyDescent="0.25">
      <c r="J37" s="7">
        <f t="shared" ref="J37:R37" si="0">SUM(J2:J35)</f>
        <v>557712245.19400001</v>
      </c>
      <c r="K37" s="7">
        <f t="shared" si="0"/>
        <v>364196074.63999999</v>
      </c>
      <c r="L37" s="7">
        <f t="shared" si="0"/>
        <v>166824284.88</v>
      </c>
      <c r="M37" s="7">
        <f t="shared" si="0"/>
        <v>26691885.569999997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20208955.569999997</v>
      </c>
    </row>
    <row r="39" spans="1:19" x14ac:dyDescent="0.25">
      <c r="J39" s="6" t="s">
        <v>139</v>
      </c>
    </row>
    <row r="41" spans="1:19" x14ac:dyDescent="0.25">
      <c r="J41" s="6" t="s">
        <v>140</v>
      </c>
      <c r="K41" s="6" t="s">
        <v>141</v>
      </c>
      <c r="L41" s="6" t="s">
        <v>142</v>
      </c>
    </row>
    <row r="43" spans="1:19" x14ac:dyDescent="0.25">
      <c r="I43" s="6" t="s">
        <v>143</v>
      </c>
      <c r="J43" s="6">
        <v>364196074.63999999</v>
      </c>
    </row>
    <row r="45" spans="1:19" x14ac:dyDescent="0.25">
      <c r="I45" s="6" t="s">
        <v>144</v>
      </c>
      <c r="J45" s="6">
        <v>166824284.88</v>
      </c>
      <c r="K45" s="6">
        <v>26691885.569999997</v>
      </c>
    </row>
    <row r="47" spans="1:19" x14ac:dyDescent="0.25">
      <c r="I47" s="6" t="s">
        <v>145</v>
      </c>
      <c r="J47" s="6">
        <v>0</v>
      </c>
      <c r="K47" s="6">
        <v>0</v>
      </c>
      <c r="L47" s="6">
        <v>0</v>
      </c>
    </row>
    <row r="49" spans="9:12" x14ac:dyDescent="0.25">
      <c r="I49" s="6" t="s">
        <v>146</v>
      </c>
      <c r="J49" s="6">
        <v>0</v>
      </c>
      <c r="K49" s="6">
        <v>0</v>
      </c>
    </row>
    <row r="51" spans="9:12" x14ac:dyDescent="0.25">
      <c r="I51" s="6" t="s">
        <v>147</v>
      </c>
      <c r="J51" s="6">
        <v>531020359.51999998</v>
      </c>
      <c r="K51" s="6">
        <v>26691885.569999997</v>
      </c>
      <c r="L51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62051938.963200003</v>
      </c>
      <c r="K8" s="14">
        <v>31644660.000000004</v>
      </c>
      <c r="L8" s="14">
        <v>26213171.52</v>
      </c>
      <c r="M8" s="14">
        <v>4194107.44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32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3145580.58</v>
      </c>
      <c r="S9" s="12" t="s">
        <v>33</v>
      </c>
    </row>
    <row r="10" spans="1:19" x14ac:dyDescent="0.25">
      <c r="A10" s="12" t="s">
        <v>84</v>
      </c>
      <c r="B10" s="13" t="s">
        <v>85</v>
      </c>
      <c r="C10" s="12" t="s">
        <v>24</v>
      </c>
      <c r="D10" s="12" t="s">
        <v>86</v>
      </c>
      <c r="E10" s="12" t="s">
        <v>26</v>
      </c>
      <c r="F10" s="12" t="s">
        <v>87</v>
      </c>
      <c r="G10" s="12" t="s">
        <v>26</v>
      </c>
      <c r="H10" s="12" t="s">
        <v>88</v>
      </c>
      <c r="I10" s="14" t="s">
        <v>89</v>
      </c>
      <c r="J10" s="14">
        <v>34821360.031199999</v>
      </c>
      <c r="K10" s="14">
        <v>0</v>
      </c>
      <c r="L10" s="14">
        <v>30018413.82</v>
      </c>
      <c r="M10" s="14">
        <v>4802946.21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95</v>
      </c>
      <c r="B11" s="13" t="s">
        <v>85</v>
      </c>
      <c r="C11" s="12" t="s">
        <v>31</v>
      </c>
      <c r="D11" s="12" t="s">
        <v>26</v>
      </c>
      <c r="E11" s="12" t="s">
        <v>96</v>
      </c>
      <c r="F11" s="12" t="s">
        <v>26</v>
      </c>
      <c r="G11" s="12" t="s">
        <v>86</v>
      </c>
      <c r="H11" s="12" t="s">
        <v>88</v>
      </c>
      <c r="I11" s="14" t="s">
        <v>89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3602209.66</v>
      </c>
      <c r="S11" s="12" t="s">
        <v>97</v>
      </c>
    </row>
    <row r="12" spans="1:19" x14ac:dyDescent="0.25">
      <c r="A12" s="12" t="s">
        <v>101</v>
      </c>
      <c r="B12" s="13" t="s">
        <v>102</v>
      </c>
      <c r="C12" s="12" t="s">
        <v>24</v>
      </c>
      <c r="D12" s="12" t="s">
        <v>103</v>
      </c>
      <c r="E12" s="12" t="s">
        <v>26</v>
      </c>
      <c r="F12" s="12" t="s">
        <v>104</v>
      </c>
      <c r="G12" s="12" t="s">
        <v>26</v>
      </c>
      <c r="H12" s="12" t="s">
        <v>105</v>
      </c>
      <c r="I12" s="14" t="s">
        <v>106</v>
      </c>
      <c r="J12" s="14">
        <v>5413024.0115999999</v>
      </c>
      <c r="K12" s="14">
        <v>0</v>
      </c>
      <c r="L12" s="14">
        <v>4666400.01</v>
      </c>
      <c r="M12" s="14">
        <v>746624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130</v>
      </c>
      <c r="B13" s="13" t="s">
        <v>102</v>
      </c>
      <c r="C13" s="12" t="s">
        <v>31</v>
      </c>
      <c r="D13" s="12" t="s">
        <v>26</v>
      </c>
      <c r="E13" s="12" t="s">
        <v>131</v>
      </c>
      <c r="F13" s="12" t="s">
        <v>26</v>
      </c>
      <c r="G13" s="12" t="s">
        <v>103</v>
      </c>
      <c r="H13" s="12" t="s">
        <v>105</v>
      </c>
      <c r="I13" s="14" t="s">
        <v>106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559968</v>
      </c>
      <c r="S13" s="12" t="s">
        <v>132</v>
      </c>
    </row>
    <row r="14" spans="1:19" x14ac:dyDescent="0.25">
      <c r="A14" s="12" t="s">
        <v>107</v>
      </c>
      <c r="B14" s="13" t="s">
        <v>102</v>
      </c>
      <c r="C14" s="12" t="s">
        <v>24</v>
      </c>
      <c r="D14" s="12" t="s">
        <v>108</v>
      </c>
      <c r="E14" s="12" t="s">
        <v>26</v>
      </c>
      <c r="F14" s="12" t="s">
        <v>109</v>
      </c>
      <c r="G14" s="12" t="s">
        <v>26</v>
      </c>
      <c r="H14" s="12" t="s">
        <v>110</v>
      </c>
      <c r="I14" s="14" t="s">
        <v>111</v>
      </c>
      <c r="J14" s="14">
        <v>33242773.629999999</v>
      </c>
      <c r="K14" s="14">
        <v>33242773.629999999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112</v>
      </c>
      <c r="B15" s="13" t="s">
        <v>102</v>
      </c>
      <c r="C15" s="12" t="s">
        <v>24</v>
      </c>
      <c r="D15" s="12" t="s">
        <v>113</v>
      </c>
      <c r="E15" s="12" t="s">
        <v>26</v>
      </c>
      <c r="F15" s="12" t="s">
        <v>109</v>
      </c>
      <c r="G15" s="12" t="s">
        <v>26</v>
      </c>
      <c r="H15" s="12" t="s">
        <v>110</v>
      </c>
      <c r="I15" s="14" t="s">
        <v>111</v>
      </c>
      <c r="J15" s="14">
        <v>18810437.75</v>
      </c>
      <c r="K15" s="14">
        <v>18810437.75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114</v>
      </c>
      <c r="B16" s="13" t="s">
        <v>102</v>
      </c>
      <c r="C16" s="12" t="s">
        <v>24</v>
      </c>
      <c r="D16" s="12" t="s">
        <v>115</v>
      </c>
      <c r="E16" s="12" t="s">
        <v>26</v>
      </c>
      <c r="F16" s="12" t="s">
        <v>116</v>
      </c>
      <c r="G16" s="12" t="s">
        <v>26</v>
      </c>
      <c r="H16" s="12" t="s">
        <v>117</v>
      </c>
      <c r="I16" s="14" t="s">
        <v>118</v>
      </c>
      <c r="J16" s="14">
        <v>157818203.34999999</v>
      </c>
      <c r="K16" s="14">
        <v>157818203.34999999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40</v>
      </c>
      <c r="B17" s="13" t="s">
        <v>35</v>
      </c>
      <c r="C17" s="12" t="s">
        <v>24</v>
      </c>
      <c r="D17" s="12" t="s">
        <v>41</v>
      </c>
      <c r="E17" s="12" t="s">
        <v>26</v>
      </c>
      <c r="F17" s="12" t="s">
        <v>42</v>
      </c>
      <c r="G17" s="12" t="s">
        <v>26</v>
      </c>
      <c r="H17" s="12" t="s">
        <v>43</v>
      </c>
      <c r="I17" s="14" t="s">
        <v>44</v>
      </c>
      <c r="J17" s="14">
        <v>4274997.3</v>
      </c>
      <c r="K17" s="14">
        <v>0</v>
      </c>
      <c r="L17" s="14">
        <v>3685342.5</v>
      </c>
      <c r="M17" s="14">
        <v>589654.80000000005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53</v>
      </c>
      <c r="B18" s="13" t="s">
        <v>35</v>
      </c>
      <c r="C18" s="12" t="s">
        <v>31</v>
      </c>
      <c r="D18" s="12" t="s">
        <v>26</v>
      </c>
      <c r="E18" s="12" t="s">
        <v>54</v>
      </c>
      <c r="F18" s="12" t="s">
        <v>26</v>
      </c>
      <c r="G18" s="12" t="s">
        <v>41</v>
      </c>
      <c r="H18" s="12" t="s">
        <v>43</v>
      </c>
      <c r="I18" s="14" t="s">
        <v>44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442241.1</v>
      </c>
      <c r="S18" s="12" t="s">
        <v>55</v>
      </c>
    </row>
    <row r="19" spans="1:19" x14ac:dyDescent="0.25">
      <c r="A19" s="12" t="s">
        <v>70</v>
      </c>
      <c r="B19" s="13" t="s">
        <v>60</v>
      </c>
      <c r="C19" s="12" t="s">
        <v>24</v>
      </c>
      <c r="D19" s="12" t="s">
        <v>71</v>
      </c>
      <c r="E19" s="12" t="s">
        <v>26</v>
      </c>
      <c r="F19" s="12" t="s">
        <v>72</v>
      </c>
      <c r="G19" s="12" t="s">
        <v>26</v>
      </c>
      <c r="H19" s="12" t="s">
        <v>73</v>
      </c>
      <c r="I19" s="14" t="s">
        <v>74</v>
      </c>
      <c r="J19" s="14">
        <v>5894681.8332000002</v>
      </c>
      <c r="K19" s="14">
        <v>-8.9999999850988388E-2</v>
      </c>
      <c r="L19" s="14">
        <v>5081622.2699999986</v>
      </c>
      <c r="M19" s="14">
        <v>813059.56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75</v>
      </c>
      <c r="B20" s="13" t="s">
        <v>60</v>
      </c>
      <c r="C20" s="12" t="s">
        <v>31</v>
      </c>
      <c r="D20" s="12" t="s">
        <v>26</v>
      </c>
      <c r="E20" s="12" t="s">
        <v>76</v>
      </c>
      <c r="F20" s="12" t="s">
        <v>26</v>
      </c>
      <c r="G20" s="12" t="s">
        <v>71</v>
      </c>
      <c r="H20" s="12" t="s">
        <v>73</v>
      </c>
      <c r="I20" s="14" t="s">
        <v>74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609794.67000000004</v>
      </c>
      <c r="S20" s="12" t="s">
        <v>77</v>
      </c>
    </row>
    <row r="21" spans="1:19" x14ac:dyDescent="0.25">
      <c r="A21" s="12" t="s">
        <v>59</v>
      </c>
      <c r="B21" s="13" t="s">
        <v>60</v>
      </c>
      <c r="C21" s="12" t="s">
        <v>24</v>
      </c>
      <c r="D21" s="12" t="s">
        <v>61</v>
      </c>
      <c r="E21" s="12" t="s">
        <v>26</v>
      </c>
      <c r="F21" s="12" t="s">
        <v>62</v>
      </c>
      <c r="G21" s="12" t="s">
        <v>26</v>
      </c>
      <c r="H21" s="12" t="s">
        <v>63</v>
      </c>
      <c r="I21" s="14" t="s">
        <v>64</v>
      </c>
      <c r="J21" s="14">
        <v>3746800</v>
      </c>
      <c r="K21" s="14">
        <v>0</v>
      </c>
      <c r="L21" s="14">
        <v>3230000</v>
      </c>
      <c r="M21" s="14">
        <v>516800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81</v>
      </c>
      <c r="B22" s="13" t="s">
        <v>60</v>
      </c>
      <c r="C22" s="12" t="s">
        <v>31</v>
      </c>
      <c r="D22" s="12" t="s">
        <v>26</v>
      </c>
      <c r="E22" s="12" t="s">
        <v>82</v>
      </c>
      <c r="F22" s="12" t="s">
        <v>26</v>
      </c>
      <c r="G22" s="12" t="s">
        <v>61</v>
      </c>
      <c r="H22" s="12" t="s">
        <v>63</v>
      </c>
      <c r="I22" s="14" t="s">
        <v>64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387600</v>
      </c>
      <c r="S22" s="12" t="s">
        <v>83</v>
      </c>
    </row>
    <row r="23" spans="1:19" x14ac:dyDescent="0.25">
      <c r="A23" s="12" t="s">
        <v>90</v>
      </c>
      <c r="B23" s="13" t="s">
        <v>85</v>
      </c>
      <c r="C23" s="12" t="s">
        <v>24</v>
      </c>
      <c r="D23" s="12" t="s">
        <v>91</v>
      </c>
      <c r="E23" s="12" t="s">
        <v>26</v>
      </c>
      <c r="F23" s="12" t="s">
        <v>92</v>
      </c>
      <c r="G23" s="12" t="s">
        <v>26</v>
      </c>
      <c r="H23" s="12" t="s">
        <v>93</v>
      </c>
      <c r="I23" s="14" t="s">
        <v>94</v>
      </c>
      <c r="J23" s="14">
        <v>22800000.010000002</v>
      </c>
      <c r="K23" s="14">
        <v>14820000.000000002</v>
      </c>
      <c r="L23" s="14">
        <v>6879310.3499999996</v>
      </c>
      <c r="M23" s="14">
        <v>1100689.6599999999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98</v>
      </c>
      <c r="B24" s="13" t="s">
        <v>85</v>
      </c>
      <c r="C24" s="12" t="s">
        <v>31</v>
      </c>
      <c r="D24" s="12" t="s">
        <v>26</v>
      </c>
      <c r="E24" s="12" t="s">
        <v>99</v>
      </c>
      <c r="F24" s="12" t="s">
        <v>26</v>
      </c>
      <c r="G24" s="12" t="s">
        <v>91</v>
      </c>
      <c r="H24" s="12" t="s">
        <v>93</v>
      </c>
      <c r="I24" s="14" t="s">
        <v>94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825517.25</v>
      </c>
      <c r="S24" s="12" t="s">
        <v>100</v>
      </c>
    </row>
    <row r="25" spans="1:19" x14ac:dyDescent="0.25">
      <c r="A25" s="12" t="s">
        <v>119</v>
      </c>
      <c r="B25" s="13" t="s">
        <v>102</v>
      </c>
      <c r="C25" s="12" t="s">
        <v>24</v>
      </c>
      <c r="D25" s="12" t="s">
        <v>120</v>
      </c>
      <c r="E25" s="12" t="s">
        <v>26</v>
      </c>
      <c r="F25" s="12" t="s">
        <v>121</v>
      </c>
      <c r="G25" s="12" t="s">
        <v>26</v>
      </c>
      <c r="H25" s="12" t="s">
        <v>93</v>
      </c>
      <c r="I25" s="14" t="s">
        <v>94</v>
      </c>
      <c r="J25" s="14">
        <v>41800000</v>
      </c>
      <c r="K25" s="14">
        <v>41800000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122</v>
      </c>
      <c r="B26" s="13" t="s">
        <v>102</v>
      </c>
      <c r="C26" s="12" t="s">
        <v>24</v>
      </c>
      <c r="D26" s="12" t="s">
        <v>123</v>
      </c>
      <c r="E26" s="12" t="s">
        <v>26</v>
      </c>
      <c r="F26" s="12" t="s">
        <v>124</v>
      </c>
      <c r="G26" s="12" t="s">
        <v>26</v>
      </c>
      <c r="H26" s="12" t="s">
        <v>93</v>
      </c>
      <c r="I26" s="14" t="s">
        <v>94</v>
      </c>
      <c r="J26" s="14">
        <v>58500000</v>
      </c>
      <c r="K26" s="14">
        <v>58500000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34</v>
      </c>
      <c r="B27" s="16" t="s">
        <v>35</v>
      </c>
      <c r="C27" s="15" t="s">
        <v>24</v>
      </c>
      <c r="D27" s="15" t="s">
        <v>36</v>
      </c>
      <c r="E27" s="15" t="s">
        <v>26</v>
      </c>
      <c r="F27" s="15" t="s">
        <v>37</v>
      </c>
      <c r="G27" s="15" t="s">
        <v>26</v>
      </c>
      <c r="H27" s="15" t="s">
        <v>38</v>
      </c>
      <c r="I27" s="17" t="s">
        <v>39</v>
      </c>
      <c r="J27" s="17">
        <v>13920000</v>
      </c>
      <c r="K27" s="17">
        <v>0</v>
      </c>
      <c r="L27" s="17">
        <v>12000000</v>
      </c>
      <c r="M27" s="17">
        <v>1920000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50</v>
      </c>
      <c r="B28" s="16" t="s">
        <v>35</v>
      </c>
      <c r="C28" s="15" t="s">
        <v>31</v>
      </c>
      <c r="D28" s="15" t="s">
        <v>26</v>
      </c>
      <c r="E28" s="15" t="s">
        <v>51</v>
      </c>
      <c r="F28" s="15" t="s">
        <v>26</v>
      </c>
      <c r="G28" s="15" t="s">
        <v>36</v>
      </c>
      <c r="H28" s="15" t="s">
        <v>38</v>
      </c>
      <c r="I28" s="17" t="s">
        <v>39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1440000</v>
      </c>
      <c r="S28" s="15" t="s">
        <v>52</v>
      </c>
    </row>
    <row r="29" spans="1:19" x14ac:dyDescent="0.25">
      <c r="A29" s="12" t="s">
        <v>45</v>
      </c>
      <c r="B29" s="13" t="s">
        <v>35</v>
      </c>
      <c r="C29" s="12" t="s">
        <v>24</v>
      </c>
      <c r="D29" s="12" t="s">
        <v>46</v>
      </c>
      <c r="E29" s="12" t="s">
        <v>26</v>
      </c>
      <c r="F29" s="12" t="s">
        <v>47</v>
      </c>
      <c r="G29" s="12" t="s">
        <v>26</v>
      </c>
      <c r="H29" s="12" t="s">
        <v>48</v>
      </c>
      <c r="I29" s="14" t="s">
        <v>49</v>
      </c>
      <c r="J29" s="14">
        <v>70579996.744800001</v>
      </c>
      <c r="K29" s="14">
        <v>0</v>
      </c>
      <c r="L29" s="14">
        <v>60844824.780000001</v>
      </c>
      <c r="M29" s="14">
        <v>9735171.9600000009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56</v>
      </c>
      <c r="B30" s="13" t="s">
        <v>35</v>
      </c>
      <c r="C30" s="12" t="s">
        <v>31</v>
      </c>
      <c r="D30" s="12" t="s">
        <v>26</v>
      </c>
      <c r="E30" s="12" t="s">
        <v>57</v>
      </c>
      <c r="F30" s="12" t="s">
        <v>26</v>
      </c>
      <c r="G30" s="12" t="s">
        <v>46</v>
      </c>
      <c r="H30" s="12" t="s">
        <v>48</v>
      </c>
      <c r="I30" s="14" t="s">
        <v>49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7301378.9699999997</v>
      </c>
      <c r="S30" s="12" t="s">
        <v>58</v>
      </c>
    </row>
    <row r="31" spans="1:19" x14ac:dyDescent="0.25">
      <c r="A31" s="12" t="s">
        <v>125</v>
      </c>
      <c r="B31" s="13" t="s">
        <v>102</v>
      </c>
      <c r="C31" s="12" t="s">
        <v>24</v>
      </c>
      <c r="D31" s="12" t="s">
        <v>126</v>
      </c>
      <c r="E31" s="12" t="s">
        <v>26</v>
      </c>
      <c r="F31" s="12" t="s">
        <v>127</v>
      </c>
      <c r="G31" s="12" t="s">
        <v>26</v>
      </c>
      <c r="H31" s="12" t="s">
        <v>128</v>
      </c>
      <c r="I31" s="14" t="s">
        <v>129</v>
      </c>
      <c r="J31" s="14">
        <v>11713538.25</v>
      </c>
      <c r="K31" s="14">
        <v>0</v>
      </c>
      <c r="L31" s="14">
        <v>10097877.800000001</v>
      </c>
      <c r="M31" s="14">
        <v>1615660.45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133</v>
      </c>
      <c r="B32" s="13" t="s">
        <v>102</v>
      </c>
      <c r="C32" s="12" t="s">
        <v>31</v>
      </c>
      <c r="D32" s="12" t="s">
        <v>26</v>
      </c>
      <c r="E32" s="12" t="s">
        <v>134</v>
      </c>
      <c r="F32" s="12" t="s">
        <v>26</v>
      </c>
      <c r="G32" s="12" t="s">
        <v>126</v>
      </c>
      <c r="H32" s="12" t="s">
        <v>128</v>
      </c>
      <c r="I32" s="14" t="s">
        <v>129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1211745.3400000001</v>
      </c>
      <c r="S32" s="12" t="s">
        <v>135</v>
      </c>
    </row>
    <row r="33" spans="1:19" x14ac:dyDescent="0.25">
      <c r="A33" s="12" t="s">
        <v>136</v>
      </c>
      <c r="B33" s="13" t="s">
        <v>102</v>
      </c>
      <c r="C33" s="12" t="s">
        <v>31</v>
      </c>
      <c r="D33" s="12" t="s">
        <v>26</v>
      </c>
      <c r="E33" s="12" t="s">
        <v>137</v>
      </c>
      <c r="F33" s="12" t="s">
        <v>138</v>
      </c>
      <c r="G33" s="12" t="s">
        <v>126</v>
      </c>
      <c r="H33" s="12" t="s">
        <v>128</v>
      </c>
      <c r="I33" s="14" t="s">
        <v>129</v>
      </c>
      <c r="J33" s="14">
        <v>-1837066.68</v>
      </c>
      <c r="K33" s="14">
        <v>0</v>
      </c>
      <c r="L33" s="14">
        <v>-1583678.17</v>
      </c>
      <c r="M33" s="14">
        <v>-253388.51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65</v>
      </c>
      <c r="B34" s="13" t="s">
        <v>60</v>
      </c>
      <c r="C34" s="12" t="s">
        <v>24</v>
      </c>
      <c r="D34" s="12" t="s">
        <v>66</v>
      </c>
      <c r="E34" s="12" t="s">
        <v>26</v>
      </c>
      <c r="F34" s="12" t="s">
        <v>67</v>
      </c>
      <c r="G34" s="12" t="s">
        <v>26</v>
      </c>
      <c r="H34" s="12" t="s">
        <v>68</v>
      </c>
      <c r="I34" s="14" t="s">
        <v>69</v>
      </c>
      <c r="J34" s="14">
        <v>14161560</v>
      </c>
      <c r="K34" s="14">
        <v>7560000</v>
      </c>
      <c r="L34" s="14">
        <v>5691000</v>
      </c>
      <c r="M34" s="14">
        <v>910560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78</v>
      </c>
      <c r="B35" s="13" t="s">
        <v>60</v>
      </c>
      <c r="C35" s="12" t="s">
        <v>31</v>
      </c>
      <c r="D35" s="12" t="s">
        <v>26</v>
      </c>
      <c r="E35" s="12" t="s">
        <v>79</v>
      </c>
      <c r="F35" s="12" t="s">
        <v>26</v>
      </c>
      <c r="G35" s="12" t="s">
        <v>66</v>
      </c>
      <c r="H35" s="12" t="s">
        <v>68</v>
      </c>
      <c r="I35" s="14" t="s">
        <v>69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682920</v>
      </c>
      <c r="S35" s="12" t="s">
        <v>80</v>
      </c>
    </row>
    <row r="37" spans="1:19" x14ac:dyDescent="0.25">
      <c r="J37" s="7">
        <f t="shared" ref="J37:R37" si="0">SUM(J2:J35)</f>
        <v>557712245.19400001</v>
      </c>
      <c r="K37" s="7">
        <f t="shared" si="0"/>
        <v>364196074.63999999</v>
      </c>
      <c r="L37" s="7">
        <f t="shared" si="0"/>
        <v>166824284.88000003</v>
      </c>
      <c r="M37" s="7">
        <f t="shared" si="0"/>
        <v>26691885.57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20208955.57</v>
      </c>
    </row>
    <row r="39" spans="1:19" x14ac:dyDescent="0.25">
      <c r="J39" s="6" t="s">
        <v>139</v>
      </c>
    </row>
    <row r="41" spans="1:19" x14ac:dyDescent="0.25">
      <c r="J41" s="6" t="s">
        <v>140</v>
      </c>
      <c r="K41" s="6" t="s">
        <v>141</v>
      </c>
      <c r="L41" s="6" t="s">
        <v>142</v>
      </c>
    </row>
    <row r="43" spans="1:19" x14ac:dyDescent="0.25">
      <c r="I43" s="6" t="s">
        <v>143</v>
      </c>
      <c r="J43" s="6">
        <v>364196074.63999999</v>
      </c>
    </row>
    <row r="45" spans="1:19" x14ac:dyDescent="0.25">
      <c r="I45" s="6" t="s">
        <v>144</v>
      </c>
      <c r="J45" s="6">
        <v>166824284.88</v>
      </c>
      <c r="K45" s="6">
        <v>26691885.569999997</v>
      </c>
    </row>
    <row r="47" spans="1:19" x14ac:dyDescent="0.25">
      <c r="I47" s="6" t="s">
        <v>145</v>
      </c>
      <c r="J47" s="6">
        <v>0</v>
      </c>
      <c r="K47" s="6">
        <v>0</v>
      </c>
      <c r="L47" s="6">
        <v>0</v>
      </c>
    </row>
    <row r="49" spans="9:12" x14ac:dyDescent="0.25">
      <c r="I49" s="6" t="s">
        <v>146</v>
      </c>
      <c r="J49" s="6">
        <v>0</v>
      </c>
      <c r="K49" s="6">
        <v>0</v>
      </c>
    </row>
    <row r="51" spans="9:12" x14ac:dyDescent="0.25">
      <c r="I51" s="6" t="s">
        <v>147</v>
      </c>
      <c r="J51" s="6">
        <v>531020359.51999998</v>
      </c>
      <c r="K51" s="6">
        <v>26691885.569999997</v>
      </c>
      <c r="L51" s="6">
        <v>0</v>
      </c>
    </row>
  </sheetData>
  <sortState ref="A8:S35">
    <sortCondition ref="I8:I3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51"/>
  <sheetViews>
    <sheetView tabSelected="1" topLeftCell="A7" workbookViewId="0">
      <selection activeCell="A37" sqref="A3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148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62051938.963200003</v>
      </c>
      <c r="K8" s="21">
        <v>31644660.000000004</v>
      </c>
      <c r="L8" s="21">
        <v>26213171.52</v>
      </c>
      <c r="M8" s="21">
        <v>4194107.44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hidden="1" x14ac:dyDescent="0.25">
      <c r="A9" s="19" t="s">
        <v>30</v>
      </c>
      <c r="B9" s="20" t="s">
        <v>23</v>
      </c>
      <c r="C9" s="19" t="s">
        <v>31</v>
      </c>
      <c r="D9" s="19" t="s">
        <v>26</v>
      </c>
      <c r="E9" s="19" t="s">
        <v>32</v>
      </c>
      <c r="F9" s="19" t="s">
        <v>26</v>
      </c>
      <c r="G9" s="19" t="s">
        <v>25</v>
      </c>
      <c r="H9" s="19" t="s">
        <v>28</v>
      </c>
      <c r="I9" s="21" t="s">
        <v>29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3145580.58</v>
      </c>
      <c r="S9" s="19" t="s">
        <v>33</v>
      </c>
    </row>
    <row r="10" spans="1:19" hidden="1" x14ac:dyDescent="0.25">
      <c r="A10" s="19" t="s">
        <v>84</v>
      </c>
      <c r="B10" s="20" t="s">
        <v>85</v>
      </c>
      <c r="C10" s="19" t="s">
        <v>24</v>
      </c>
      <c r="D10" s="19" t="s">
        <v>86</v>
      </c>
      <c r="E10" s="19" t="s">
        <v>26</v>
      </c>
      <c r="F10" s="19" t="s">
        <v>87</v>
      </c>
      <c r="G10" s="19" t="s">
        <v>26</v>
      </c>
      <c r="H10" s="19" t="s">
        <v>88</v>
      </c>
      <c r="I10" s="21" t="s">
        <v>89</v>
      </c>
      <c r="J10" s="21">
        <v>34821360.031199999</v>
      </c>
      <c r="K10" s="21">
        <v>0</v>
      </c>
      <c r="L10" s="21">
        <v>30018413.82</v>
      </c>
      <c r="M10" s="21">
        <v>4802946.21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hidden="1" x14ac:dyDescent="0.25">
      <c r="A11" s="19" t="s">
        <v>95</v>
      </c>
      <c r="B11" s="20" t="s">
        <v>85</v>
      </c>
      <c r="C11" s="19" t="s">
        <v>31</v>
      </c>
      <c r="D11" s="19" t="s">
        <v>26</v>
      </c>
      <c r="E11" s="19" t="s">
        <v>96</v>
      </c>
      <c r="F11" s="19" t="s">
        <v>26</v>
      </c>
      <c r="G11" s="19" t="s">
        <v>86</v>
      </c>
      <c r="H11" s="19" t="s">
        <v>88</v>
      </c>
      <c r="I11" s="21" t="s">
        <v>89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3602209.66</v>
      </c>
      <c r="S11" s="19" t="s">
        <v>97</v>
      </c>
    </row>
    <row r="12" spans="1:19" hidden="1" x14ac:dyDescent="0.25">
      <c r="A12" s="19" t="s">
        <v>101</v>
      </c>
      <c r="B12" s="20" t="s">
        <v>102</v>
      </c>
      <c r="C12" s="19" t="s">
        <v>24</v>
      </c>
      <c r="D12" s="19" t="s">
        <v>103</v>
      </c>
      <c r="E12" s="19" t="s">
        <v>26</v>
      </c>
      <c r="F12" s="19" t="s">
        <v>104</v>
      </c>
      <c r="G12" s="19" t="s">
        <v>26</v>
      </c>
      <c r="H12" s="19" t="s">
        <v>105</v>
      </c>
      <c r="I12" s="21" t="s">
        <v>106</v>
      </c>
      <c r="J12" s="21">
        <v>5413024.0115999999</v>
      </c>
      <c r="K12" s="21">
        <v>0</v>
      </c>
      <c r="L12" s="21">
        <v>4666400.01</v>
      </c>
      <c r="M12" s="21">
        <v>746624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hidden="1" x14ac:dyDescent="0.25">
      <c r="A13" s="19" t="s">
        <v>130</v>
      </c>
      <c r="B13" s="20" t="s">
        <v>102</v>
      </c>
      <c r="C13" s="19" t="s">
        <v>31</v>
      </c>
      <c r="D13" s="19" t="s">
        <v>26</v>
      </c>
      <c r="E13" s="19" t="s">
        <v>131</v>
      </c>
      <c r="F13" s="19" t="s">
        <v>26</v>
      </c>
      <c r="G13" s="19" t="s">
        <v>103</v>
      </c>
      <c r="H13" s="19" t="s">
        <v>105</v>
      </c>
      <c r="I13" s="21" t="s">
        <v>106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559968</v>
      </c>
      <c r="S13" s="19" t="s">
        <v>132</v>
      </c>
    </row>
    <row r="14" spans="1:19" hidden="1" x14ac:dyDescent="0.25">
      <c r="A14" s="19" t="s">
        <v>107</v>
      </c>
      <c r="B14" s="20" t="s">
        <v>102</v>
      </c>
      <c r="C14" s="19" t="s">
        <v>24</v>
      </c>
      <c r="D14" s="19" t="s">
        <v>108</v>
      </c>
      <c r="E14" s="19" t="s">
        <v>26</v>
      </c>
      <c r="F14" s="19" t="s">
        <v>109</v>
      </c>
      <c r="G14" s="19" t="s">
        <v>26</v>
      </c>
      <c r="H14" s="19" t="s">
        <v>110</v>
      </c>
      <c r="I14" s="21" t="s">
        <v>111</v>
      </c>
      <c r="J14" s="21">
        <v>33242773.629999999</v>
      </c>
      <c r="K14" s="21">
        <v>33242773.629999999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hidden="1" x14ac:dyDescent="0.25">
      <c r="A15" s="12" t="s">
        <v>112</v>
      </c>
      <c r="B15" s="13" t="s">
        <v>102</v>
      </c>
      <c r="C15" s="12" t="s">
        <v>24</v>
      </c>
      <c r="D15" s="12" t="s">
        <v>113</v>
      </c>
      <c r="E15" s="12" t="s">
        <v>26</v>
      </c>
      <c r="F15" s="12" t="s">
        <v>109</v>
      </c>
      <c r="G15" s="12" t="s">
        <v>26</v>
      </c>
      <c r="H15" s="12" t="s">
        <v>110</v>
      </c>
      <c r="I15" s="14" t="s">
        <v>111</v>
      </c>
      <c r="J15" s="14">
        <v>18810437.75</v>
      </c>
      <c r="K15" s="14">
        <v>18810437.75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hidden="1" x14ac:dyDescent="0.25">
      <c r="A16" s="19" t="s">
        <v>114</v>
      </c>
      <c r="B16" s="20" t="s">
        <v>102</v>
      </c>
      <c r="C16" s="19" t="s">
        <v>24</v>
      </c>
      <c r="D16" s="19" t="s">
        <v>115</v>
      </c>
      <c r="E16" s="19" t="s">
        <v>26</v>
      </c>
      <c r="F16" s="19" t="s">
        <v>116</v>
      </c>
      <c r="G16" s="19" t="s">
        <v>26</v>
      </c>
      <c r="H16" s="19" t="s">
        <v>117</v>
      </c>
      <c r="I16" s="21" t="s">
        <v>118</v>
      </c>
      <c r="J16" s="21">
        <v>157818203.34999999</v>
      </c>
      <c r="K16" s="21">
        <v>157818203.34999999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hidden="1" x14ac:dyDescent="0.25">
      <c r="A17" s="19" t="s">
        <v>40</v>
      </c>
      <c r="B17" s="20" t="s">
        <v>35</v>
      </c>
      <c r="C17" s="19" t="s">
        <v>24</v>
      </c>
      <c r="D17" s="19" t="s">
        <v>41</v>
      </c>
      <c r="E17" s="19" t="s">
        <v>26</v>
      </c>
      <c r="F17" s="19" t="s">
        <v>42</v>
      </c>
      <c r="G17" s="19" t="s">
        <v>26</v>
      </c>
      <c r="H17" s="19" t="s">
        <v>43</v>
      </c>
      <c r="I17" s="21" t="s">
        <v>44</v>
      </c>
      <c r="J17" s="21">
        <v>4274997.3</v>
      </c>
      <c r="K17" s="21">
        <v>0</v>
      </c>
      <c r="L17" s="21">
        <v>3685342.5</v>
      </c>
      <c r="M17" s="21">
        <v>589654.80000000005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hidden="1" x14ac:dyDescent="0.25">
      <c r="A18" s="19" t="s">
        <v>53</v>
      </c>
      <c r="B18" s="20" t="s">
        <v>35</v>
      </c>
      <c r="C18" s="19" t="s">
        <v>31</v>
      </c>
      <c r="D18" s="19" t="s">
        <v>26</v>
      </c>
      <c r="E18" s="19" t="s">
        <v>54</v>
      </c>
      <c r="F18" s="19" t="s">
        <v>26</v>
      </c>
      <c r="G18" s="19" t="s">
        <v>41</v>
      </c>
      <c r="H18" s="19" t="s">
        <v>43</v>
      </c>
      <c r="I18" s="21" t="s">
        <v>44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442241.1</v>
      </c>
      <c r="S18" s="19" t="s">
        <v>55</v>
      </c>
    </row>
    <row r="19" spans="1:19" hidden="1" x14ac:dyDescent="0.25">
      <c r="A19" s="19" t="s">
        <v>70</v>
      </c>
      <c r="B19" s="20" t="s">
        <v>60</v>
      </c>
      <c r="C19" s="19" t="s">
        <v>24</v>
      </c>
      <c r="D19" s="19" t="s">
        <v>71</v>
      </c>
      <c r="E19" s="19" t="s">
        <v>26</v>
      </c>
      <c r="F19" s="19" t="s">
        <v>72</v>
      </c>
      <c r="G19" s="19" t="s">
        <v>26</v>
      </c>
      <c r="H19" s="19" t="s">
        <v>73</v>
      </c>
      <c r="I19" s="21" t="s">
        <v>74</v>
      </c>
      <c r="J19" s="21">
        <v>5894681.8332000002</v>
      </c>
      <c r="K19" s="21">
        <v>-8.9999999850988388E-2</v>
      </c>
      <c r="L19" s="21">
        <v>5081622.2699999986</v>
      </c>
      <c r="M19" s="21">
        <v>813059.56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hidden="1" x14ac:dyDescent="0.25">
      <c r="A20" s="19" t="s">
        <v>75</v>
      </c>
      <c r="B20" s="20" t="s">
        <v>60</v>
      </c>
      <c r="C20" s="19" t="s">
        <v>31</v>
      </c>
      <c r="D20" s="19" t="s">
        <v>26</v>
      </c>
      <c r="E20" s="19" t="s">
        <v>76</v>
      </c>
      <c r="F20" s="19" t="s">
        <v>26</v>
      </c>
      <c r="G20" s="19" t="s">
        <v>71</v>
      </c>
      <c r="H20" s="19" t="s">
        <v>73</v>
      </c>
      <c r="I20" s="21" t="s">
        <v>74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609794.67000000004</v>
      </c>
      <c r="S20" s="19" t="s">
        <v>77</v>
      </c>
    </row>
    <row r="21" spans="1:19" hidden="1" x14ac:dyDescent="0.25">
      <c r="A21" s="19" t="s">
        <v>59</v>
      </c>
      <c r="B21" s="20" t="s">
        <v>60</v>
      </c>
      <c r="C21" s="19" t="s">
        <v>24</v>
      </c>
      <c r="D21" s="19" t="s">
        <v>61</v>
      </c>
      <c r="E21" s="19" t="s">
        <v>26</v>
      </c>
      <c r="F21" s="19" t="s">
        <v>62</v>
      </c>
      <c r="G21" s="19" t="s">
        <v>26</v>
      </c>
      <c r="H21" s="19" t="s">
        <v>63</v>
      </c>
      <c r="I21" s="21" t="s">
        <v>64</v>
      </c>
      <c r="J21" s="21">
        <v>3746800</v>
      </c>
      <c r="K21" s="21">
        <v>0</v>
      </c>
      <c r="L21" s="21">
        <v>3230000</v>
      </c>
      <c r="M21" s="21">
        <v>516800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hidden="1" x14ac:dyDescent="0.25">
      <c r="A22" s="19" t="s">
        <v>81</v>
      </c>
      <c r="B22" s="20" t="s">
        <v>60</v>
      </c>
      <c r="C22" s="19" t="s">
        <v>31</v>
      </c>
      <c r="D22" s="19" t="s">
        <v>26</v>
      </c>
      <c r="E22" s="19" t="s">
        <v>82</v>
      </c>
      <c r="F22" s="19" t="s">
        <v>26</v>
      </c>
      <c r="G22" s="19" t="s">
        <v>61</v>
      </c>
      <c r="H22" s="19" t="s">
        <v>63</v>
      </c>
      <c r="I22" s="21" t="s">
        <v>64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387600</v>
      </c>
      <c r="S22" s="19" t="s">
        <v>83</v>
      </c>
    </row>
    <row r="23" spans="1:19" x14ac:dyDescent="0.25">
      <c r="A23" s="19" t="s">
        <v>90</v>
      </c>
      <c r="B23" s="20" t="s">
        <v>85</v>
      </c>
      <c r="C23" s="19" t="s">
        <v>24</v>
      </c>
      <c r="D23" s="19" t="s">
        <v>91</v>
      </c>
      <c r="E23" s="19" t="s">
        <v>26</v>
      </c>
      <c r="F23" s="19" t="s">
        <v>92</v>
      </c>
      <c r="G23" s="19" t="s">
        <v>26</v>
      </c>
      <c r="H23" s="19" t="s">
        <v>93</v>
      </c>
      <c r="I23" s="21" t="s">
        <v>94</v>
      </c>
      <c r="J23" s="21">
        <v>22800000.010000002</v>
      </c>
      <c r="K23" s="21">
        <v>14820000.000000002</v>
      </c>
      <c r="L23" s="21">
        <v>6879310.3499999996</v>
      </c>
      <c r="M23" s="21">
        <v>1100689.6599999999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98</v>
      </c>
      <c r="B24" s="20" t="s">
        <v>85</v>
      </c>
      <c r="C24" s="19" t="s">
        <v>31</v>
      </c>
      <c r="D24" s="19" t="s">
        <v>26</v>
      </c>
      <c r="E24" s="19" t="s">
        <v>99</v>
      </c>
      <c r="F24" s="19" t="s">
        <v>26</v>
      </c>
      <c r="G24" s="19" t="s">
        <v>91</v>
      </c>
      <c r="H24" s="19" t="s">
        <v>93</v>
      </c>
      <c r="I24" s="21" t="s">
        <v>94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825517.25</v>
      </c>
      <c r="S24" s="19" t="s">
        <v>100</v>
      </c>
    </row>
    <row r="25" spans="1:19" x14ac:dyDescent="0.25">
      <c r="A25" s="19" t="s">
        <v>119</v>
      </c>
      <c r="B25" s="20" t="s">
        <v>102</v>
      </c>
      <c r="C25" s="19" t="s">
        <v>24</v>
      </c>
      <c r="D25" s="19" t="s">
        <v>120</v>
      </c>
      <c r="E25" s="19" t="s">
        <v>26</v>
      </c>
      <c r="F25" s="19" t="s">
        <v>121</v>
      </c>
      <c r="G25" s="19" t="s">
        <v>26</v>
      </c>
      <c r="H25" s="19" t="s">
        <v>93</v>
      </c>
      <c r="I25" s="21" t="s">
        <v>94</v>
      </c>
      <c r="J25" s="21">
        <v>41800000</v>
      </c>
      <c r="K25" s="21">
        <v>41800000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122</v>
      </c>
      <c r="B26" s="20" t="s">
        <v>102</v>
      </c>
      <c r="C26" s="19" t="s">
        <v>24</v>
      </c>
      <c r="D26" s="19" t="s">
        <v>123</v>
      </c>
      <c r="E26" s="19" t="s">
        <v>26</v>
      </c>
      <c r="F26" s="19" t="s">
        <v>124</v>
      </c>
      <c r="G26" s="19" t="s">
        <v>26</v>
      </c>
      <c r="H26" s="19" t="s">
        <v>93</v>
      </c>
      <c r="I26" s="21" t="s">
        <v>94</v>
      </c>
      <c r="J26" s="21">
        <v>58500000</v>
      </c>
      <c r="K26" s="21">
        <v>58500000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18" customFormat="1" hidden="1" x14ac:dyDescent="0.25">
      <c r="A27" s="19" t="s">
        <v>34</v>
      </c>
      <c r="B27" s="20" t="s">
        <v>35</v>
      </c>
      <c r="C27" s="19" t="s">
        <v>24</v>
      </c>
      <c r="D27" s="19" t="s">
        <v>36</v>
      </c>
      <c r="E27" s="19" t="s">
        <v>26</v>
      </c>
      <c r="F27" s="19" t="s">
        <v>37</v>
      </c>
      <c r="G27" s="19" t="s">
        <v>26</v>
      </c>
      <c r="H27" s="19" t="s">
        <v>38</v>
      </c>
      <c r="I27" s="21" t="s">
        <v>39</v>
      </c>
      <c r="J27" s="21">
        <v>13920000</v>
      </c>
      <c r="K27" s="21">
        <v>0</v>
      </c>
      <c r="L27" s="21">
        <v>12000000</v>
      </c>
      <c r="M27" s="21">
        <v>1920000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18" customFormat="1" hidden="1" x14ac:dyDescent="0.25">
      <c r="A28" s="19" t="s">
        <v>50</v>
      </c>
      <c r="B28" s="20" t="s">
        <v>35</v>
      </c>
      <c r="C28" s="19" t="s">
        <v>31</v>
      </c>
      <c r="D28" s="19" t="s">
        <v>26</v>
      </c>
      <c r="E28" s="19" t="s">
        <v>51</v>
      </c>
      <c r="F28" s="19" t="s">
        <v>26</v>
      </c>
      <c r="G28" s="19" t="s">
        <v>36</v>
      </c>
      <c r="H28" s="19" t="s">
        <v>38</v>
      </c>
      <c r="I28" s="21" t="s">
        <v>39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1440000</v>
      </c>
      <c r="S28" s="19" t="s">
        <v>52</v>
      </c>
    </row>
    <row r="29" spans="1:19" hidden="1" x14ac:dyDescent="0.25">
      <c r="A29" s="19" t="s">
        <v>45</v>
      </c>
      <c r="B29" s="20" t="s">
        <v>35</v>
      </c>
      <c r="C29" s="19" t="s">
        <v>24</v>
      </c>
      <c r="D29" s="19" t="s">
        <v>46</v>
      </c>
      <c r="E29" s="19" t="s">
        <v>26</v>
      </c>
      <c r="F29" s="19" t="s">
        <v>47</v>
      </c>
      <c r="G29" s="19" t="s">
        <v>26</v>
      </c>
      <c r="H29" s="19" t="s">
        <v>48</v>
      </c>
      <c r="I29" s="21" t="s">
        <v>49</v>
      </c>
      <c r="J29" s="21">
        <v>70579996.744800001</v>
      </c>
      <c r="K29" s="21">
        <v>0</v>
      </c>
      <c r="L29" s="21">
        <v>60844824.780000001</v>
      </c>
      <c r="M29" s="21">
        <v>9735171.9600000009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hidden="1" x14ac:dyDescent="0.25">
      <c r="A30" s="19" t="s">
        <v>56</v>
      </c>
      <c r="B30" s="20" t="s">
        <v>35</v>
      </c>
      <c r="C30" s="19" t="s">
        <v>31</v>
      </c>
      <c r="D30" s="19" t="s">
        <v>26</v>
      </c>
      <c r="E30" s="19" t="s">
        <v>57</v>
      </c>
      <c r="F30" s="19" t="s">
        <v>26</v>
      </c>
      <c r="G30" s="19" t="s">
        <v>46</v>
      </c>
      <c r="H30" s="19" t="s">
        <v>48</v>
      </c>
      <c r="I30" s="21" t="s">
        <v>49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7301378.9699999997</v>
      </c>
      <c r="S30" s="19" t="s">
        <v>58</v>
      </c>
    </row>
    <row r="31" spans="1:19" hidden="1" x14ac:dyDescent="0.25">
      <c r="A31" s="19" t="s">
        <v>125</v>
      </c>
      <c r="B31" s="20" t="s">
        <v>102</v>
      </c>
      <c r="C31" s="19" t="s">
        <v>24</v>
      </c>
      <c r="D31" s="19" t="s">
        <v>126</v>
      </c>
      <c r="E31" s="19" t="s">
        <v>26</v>
      </c>
      <c r="F31" s="19" t="s">
        <v>127</v>
      </c>
      <c r="G31" s="19" t="s">
        <v>26</v>
      </c>
      <c r="H31" s="19" t="s">
        <v>128</v>
      </c>
      <c r="I31" s="21" t="s">
        <v>129</v>
      </c>
      <c r="J31" s="21">
        <v>11713538.25</v>
      </c>
      <c r="K31" s="21">
        <v>0</v>
      </c>
      <c r="L31" s="21">
        <v>10097877.800000001</v>
      </c>
      <c r="M31" s="21">
        <v>1615660.45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hidden="1" x14ac:dyDescent="0.25">
      <c r="A32" s="19" t="s">
        <v>133</v>
      </c>
      <c r="B32" s="20" t="s">
        <v>102</v>
      </c>
      <c r="C32" s="19" t="s">
        <v>31</v>
      </c>
      <c r="D32" s="19" t="s">
        <v>26</v>
      </c>
      <c r="E32" s="19" t="s">
        <v>134</v>
      </c>
      <c r="F32" s="19" t="s">
        <v>26</v>
      </c>
      <c r="G32" s="19" t="s">
        <v>126</v>
      </c>
      <c r="H32" s="19" t="s">
        <v>128</v>
      </c>
      <c r="I32" s="21" t="s">
        <v>129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1211745.3400000001</v>
      </c>
      <c r="S32" s="19" t="s">
        <v>135</v>
      </c>
    </row>
    <row r="33" spans="1:19" hidden="1" x14ac:dyDescent="0.25">
      <c r="A33" s="19" t="s">
        <v>136</v>
      </c>
      <c r="B33" s="20" t="s">
        <v>102</v>
      </c>
      <c r="C33" s="19" t="s">
        <v>31</v>
      </c>
      <c r="D33" s="19" t="s">
        <v>26</v>
      </c>
      <c r="E33" s="19" t="s">
        <v>137</v>
      </c>
      <c r="F33" s="19" t="s">
        <v>138</v>
      </c>
      <c r="G33" s="19" t="s">
        <v>126</v>
      </c>
      <c r="H33" s="19" t="s">
        <v>128</v>
      </c>
      <c r="I33" s="21" t="s">
        <v>129</v>
      </c>
      <c r="J33" s="21">
        <v>-1837066.68</v>
      </c>
      <c r="K33" s="21">
        <v>0</v>
      </c>
      <c r="L33" s="21">
        <v>-1583678.17</v>
      </c>
      <c r="M33" s="21">
        <v>-253388.51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hidden="1" x14ac:dyDescent="0.25">
      <c r="A34" s="19" t="s">
        <v>65</v>
      </c>
      <c r="B34" s="20" t="s">
        <v>60</v>
      </c>
      <c r="C34" s="19" t="s">
        <v>24</v>
      </c>
      <c r="D34" s="19" t="s">
        <v>66</v>
      </c>
      <c r="E34" s="19" t="s">
        <v>26</v>
      </c>
      <c r="F34" s="19" t="s">
        <v>67</v>
      </c>
      <c r="G34" s="19" t="s">
        <v>26</v>
      </c>
      <c r="H34" s="19" t="s">
        <v>68</v>
      </c>
      <c r="I34" s="21" t="s">
        <v>69</v>
      </c>
      <c r="J34" s="21">
        <v>14161560</v>
      </c>
      <c r="K34" s="21">
        <v>7560000</v>
      </c>
      <c r="L34" s="21">
        <v>5691000</v>
      </c>
      <c r="M34" s="21">
        <v>910560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hidden="1" x14ac:dyDescent="0.25">
      <c r="A35" s="19" t="s">
        <v>78</v>
      </c>
      <c r="B35" s="20" t="s">
        <v>60</v>
      </c>
      <c r="C35" s="19" t="s">
        <v>31</v>
      </c>
      <c r="D35" s="19" t="s">
        <v>26</v>
      </c>
      <c r="E35" s="19" t="s">
        <v>79</v>
      </c>
      <c r="F35" s="19" t="s">
        <v>26</v>
      </c>
      <c r="G35" s="19" t="s">
        <v>66</v>
      </c>
      <c r="H35" s="19" t="s">
        <v>68</v>
      </c>
      <c r="I35" s="21" t="s">
        <v>69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682920</v>
      </c>
      <c r="S35" s="19" t="s">
        <v>80</v>
      </c>
    </row>
    <row r="37" spans="1:19" x14ac:dyDescent="0.25">
      <c r="J37" s="7">
        <f t="shared" ref="J37:R37" si="0">SUM(J2:J35)</f>
        <v>557712245.19400001</v>
      </c>
      <c r="K37" s="7">
        <f t="shared" si="0"/>
        <v>364196074.63999999</v>
      </c>
      <c r="L37" s="7">
        <f t="shared" si="0"/>
        <v>166824284.88000003</v>
      </c>
      <c r="M37" s="7">
        <f t="shared" si="0"/>
        <v>26691885.57</v>
      </c>
      <c r="N37" s="7">
        <f t="shared" si="0"/>
        <v>0</v>
      </c>
      <c r="O37" s="7">
        <f t="shared" si="0"/>
        <v>0</v>
      </c>
      <c r="P37" s="7">
        <f t="shared" si="0"/>
        <v>0</v>
      </c>
      <c r="Q37" s="7">
        <f t="shared" si="0"/>
        <v>0</v>
      </c>
      <c r="R37" s="7">
        <f t="shared" si="0"/>
        <v>20208955.57</v>
      </c>
    </row>
    <row r="39" spans="1:19" x14ac:dyDescent="0.25">
      <c r="J39" s="6" t="s">
        <v>139</v>
      </c>
    </row>
    <row r="41" spans="1:19" x14ac:dyDescent="0.25">
      <c r="J41" s="6" t="s">
        <v>140</v>
      </c>
      <c r="K41" s="6" t="s">
        <v>141</v>
      </c>
      <c r="L41" s="6" t="s">
        <v>142</v>
      </c>
    </row>
    <row r="43" spans="1:19" x14ac:dyDescent="0.25">
      <c r="I43" s="6" t="s">
        <v>143</v>
      </c>
      <c r="J43" s="6">
        <v>364196074.63999999</v>
      </c>
    </row>
    <row r="45" spans="1:19" x14ac:dyDescent="0.25">
      <c r="I45" s="6" t="s">
        <v>144</v>
      </c>
      <c r="J45" s="6">
        <v>166824284.88</v>
      </c>
      <c r="K45" s="6">
        <v>26691885.569999997</v>
      </c>
    </row>
    <row r="47" spans="1:19" x14ac:dyDescent="0.25">
      <c r="I47" s="6" t="s">
        <v>145</v>
      </c>
      <c r="J47" s="6">
        <v>0</v>
      </c>
      <c r="K47" s="6">
        <v>0</v>
      </c>
      <c r="L47" s="6">
        <v>0</v>
      </c>
    </row>
    <row r="49" spans="9:12" x14ac:dyDescent="0.25">
      <c r="I49" s="6" t="s">
        <v>146</v>
      </c>
      <c r="J49" s="6">
        <v>0</v>
      </c>
      <c r="K49" s="6">
        <v>0</v>
      </c>
    </row>
    <row r="51" spans="9:12" x14ac:dyDescent="0.25">
      <c r="I51" s="6" t="s">
        <v>147</v>
      </c>
      <c r="J51" s="6">
        <v>531020359.51999998</v>
      </c>
      <c r="K51" s="6">
        <v>26691885.569999997</v>
      </c>
      <c r="L51" s="6">
        <v>0</v>
      </c>
    </row>
  </sheetData>
  <autoFilter ref="A7:S35">
    <filterColumn colId="8">
      <filters>
        <filter val="DISTRIBUIDORA SURTIMAG, C.A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2020-05-25T14:41:30Z</dcterms:created>
  <dcterms:modified xsi:type="dcterms:W3CDTF">2020-10-13T19:13:55Z</dcterms:modified>
</cp:coreProperties>
</file>