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38C1C2C5-DDD3-4A51-8077-A42233AA31D8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2" r:id="rId2"/>
  </sheets>
  <definedNames>
    <definedName name="_xlnm._FilterDatabase" localSheetId="1" hidden="1">CONTROL!$A$7:$S$35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7" i="2" l="1"/>
  <c r="Q37" i="2"/>
  <c r="P37" i="2"/>
  <c r="O37" i="2"/>
  <c r="N37" i="2"/>
  <c r="M37" i="2"/>
  <c r="L37" i="2"/>
  <c r="K37" i="2"/>
  <c r="J37" i="2"/>
  <c r="R37" i="1"/>
  <c r="Q37" i="1"/>
  <c r="P37" i="1"/>
  <c r="O37" i="1"/>
  <c r="N37" i="1"/>
  <c r="M37" i="1"/>
  <c r="L37" i="1"/>
  <c r="K37" i="1"/>
  <c r="J37" i="1"/>
</calcChain>
</file>

<file path=xl/sharedStrings.xml><?xml version="1.0" encoding="utf-8"?>
<sst xmlns="http://schemas.openxmlformats.org/spreadsheetml/2006/main" count="624" uniqueCount="153">
  <si>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</si>
  <si>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</si>
  <si>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</si>
  <si>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</si>
  <si>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</si>
  <si>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</si>
  <si>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</si>
  <si>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</si>
  <si>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</si>
  <si>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</si>
  <si>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</si>
  <si>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</si>
  <si>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</si>
  <si>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</si>
  <si>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</si>
  <si>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</si>
  <si>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</si>
  <si>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</si>
  <si>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</si>
  <si>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</si>
  <si>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</si>
  <si>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</si>
  <si>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</si>
  <si>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01/06/2020</t>
  </si>
  <si>
    <t>FC</t>
  </si>
  <si>
    <t>15778</t>
  </si>
  <si>
    <t/>
  </si>
  <si>
    <t>00-89428</t>
  </si>
  <si>
    <t>J314695215</t>
  </si>
  <si>
    <t>AGRO BANANERA EL VIGIA C.A.</t>
  </si>
  <si>
    <t>2</t>
  </si>
  <si>
    <t>15686</t>
  </si>
  <si>
    <t>00-89336</t>
  </si>
  <si>
    <t>3</t>
  </si>
  <si>
    <t>NC</t>
  </si>
  <si>
    <t>195873</t>
  </si>
  <si>
    <t>00-00532373</t>
  </si>
  <si>
    <t>197022</t>
  </si>
  <si>
    <t>J305882940</t>
  </si>
  <si>
    <t xml:space="preserve">CENTRO DE DISTRIBUCIONES FRANCIS C.A. </t>
  </si>
  <si>
    <t>4</t>
  </si>
  <si>
    <t>02/06/2020</t>
  </si>
  <si>
    <t>1529373</t>
  </si>
  <si>
    <t>00-2227372</t>
  </si>
  <si>
    <t>J316405885</t>
  </si>
  <si>
    <t xml:space="preserve">DISTRIBUIDORA DE PRODUCTOS HERMANOS CAMACHO DPROCA,C.A </t>
  </si>
  <si>
    <t>5</t>
  </si>
  <si>
    <t>300002539</t>
  </si>
  <si>
    <t>20200600012320</t>
  </si>
  <si>
    <t>6</t>
  </si>
  <si>
    <t>03/06/2020</t>
  </si>
  <si>
    <t>VE1800092459</t>
  </si>
  <si>
    <t>00-19235643</t>
  </si>
  <si>
    <t>J000338000</t>
  </si>
  <si>
    <t>PEPSICO ALIMENTOS, S. C.A.</t>
  </si>
  <si>
    <t>7</t>
  </si>
  <si>
    <t>0002714</t>
  </si>
  <si>
    <t>00-00017997</t>
  </si>
  <si>
    <t>J409608905</t>
  </si>
  <si>
    <t>CORPORACION GLOBAL ATHENA, C.A.</t>
  </si>
  <si>
    <t>8</t>
  </si>
  <si>
    <t>300002540</t>
  </si>
  <si>
    <t>20200600012321</t>
  </si>
  <si>
    <t>9</t>
  </si>
  <si>
    <t>04/06/2020</t>
  </si>
  <si>
    <t>D03640</t>
  </si>
  <si>
    <t>00-060990</t>
  </si>
  <si>
    <t>J298199121</t>
  </si>
  <si>
    <t>AGRICOLA CAMBANA C.A</t>
  </si>
  <si>
    <t>10</t>
  </si>
  <si>
    <t>15793</t>
  </si>
  <si>
    <t>00-89443</t>
  </si>
  <si>
    <t>11</t>
  </si>
  <si>
    <t>0020731</t>
  </si>
  <si>
    <t>00-00029280</t>
  </si>
  <si>
    <t>12</t>
  </si>
  <si>
    <t>112861</t>
  </si>
  <si>
    <t>00-0177916</t>
  </si>
  <si>
    <t>J294606067</t>
  </si>
  <si>
    <t>DURACENTRO CAPITAL C.A.</t>
  </si>
  <si>
    <t>13</t>
  </si>
  <si>
    <t>V0717950171357</t>
  </si>
  <si>
    <t>07-7959543</t>
  </si>
  <si>
    <t>J301370139</t>
  </si>
  <si>
    <t>PEPSI-COLA VENEZUELA, C.A.</t>
  </si>
  <si>
    <t>14</t>
  </si>
  <si>
    <t>1393734653</t>
  </si>
  <si>
    <t>00-24631229</t>
  </si>
  <si>
    <t>J000413126</t>
  </si>
  <si>
    <t>ALIMENTOS POLAR COMERCIAL, C.A.</t>
  </si>
  <si>
    <t>15</t>
  </si>
  <si>
    <t>112862</t>
  </si>
  <si>
    <t>00-0177917</t>
  </si>
  <si>
    <t>16</t>
  </si>
  <si>
    <t>A198107</t>
  </si>
  <si>
    <t>00-00479321</t>
  </si>
  <si>
    <t>17</t>
  </si>
  <si>
    <t>GC048056</t>
  </si>
  <si>
    <t>00-0498417</t>
  </si>
  <si>
    <t>J000155330</t>
  </si>
  <si>
    <t>C.A.GALLETERA CARABOBO</t>
  </si>
  <si>
    <t>18</t>
  </si>
  <si>
    <t>300002541</t>
  </si>
  <si>
    <t>20200600012322</t>
  </si>
  <si>
    <t>19</t>
  </si>
  <si>
    <t>300002542</t>
  </si>
  <si>
    <t>20200600012323</t>
  </si>
  <si>
    <t>20</t>
  </si>
  <si>
    <t>300002543</t>
  </si>
  <si>
    <t>20200600012324</t>
  </si>
  <si>
    <t>21</t>
  </si>
  <si>
    <t>300002544</t>
  </si>
  <si>
    <t>20200600012325</t>
  </si>
  <si>
    <t>22</t>
  </si>
  <si>
    <t>300002545</t>
  </si>
  <si>
    <t>20200600012326</t>
  </si>
  <si>
    <t>23</t>
  </si>
  <si>
    <t>300002546</t>
  </si>
  <si>
    <t>20200600012327</t>
  </si>
  <si>
    <t>24</t>
  </si>
  <si>
    <t>05/06/2020</t>
  </si>
  <si>
    <t>1800133207</t>
  </si>
  <si>
    <t>00-0380637</t>
  </si>
  <si>
    <t>J085020217</t>
  </si>
  <si>
    <t>CONSORCIO OLEAGINOSO PORTUGUESA, S.A.</t>
  </si>
  <si>
    <t>25</t>
  </si>
  <si>
    <t>3003391528</t>
  </si>
  <si>
    <t>00-3536482</t>
  </si>
  <si>
    <t>J000255431</t>
  </si>
  <si>
    <t>MOLINOS NACIONALES. C.A. (MONACA)</t>
  </si>
  <si>
    <t>26</t>
  </si>
  <si>
    <t>L118035907</t>
  </si>
  <si>
    <t>00-5145823</t>
  </si>
  <si>
    <t>J000193614</t>
  </si>
  <si>
    <t>PLUMROSE LATINOAMERICANA, C.A.</t>
  </si>
  <si>
    <t>27</t>
  </si>
  <si>
    <t>2158</t>
  </si>
  <si>
    <t>00-002158</t>
  </si>
  <si>
    <t>J410117605</t>
  </si>
  <si>
    <t>DISTRIBUIDORA MATHYFRED C.A.</t>
  </si>
  <si>
    <t>28</t>
  </si>
  <si>
    <t>300002547</t>
  </si>
  <si>
    <t>20200600012328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</si>
  <si>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</si>
  <si>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</si>
  <si>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</si>
  <si>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</si>
  <si>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</si>
  <si>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</si>
  <si>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</si>
  <si>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</si>
  <si>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</si>
  <si>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01-06-20 HASTA 07-06-20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</si>
</sst>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1"/>
  <sheetViews>
    <sheetView topLeftCell="A4" workbookViewId="0">
      <selection activeCell="A7" sqref="A7:S3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152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4366000</v>
      </c>
      <c r="K8" s="14">
        <v>4366000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13050000</v>
      </c>
      <c r="K9" s="14">
        <v>13050000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34</v>
      </c>
      <c r="D10" s="12" t="s">
        <v>26</v>
      </c>
      <c r="E10" s="12" t="s">
        <v>35</v>
      </c>
      <c r="F10" s="12" t="s">
        <v>36</v>
      </c>
      <c r="G10" s="12" t="s">
        <v>37</v>
      </c>
      <c r="H10" s="12" t="s">
        <v>38</v>
      </c>
      <c r="I10" s="14" t="s">
        <v>39</v>
      </c>
      <c r="J10" s="14">
        <v>-18516094.41</v>
      </c>
      <c r="K10" s="14">
        <v>0</v>
      </c>
      <c r="L10" s="14">
        <v>-15962150.35</v>
      </c>
      <c r="M10" s="14">
        <v>-2553944.06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41</v>
      </c>
      <c r="C11" s="12" t="s">
        <v>24</v>
      </c>
      <c r="D11" s="12" t="s">
        <v>42</v>
      </c>
      <c r="E11" s="12" t="s">
        <v>26</v>
      </c>
      <c r="F11" s="12" t="s">
        <v>43</v>
      </c>
      <c r="G11" s="12" t="s">
        <v>26</v>
      </c>
      <c r="H11" s="12" t="s">
        <v>44</v>
      </c>
      <c r="I11" s="14" t="s">
        <v>45</v>
      </c>
      <c r="J11" s="14">
        <v>2951970.32</v>
      </c>
      <c r="K11" s="14">
        <v>0</v>
      </c>
      <c r="L11" s="14">
        <v>2544802</v>
      </c>
      <c r="M11" s="14">
        <v>407168.32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41</v>
      </c>
      <c r="C12" s="12" t="s">
        <v>34</v>
      </c>
      <c r="D12" s="12" t="s">
        <v>26</v>
      </c>
      <c r="E12" s="12" t="s">
        <v>47</v>
      </c>
      <c r="F12" s="12" t="s">
        <v>26</v>
      </c>
      <c r="G12" s="12" t="s">
        <v>42</v>
      </c>
      <c r="H12" s="12" t="s">
        <v>44</v>
      </c>
      <c r="I12" s="14" t="s">
        <v>45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305376.24</v>
      </c>
      <c r="S12" s="12" t="s">
        <v>48</v>
      </c>
    </row>
    <row r="13" spans="1:19" x14ac:dyDescent="0.25">
      <c r="A13" s="12" t="s">
        <v>49</v>
      </c>
      <c r="B13" s="13" t="s">
        <v>50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53184144.280000001</v>
      </c>
      <c r="K13" s="14">
        <v>0</v>
      </c>
      <c r="L13" s="14">
        <v>45848400.240000002</v>
      </c>
      <c r="M13" s="14">
        <v>7335744.04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50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187451280</v>
      </c>
      <c r="K14" s="14">
        <v>187451280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50</v>
      </c>
      <c r="C15" s="12" t="s">
        <v>34</v>
      </c>
      <c r="D15" s="12" t="s">
        <v>26</v>
      </c>
      <c r="E15" s="12" t="s">
        <v>61</v>
      </c>
      <c r="F15" s="12" t="s">
        <v>26</v>
      </c>
      <c r="G15" s="12" t="s">
        <v>51</v>
      </c>
      <c r="H15" s="12" t="s">
        <v>53</v>
      </c>
      <c r="I15" s="14" t="s">
        <v>54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5501808.0300000003</v>
      </c>
      <c r="S15" s="12" t="s">
        <v>62</v>
      </c>
    </row>
    <row r="16" spans="1:19" x14ac:dyDescent="0.25">
      <c r="A16" s="12" t="s">
        <v>63</v>
      </c>
      <c r="B16" s="13" t="s">
        <v>64</v>
      </c>
      <c r="C16" s="12" t="s">
        <v>24</v>
      </c>
      <c r="D16" s="12" t="s">
        <v>65</v>
      </c>
      <c r="E16" s="12" t="s">
        <v>26</v>
      </c>
      <c r="F16" s="12" t="s">
        <v>66</v>
      </c>
      <c r="G16" s="12" t="s">
        <v>26</v>
      </c>
      <c r="H16" s="12" t="s">
        <v>67</v>
      </c>
      <c r="I16" s="14" t="s">
        <v>68</v>
      </c>
      <c r="J16" s="14">
        <v>4500000</v>
      </c>
      <c r="K16" s="14">
        <v>4500000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69</v>
      </c>
      <c r="B17" s="13" t="s">
        <v>64</v>
      </c>
      <c r="C17" s="12" t="s">
        <v>24</v>
      </c>
      <c r="D17" s="12" t="s">
        <v>70</v>
      </c>
      <c r="E17" s="12" t="s">
        <v>26</v>
      </c>
      <c r="F17" s="12" t="s">
        <v>71</v>
      </c>
      <c r="G17" s="12" t="s">
        <v>26</v>
      </c>
      <c r="H17" s="12" t="s">
        <v>28</v>
      </c>
      <c r="I17" s="14" t="s">
        <v>29</v>
      </c>
      <c r="J17" s="14">
        <v>6734000</v>
      </c>
      <c r="K17" s="14">
        <v>6734000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72</v>
      </c>
      <c r="B18" s="13" t="s">
        <v>64</v>
      </c>
      <c r="C18" s="12" t="s">
        <v>24</v>
      </c>
      <c r="D18" s="12" t="s">
        <v>73</v>
      </c>
      <c r="E18" s="12" t="s">
        <v>26</v>
      </c>
      <c r="F18" s="12" t="s">
        <v>74</v>
      </c>
      <c r="G18" s="12" t="s">
        <v>26</v>
      </c>
      <c r="H18" s="12" t="s">
        <v>58</v>
      </c>
      <c r="I18" s="14" t="s">
        <v>59</v>
      </c>
      <c r="J18" s="14">
        <v>92251920</v>
      </c>
      <c r="K18" s="14">
        <v>92251920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75</v>
      </c>
      <c r="B19" s="13" t="s">
        <v>64</v>
      </c>
      <c r="C19" s="12" t="s">
        <v>24</v>
      </c>
      <c r="D19" s="12" t="s">
        <v>76</v>
      </c>
      <c r="E19" s="12" t="s">
        <v>26</v>
      </c>
      <c r="F19" s="12" t="s">
        <v>77</v>
      </c>
      <c r="G19" s="12" t="s">
        <v>26</v>
      </c>
      <c r="H19" s="12" t="s">
        <v>78</v>
      </c>
      <c r="I19" s="14" t="s">
        <v>79</v>
      </c>
      <c r="J19" s="14">
        <v>147878764.53</v>
      </c>
      <c r="K19" s="14">
        <v>0</v>
      </c>
      <c r="L19" s="14">
        <v>127481693.56</v>
      </c>
      <c r="M19" s="14">
        <v>20397070.969999999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80</v>
      </c>
      <c r="B20" s="13" t="s">
        <v>64</v>
      </c>
      <c r="C20" s="12" t="s">
        <v>24</v>
      </c>
      <c r="D20" s="12" t="s">
        <v>81</v>
      </c>
      <c r="E20" s="12" t="s">
        <v>26</v>
      </c>
      <c r="F20" s="12" t="s">
        <v>82</v>
      </c>
      <c r="G20" s="12" t="s">
        <v>26</v>
      </c>
      <c r="H20" s="12" t="s">
        <v>83</v>
      </c>
      <c r="I20" s="14" t="s">
        <v>84</v>
      </c>
      <c r="J20" s="14">
        <v>6072039.1516000004</v>
      </c>
      <c r="K20" s="14">
        <v>0</v>
      </c>
      <c r="L20" s="14">
        <v>5234516.51</v>
      </c>
      <c r="M20" s="14">
        <v>837522.64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85</v>
      </c>
      <c r="B21" s="13" t="s">
        <v>64</v>
      </c>
      <c r="C21" s="12" t="s">
        <v>24</v>
      </c>
      <c r="D21" s="12" t="s">
        <v>86</v>
      </c>
      <c r="E21" s="12" t="s">
        <v>26</v>
      </c>
      <c r="F21" s="12" t="s">
        <v>87</v>
      </c>
      <c r="G21" s="12" t="s">
        <v>26</v>
      </c>
      <c r="H21" s="12" t="s">
        <v>88</v>
      </c>
      <c r="I21" s="14" t="s">
        <v>89</v>
      </c>
      <c r="J21" s="14">
        <v>3080000.1</v>
      </c>
      <c r="K21" s="14">
        <v>0</v>
      </c>
      <c r="L21" s="14">
        <v>2655172.5</v>
      </c>
      <c r="M21" s="14">
        <v>424827.6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90</v>
      </c>
      <c r="B22" s="13" t="s">
        <v>64</v>
      </c>
      <c r="C22" s="12" t="s">
        <v>24</v>
      </c>
      <c r="D22" s="12" t="s">
        <v>91</v>
      </c>
      <c r="E22" s="12" t="s">
        <v>26</v>
      </c>
      <c r="F22" s="12" t="s">
        <v>92</v>
      </c>
      <c r="G22" s="12" t="s">
        <v>26</v>
      </c>
      <c r="H22" s="12" t="s">
        <v>78</v>
      </c>
      <c r="I22" s="14" t="s">
        <v>79</v>
      </c>
      <c r="J22" s="14">
        <v>84318213.481199995</v>
      </c>
      <c r="K22" s="14">
        <v>0</v>
      </c>
      <c r="L22" s="14">
        <v>72688115.069999993</v>
      </c>
      <c r="M22" s="14">
        <v>11630098.41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93</v>
      </c>
      <c r="B23" s="13" t="s">
        <v>64</v>
      </c>
      <c r="C23" s="12" t="s">
        <v>24</v>
      </c>
      <c r="D23" s="12" t="s">
        <v>94</v>
      </c>
      <c r="E23" s="12" t="s">
        <v>26</v>
      </c>
      <c r="F23" s="12" t="s">
        <v>95</v>
      </c>
      <c r="G23" s="12" t="s">
        <v>26</v>
      </c>
      <c r="H23" s="12" t="s">
        <v>38</v>
      </c>
      <c r="I23" s="14" t="s">
        <v>39</v>
      </c>
      <c r="J23" s="14">
        <v>67364701.910400003</v>
      </c>
      <c r="K23" s="14">
        <v>2080000</v>
      </c>
      <c r="L23" s="14">
        <v>56279915.439999998</v>
      </c>
      <c r="M23" s="14">
        <v>9004786.4700000007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96</v>
      </c>
      <c r="B24" s="13" t="s">
        <v>64</v>
      </c>
      <c r="C24" s="12" t="s">
        <v>24</v>
      </c>
      <c r="D24" s="12" t="s">
        <v>97</v>
      </c>
      <c r="E24" s="12" t="s">
        <v>26</v>
      </c>
      <c r="F24" s="12" t="s">
        <v>98</v>
      </c>
      <c r="G24" s="12" t="s">
        <v>26</v>
      </c>
      <c r="H24" s="12" t="s">
        <v>99</v>
      </c>
      <c r="I24" s="14" t="s">
        <v>100</v>
      </c>
      <c r="J24" s="14">
        <v>23654400.050000001</v>
      </c>
      <c r="K24" s="14">
        <v>0</v>
      </c>
      <c r="L24" s="14">
        <v>20391724.18</v>
      </c>
      <c r="M24" s="14">
        <v>3262675.87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101</v>
      </c>
      <c r="B25" s="13" t="s">
        <v>64</v>
      </c>
      <c r="C25" s="12" t="s">
        <v>34</v>
      </c>
      <c r="D25" s="12" t="s">
        <v>26</v>
      </c>
      <c r="E25" s="12" t="s">
        <v>102</v>
      </c>
      <c r="F25" s="12" t="s">
        <v>26</v>
      </c>
      <c r="G25" s="12" t="s">
        <v>86</v>
      </c>
      <c r="H25" s="12" t="s">
        <v>88</v>
      </c>
      <c r="I25" s="14" t="s">
        <v>89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318620.7</v>
      </c>
      <c r="S25" s="12" t="s">
        <v>103</v>
      </c>
    </row>
    <row r="26" spans="1:19" x14ac:dyDescent="0.25">
      <c r="A26" s="12" t="s">
        <v>104</v>
      </c>
      <c r="B26" s="13" t="s">
        <v>64</v>
      </c>
      <c r="C26" s="12" t="s">
        <v>34</v>
      </c>
      <c r="D26" s="12" t="s">
        <v>26</v>
      </c>
      <c r="E26" s="12" t="s">
        <v>105</v>
      </c>
      <c r="F26" s="12" t="s">
        <v>26</v>
      </c>
      <c r="G26" s="12" t="s">
        <v>81</v>
      </c>
      <c r="H26" s="12" t="s">
        <v>83</v>
      </c>
      <c r="I26" s="14" t="s">
        <v>84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628141.98</v>
      </c>
      <c r="S26" s="12" t="s">
        <v>106</v>
      </c>
    </row>
    <row r="27" spans="1:19" x14ac:dyDescent="0.25">
      <c r="A27" s="12" t="s">
        <v>107</v>
      </c>
      <c r="B27" s="13" t="s">
        <v>64</v>
      </c>
      <c r="C27" s="12" t="s">
        <v>34</v>
      </c>
      <c r="D27" s="12" t="s">
        <v>26</v>
      </c>
      <c r="E27" s="12" t="s">
        <v>108</v>
      </c>
      <c r="F27" s="12" t="s">
        <v>26</v>
      </c>
      <c r="G27" s="12" t="s">
        <v>76</v>
      </c>
      <c r="H27" s="12" t="s">
        <v>78</v>
      </c>
      <c r="I27" s="14" t="s">
        <v>79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15297803.23</v>
      </c>
      <c r="S27" s="12" t="s">
        <v>109</v>
      </c>
    </row>
    <row r="28" spans="1:19" x14ac:dyDescent="0.25">
      <c r="A28" s="12" t="s">
        <v>110</v>
      </c>
      <c r="B28" s="13" t="s">
        <v>64</v>
      </c>
      <c r="C28" s="12" t="s">
        <v>34</v>
      </c>
      <c r="D28" s="12" t="s">
        <v>26</v>
      </c>
      <c r="E28" s="12" t="s">
        <v>111</v>
      </c>
      <c r="F28" s="12" t="s">
        <v>26</v>
      </c>
      <c r="G28" s="12" t="s">
        <v>91</v>
      </c>
      <c r="H28" s="12" t="s">
        <v>78</v>
      </c>
      <c r="I28" s="14" t="s">
        <v>79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8722573.8100000005</v>
      </c>
      <c r="S28" s="12" t="s">
        <v>112</v>
      </c>
    </row>
    <row r="29" spans="1:19" x14ac:dyDescent="0.25">
      <c r="A29" s="12" t="s">
        <v>113</v>
      </c>
      <c r="B29" s="13" t="s">
        <v>64</v>
      </c>
      <c r="C29" s="12" t="s">
        <v>34</v>
      </c>
      <c r="D29" s="12" t="s">
        <v>26</v>
      </c>
      <c r="E29" s="12" t="s">
        <v>114</v>
      </c>
      <c r="F29" s="12" t="s">
        <v>26</v>
      </c>
      <c r="G29" s="12" t="s">
        <v>94</v>
      </c>
      <c r="H29" s="12" t="s">
        <v>38</v>
      </c>
      <c r="I29" s="14" t="s">
        <v>39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6753589.8499999996</v>
      </c>
      <c r="S29" s="12" t="s">
        <v>115</v>
      </c>
    </row>
    <row r="30" spans="1:19" x14ac:dyDescent="0.25">
      <c r="A30" s="12" t="s">
        <v>116</v>
      </c>
      <c r="B30" s="13" t="s">
        <v>64</v>
      </c>
      <c r="C30" s="12" t="s">
        <v>34</v>
      </c>
      <c r="D30" s="12" t="s">
        <v>26</v>
      </c>
      <c r="E30" s="12" t="s">
        <v>117</v>
      </c>
      <c r="F30" s="12" t="s">
        <v>26</v>
      </c>
      <c r="G30" s="12" t="s">
        <v>97</v>
      </c>
      <c r="H30" s="12" t="s">
        <v>99</v>
      </c>
      <c r="I30" s="14" t="s">
        <v>100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2447006.9</v>
      </c>
      <c r="S30" s="12" t="s">
        <v>118</v>
      </c>
    </row>
    <row r="31" spans="1:19" x14ac:dyDescent="0.25">
      <c r="A31" s="12" t="s">
        <v>119</v>
      </c>
      <c r="B31" s="13" t="s">
        <v>120</v>
      </c>
      <c r="C31" s="12" t="s">
        <v>24</v>
      </c>
      <c r="D31" s="12" t="s">
        <v>121</v>
      </c>
      <c r="E31" s="12" t="s">
        <v>26</v>
      </c>
      <c r="F31" s="12" t="s">
        <v>122</v>
      </c>
      <c r="G31" s="12" t="s">
        <v>26</v>
      </c>
      <c r="H31" s="12" t="s">
        <v>123</v>
      </c>
      <c r="I31" s="14" t="s">
        <v>124</v>
      </c>
      <c r="J31" s="14">
        <v>179351775.19999999</v>
      </c>
      <c r="K31" s="14">
        <v>179351775.19999999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125</v>
      </c>
      <c r="B32" s="13" t="s">
        <v>120</v>
      </c>
      <c r="C32" s="12" t="s">
        <v>24</v>
      </c>
      <c r="D32" s="12" t="s">
        <v>126</v>
      </c>
      <c r="E32" s="12" t="s">
        <v>26</v>
      </c>
      <c r="F32" s="12" t="s">
        <v>127</v>
      </c>
      <c r="G32" s="12" t="s">
        <v>26</v>
      </c>
      <c r="H32" s="12" t="s">
        <v>128</v>
      </c>
      <c r="I32" s="14" t="s">
        <v>129</v>
      </c>
      <c r="J32" s="14">
        <v>174999997.5</v>
      </c>
      <c r="K32" s="14">
        <v>174999997.5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130</v>
      </c>
      <c r="B33" s="13" t="s">
        <v>120</v>
      </c>
      <c r="C33" s="12" t="s">
        <v>24</v>
      </c>
      <c r="D33" s="12" t="s">
        <v>131</v>
      </c>
      <c r="E33" s="12" t="s">
        <v>26</v>
      </c>
      <c r="F33" s="12" t="s">
        <v>132</v>
      </c>
      <c r="G33" s="12" t="s">
        <v>26</v>
      </c>
      <c r="H33" s="12" t="s">
        <v>133</v>
      </c>
      <c r="I33" s="14" t="s">
        <v>134</v>
      </c>
      <c r="J33" s="14">
        <v>23821812.629999999</v>
      </c>
      <c r="K33" s="14">
        <v>23821812.629999999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135</v>
      </c>
      <c r="B34" s="13" t="s">
        <v>120</v>
      </c>
      <c r="C34" s="12" t="s">
        <v>24</v>
      </c>
      <c r="D34" s="12" t="s">
        <v>136</v>
      </c>
      <c r="E34" s="12" t="s">
        <v>26</v>
      </c>
      <c r="F34" s="12" t="s">
        <v>137</v>
      </c>
      <c r="G34" s="12" t="s">
        <v>26</v>
      </c>
      <c r="H34" s="12" t="s">
        <v>138</v>
      </c>
      <c r="I34" s="14" t="s">
        <v>139</v>
      </c>
      <c r="J34" s="14">
        <v>2859400</v>
      </c>
      <c r="K34" s="14">
        <v>0</v>
      </c>
      <c r="L34" s="14">
        <v>2465000</v>
      </c>
      <c r="M34" s="14">
        <v>394400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140</v>
      </c>
      <c r="B35" s="13" t="s">
        <v>120</v>
      </c>
      <c r="C35" s="12" t="s">
        <v>34</v>
      </c>
      <c r="D35" s="12" t="s">
        <v>26</v>
      </c>
      <c r="E35" s="12" t="s">
        <v>141</v>
      </c>
      <c r="F35" s="12" t="s">
        <v>26</v>
      </c>
      <c r="G35" s="12" t="s">
        <v>136</v>
      </c>
      <c r="H35" s="12" t="s">
        <v>138</v>
      </c>
      <c r="I35" s="14" t="s">
        <v>139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295800</v>
      </c>
      <c r="S35" s="12" t="s">
        <v>142</v>
      </c>
    </row>
    <row r="37" spans="1:19" x14ac:dyDescent="0.25">
      <c r="J37" s="7">
        <f t="shared" ref="J37:R37" si="0">SUM(J2:J35)</f>
        <v>1059374324.7431999</v>
      </c>
      <c r="K37" s="7">
        <f t="shared" si="0"/>
        <v>688606785.33000004</v>
      </c>
      <c r="L37" s="7">
        <f t="shared" si="0"/>
        <v>319627189.14999998</v>
      </c>
      <c r="M37" s="7">
        <f t="shared" si="0"/>
        <v>51140350.259999998</v>
      </c>
      <c r="N37" s="7">
        <f t="shared" si="0"/>
        <v>0</v>
      </c>
      <c r="O37" s="7">
        <f t="shared" si="0"/>
        <v>0</v>
      </c>
      <c r="P37" s="7">
        <f t="shared" si="0"/>
        <v>0</v>
      </c>
      <c r="Q37" s="7">
        <f t="shared" si="0"/>
        <v>0</v>
      </c>
      <c r="R37" s="7">
        <f t="shared" si="0"/>
        <v>40270720.740000002</v>
      </c>
    </row>
    <row r="39" spans="1:19" x14ac:dyDescent="0.25">
      <c r="J39" s="6" t="s">
        <v>143</v>
      </c>
    </row>
    <row r="41" spans="1:19" x14ac:dyDescent="0.25">
      <c r="J41" s="6" t="s">
        <v>144</v>
      </c>
      <c r="K41" s="6" t="s">
        <v>145</v>
      </c>
      <c r="L41" s="6" t="s">
        <v>146</v>
      </c>
    </row>
    <row r="43" spans="1:19" x14ac:dyDescent="0.25">
      <c r="I43" s="6" t="s">
        <v>147</v>
      </c>
      <c r="J43" s="6">
        <v>688606785.33000004</v>
      </c>
    </row>
    <row r="45" spans="1:19" x14ac:dyDescent="0.25">
      <c r="I45" s="6" t="s">
        <v>148</v>
      </c>
      <c r="J45" s="6">
        <v>319627189.14999998</v>
      </c>
      <c r="K45" s="6">
        <v>51140350.259999998</v>
      </c>
    </row>
    <row r="47" spans="1:19" x14ac:dyDescent="0.25">
      <c r="I47" s="6" t="s">
        <v>149</v>
      </c>
      <c r="J47" s="6">
        <v>0</v>
      </c>
      <c r="K47" s="6">
        <v>0</v>
      </c>
      <c r="L47" s="6">
        <v>0</v>
      </c>
    </row>
    <row r="49" spans="9:12" x14ac:dyDescent="0.25">
      <c r="I49" s="6" t="s">
        <v>150</v>
      </c>
      <c r="J49" s="6">
        <v>0</v>
      </c>
      <c r="K49" s="6">
        <v>0</v>
      </c>
    </row>
    <row r="51" spans="9:12" x14ac:dyDescent="0.25">
      <c r="I51" s="6" t="s">
        <v>151</v>
      </c>
      <c r="J51" s="6">
        <v>1008233974.48</v>
      </c>
      <c r="K51" s="6">
        <v>51140350.259999998</v>
      </c>
      <c r="L51" s="6">
        <v>0</v>
      </c>
    </row>
  </sheetData>
  <sortState ref="A8:S35">
    <sortCondition ref="B8:B35"/>
    <sortCondition ref="S8:S3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1"/>
  <sheetViews>
    <sheetView tabSelected="1" workbookViewId="0">
      <selection activeCell="A26" sqref="A26:S2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152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63</v>
      </c>
      <c r="B8" s="16" t="s">
        <v>64</v>
      </c>
      <c r="C8" s="15" t="s">
        <v>24</v>
      </c>
      <c r="D8" s="15" t="s">
        <v>65</v>
      </c>
      <c r="E8" s="15" t="s">
        <v>26</v>
      </c>
      <c r="F8" s="15" t="s">
        <v>66</v>
      </c>
      <c r="G8" s="15" t="s">
        <v>26</v>
      </c>
      <c r="H8" s="15" t="s">
        <v>67</v>
      </c>
      <c r="I8" s="17" t="s">
        <v>68</v>
      </c>
      <c r="J8" s="17">
        <v>4500000</v>
      </c>
      <c r="K8" s="17">
        <v>4500000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69</v>
      </c>
      <c r="B9" s="16" t="s">
        <v>64</v>
      </c>
      <c r="C9" s="15" t="s">
        <v>24</v>
      </c>
      <c r="D9" s="15" t="s">
        <v>70</v>
      </c>
      <c r="E9" s="15" t="s">
        <v>26</v>
      </c>
      <c r="F9" s="15" t="s">
        <v>71</v>
      </c>
      <c r="G9" s="15" t="s">
        <v>26</v>
      </c>
      <c r="H9" s="15" t="s">
        <v>28</v>
      </c>
      <c r="I9" s="17" t="s">
        <v>29</v>
      </c>
      <c r="J9" s="17">
        <v>6734000</v>
      </c>
      <c r="K9" s="17">
        <v>6734000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22</v>
      </c>
      <c r="B10" s="16" t="s">
        <v>23</v>
      </c>
      <c r="C10" s="15" t="s">
        <v>24</v>
      </c>
      <c r="D10" s="15" t="s">
        <v>25</v>
      </c>
      <c r="E10" s="15" t="s">
        <v>26</v>
      </c>
      <c r="F10" s="15" t="s">
        <v>27</v>
      </c>
      <c r="G10" s="15" t="s">
        <v>26</v>
      </c>
      <c r="H10" s="15" t="s">
        <v>28</v>
      </c>
      <c r="I10" s="17" t="s">
        <v>29</v>
      </c>
      <c r="J10" s="17">
        <v>4366000</v>
      </c>
      <c r="K10" s="17">
        <v>4366000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30</v>
      </c>
      <c r="B11" s="16" t="s">
        <v>23</v>
      </c>
      <c r="C11" s="15" t="s">
        <v>24</v>
      </c>
      <c r="D11" s="15" t="s">
        <v>31</v>
      </c>
      <c r="E11" s="15" t="s">
        <v>26</v>
      </c>
      <c r="F11" s="15" t="s">
        <v>32</v>
      </c>
      <c r="G11" s="15" t="s">
        <v>26</v>
      </c>
      <c r="H11" s="15" t="s">
        <v>28</v>
      </c>
      <c r="I11" s="17" t="s">
        <v>29</v>
      </c>
      <c r="J11" s="17">
        <v>13050000</v>
      </c>
      <c r="K11" s="17">
        <v>13050000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85</v>
      </c>
      <c r="B12" s="16" t="s">
        <v>64</v>
      </c>
      <c r="C12" s="15" t="s">
        <v>24</v>
      </c>
      <c r="D12" s="15" t="s">
        <v>86</v>
      </c>
      <c r="E12" s="15" t="s">
        <v>26</v>
      </c>
      <c r="F12" s="15" t="s">
        <v>87</v>
      </c>
      <c r="G12" s="15" t="s">
        <v>26</v>
      </c>
      <c r="H12" s="15" t="s">
        <v>88</v>
      </c>
      <c r="I12" s="17" t="s">
        <v>89</v>
      </c>
      <c r="J12" s="17">
        <v>3080000.1</v>
      </c>
      <c r="K12" s="17">
        <v>0</v>
      </c>
      <c r="L12" s="17">
        <v>2655172.5</v>
      </c>
      <c r="M12" s="17">
        <v>424827.6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101</v>
      </c>
      <c r="B13" s="16" t="s">
        <v>64</v>
      </c>
      <c r="C13" s="15" t="s">
        <v>34</v>
      </c>
      <c r="D13" s="15" t="s">
        <v>26</v>
      </c>
      <c r="E13" s="15" t="s">
        <v>102</v>
      </c>
      <c r="F13" s="15" t="s">
        <v>26</v>
      </c>
      <c r="G13" s="15" t="s">
        <v>86</v>
      </c>
      <c r="H13" s="15" t="s">
        <v>88</v>
      </c>
      <c r="I13" s="17" t="s">
        <v>89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318620.7</v>
      </c>
      <c r="S13" s="15" t="s">
        <v>103</v>
      </c>
    </row>
    <row r="14" spans="1:19" x14ac:dyDescent="0.25">
      <c r="A14" s="15" t="s">
        <v>96</v>
      </c>
      <c r="B14" s="16" t="s">
        <v>64</v>
      </c>
      <c r="C14" s="15" t="s">
        <v>24</v>
      </c>
      <c r="D14" s="15" t="s">
        <v>97</v>
      </c>
      <c r="E14" s="15" t="s">
        <v>26</v>
      </c>
      <c r="F14" s="15" t="s">
        <v>98</v>
      </c>
      <c r="G14" s="15" t="s">
        <v>26</v>
      </c>
      <c r="H14" s="15" t="s">
        <v>99</v>
      </c>
      <c r="I14" s="17" t="s">
        <v>100</v>
      </c>
      <c r="J14" s="17">
        <v>23654400.050000001</v>
      </c>
      <c r="K14" s="17">
        <v>0</v>
      </c>
      <c r="L14" s="17">
        <v>20391724.18</v>
      </c>
      <c r="M14" s="17">
        <v>3262675.87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116</v>
      </c>
      <c r="B15" s="16" t="s">
        <v>64</v>
      </c>
      <c r="C15" s="15" t="s">
        <v>34</v>
      </c>
      <c r="D15" s="15" t="s">
        <v>26</v>
      </c>
      <c r="E15" s="15" t="s">
        <v>117</v>
      </c>
      <c r="F15" s="15" t="s">
        <v>26</v>
      </c>
      <c r="G15" s="15" t="s">
        <v>97</v>
      </c>
      <c r="H15" s="15" t="s">
        <v>99</v>
      </c>
      <c r="I15" s="17" t="s">
        <v>100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2447006.9</v>
      </c>
      <c r="S15" s="15" t="s">
        <v>118</v>
      </c>
    </row>
    <row r="16" spans="1:19" x14ac:dyDescent="0.25">
      <c r="A16" s="15" t="s">
        <v>33</v>
      </c>
      <c r="B16" s="16" t="s">
        <v>23</v>
      </c>
      <c r="C16" s="15" t="s">
        <v>34</v>
      </c>
      <c r="D16" s="15" t="s">
        <v>26</v>
      </c>
      <c r="E16" s="15" t="s">
        <v>35</v>
      </c>
      <c r="F16" s="15" t="s">
        <v>36</v>
      </c>
      <c r="G16" s="15" t="s">
        <v>37</v>
      </c>
      <c r="H16" s="15" t="s">
        <v>38</v>
      </c>
      <c r="I16" s="17" t="s">
        <v>39</v>
      </c>
      <c r="J16" s="17">
        <v>-18516094.41</v>
      </c>
      <c r="K16" s="17">
        <v>0</v>
      </c>
      <c r="L16" s="17">
        <v>-15962150.35</v>
      </c>
      <c r="M16" s="17">
        <v>-2553944.06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93</v>
      </c>
      <c r="B17" s="16" t="s">
        <v>64</v>
      </c>
      <c r="C17" s="15" t="s">
        <v>24</v>
      </c>
      <c r="D17" s="15" t="s">
        <v>94</v>
      </c>
      <c r="E17" s="15" t="s">
        <v>26</v>
      </c>
      <c r="F17" s="15" t="s">
        <v>95</v>
      </c>
      <c r="G17" s="15" t="s">
        <v>26</v>
      </c>
      <c r="H17" s="15" t="s">
        <v>38</v>
      </c>
      <c r="I17" s="17" t="s">
        <v>39</v>
      </c>
      <c r="J17" s="17">
        <v>67364701.910400003</v>
      </c>
      <c r="K17" s="17">
        <v>2080000</v>
      </c>
      <c r="L17" s="17">
        <v>56279915.439999998</v>
      </c>
      <c r="M17" s="17">
        <v>9004786.4700000007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113</v>
      </c>
      <c r="B18" s="16" t="s">
        <v>64</v>
      </c>
      <c r="C18" s="15" t="s">
        <v>34</v>
      </c>
      <c r="D18" s="15" t="s">
        <v>26</v>
      </c>
      <c r="E18" s="15" t="s">
        <v>114</v>
      </c>
      <c r="F18" s="15" t="s">
        <v>26</v>
      </c>
      <c r="G18" s="15" t="s">
        <v>94</v>
      </c>
      <c r="H18" s="15" t="s">
        <v>38</v>
      </c>
      <c r="I18" s="17" t="s">
        <v>39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6753589.8499999996</v>
      </c>
      <c r="S18" s="15" t="s">
        <v>115</v>
      </c>
    </row>
    <row r="19" spans="1:19" x14ac:dyDescent="0.25">
      <c r="A19" s="15" t="s">
        <v>119</v>
      </c>
      <c r="B19" s="16" t="s">
        <v>120</v>
      </c>
      <c r="C19" s="15" t="s">
        <v>24</v>
      </c>
      <c r="D19" s="15" t="s">
        <v>121</v>
      </c>
      <c r="E19" s="15" t="s">
        <v>26</v>
      </c>
      <c r="F19" s="15" t="s">
        <v>122</v>
      </c>
      <c r="G19" s="15" t="s">
        <v>26</v>
      </c>
      <c r="H19" s="15" t="s">
        <v>123</v>
      </c>
      <c r="I19" s="17" t="s">
        <v>124</v>
      </c>
      <c r="J19" s="17">
        <v>179351775.19999999</v>
      </c>
      <c r="K19" s="17">
        <v>179351775.19999999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55</v>
      </c>
      <c r="B20" s="16" t="s">
        <v>50</v>
      </c>
      <c r="C20" s="15" t="s">
        <v>24</v>
      </c>
      <c r="D20" s="15" t="s">
        <v>56</v>
      </c>
      <c r="E20" s="15" t="s">
        <v>26</v>
      </c>
      <c r="F20" s="15" t="s">
        <v>57</v>
      </c>
      <c r="G20" s="15" t="s">
        <v>26</v>
      </c>
      <c r="H20" s="15" t="s">
        <v>58</v>
      </c>
      <c r="I20" s="17" t="s">
        <v>59</v>
      </c>
      <c r="J20" s="17">
        <v>187451280</v>
      </c>
      <c r="K20" s="17">
        <v>187451280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x14ac:dyDescent="0.25">
      <c r="A21" s="15" t="s">
        <v>72</v>
      </c>
      <c r="B21" s="16" t="s">
        <v>64</v>
      </c>
      <c r="C21" s="15" t="s">
        <v>24</v>
      </c>
      <c r="D21" s="15" t="s">
        <v>73</v>
      </c>
      <c r="E21" s="15" t="s">
        <v>26</v>
      </c>
      <c r="F21" s="15" t="s">
        <v>74</v>
      </c>
      <c r="G21" s="15" t="s">
        <v>26</v>
      </c>
      <c r="H21" s="15" t="s">
        <v>58</v>
      </c>
      <c r="I21" s="17" t="s">
        <v>59</v>
      </c>
      <c r="J21" s="17">
        <v>92251920</v>
      </c>
      <c r="K21" s="17">
        <v>92251920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40</v>
      </c>
      <c r="B22" s="16" t="s">
        <v>41</v>
      </c>
      <c r="C22" s="15" t="s">
        <v>24</v>
      </c>
      <c r="D22" s="15" t="s">
        <v>42</v>
      </c>
      <c r="E22" s="15" t="s">
        <v>26</v>
      </c>
      <c r="F22" s="15" t="s">
        <v>43</v>
      </c>
      <c r="G22" s="15" t="s">
        <v>26</v>
      </c>
      <c r="H22" s="15" t="s">
        <v>44</v>
      </c>
      <c r="I22" s="17" t="s">
        <v>45</v>
      </c>
      <c r="J22" s="17">
        <v>2951970.32</v>
      </c>
      <c r="K22" s="17">
        <v>0</v>
      </c>
      <c r="L22" s="17">
        <v>2544802</v>
      </c>
      <c r="M22" s="17">
        <v>407168.32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46</v>
      </c>
      <c r="B23" s="16" t="s">
        <v>41</v>
      </c>
      <c r="C23" s="15" t="s">
        <v>34</v>
      </c>
      <c r="D23" s="15" t="s">
        <v>26</v>
      </c>
      <c r="E23" s="15" t="s">
        <v>47</v>
      </c>
      <c r="F23" s="15" t="s">
        <v>26</v>
      </c>
      <c r="G23" s="15" t="s">
        <v>42</v>
      </c>
      <c r="H23" s="15" t="s">
        <v>44</v>
      </c>
      <c r="I23" s="17" t="s">
        <v>45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305376.24</v>
      </c>
      <c r="S23" s="15" t="s">
        <v>48</v>
      </c>
    </row>
    <row r="24" spans="1:19" x14ac:dyDescent="0.25">
      <c r="A24" s="15" t="s">
        <v>135</v>
      </c>
      <c r="B24" s="16" t="s">
        <v>120</v>
      </c>
      <c r="C24" s="15" t="s">
        <v>24</v>
      </c>
      <c r="D24" s="15" t="s">
        <v>136</v>
      </c>
      <c r="E24" s="15" t="s">
        <v>26</v>
      </c>
      <c r="F24" s="15" t="s">
        <v>137</v>
      </c>
      <c r="G24" s="15" t="s">
        <v>26</v>
      </c>
      <c r="H24" s="15" t="s">
        <v>138</v>
      </c>
      <c r="I24" s="17" t="s">
        <v>139</v>
      </c>
      <c r="J24" s="17">
        <v>2859400</v>
      </c>
      <c r="K24" s="17">
        <v>0</v>
      </c>
      <c r="L24" s="17">
        <v>2465000</v>
      </c>
      <c r="M24" s="17">
        <v>394400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140</v>
      </c>
      <c r="B25" s="16" t="s">
        <v>120</v>
      </c>
      <c r="C25" s="15" t="s">
        <v>34</v>
      </c>
      <c r="D25" s="15" t="s">
        <v>26</v>
      </c>
      <c r="E25" s="15" t="s">
        <v>141</v>
      </c>
      <c r="F25" s="15" t="s">
        <v>26</v>
      </c>
      <c r="G25" s="15" t="s">
        <v>136</v>
      </c>
      <c r="H25" s="15" t="s">
        <v>138</v>
      </c>
      <c r="I25" s="17" t="s">
        <v>139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295800</v>
      </c>
      <c r="S25" s="15" t="s">
        <v>142</v>
      </c>
    </row>
    <row r="26" spans="1:19" x14ac:dyDescent="0.25">
      <c r="A26" s="15" t="s">
        <v>90</v>
      </c>
      <c r="B26" s="16" t="s">
        <v>64</v>
      </c>
      <c r="C26" s="15" t="s">
        <v>24</v>
      </c>
      <c r="D26" s="15" t="s">
        <v>91</v>
      </c>
      <c r="E26" s="15" t="s">
        <v>26</v>
      </c>
      <c r="F26" s="15" t="s">
        <v>92</v>
      </c>
      <c r="G26" s="15" t="s">
        <v>26</v>
      </c>
      <c r="H26" s="15" t="s">
        <v>78</v>
      </c>
      <c r="I26" s="17" t="s">
        <v>79</v>
      </c>
      <c r="J26" s="17">
        <v>84318213.481199995</v>
      </c>
      <c r="K26" s="17">
        <v>0</v>
      </c>
      <c r="L26" s="17">
        <v>72688115.069999993</v>
      </c>
      <c r="M26" s="17">
        <v>11630098.41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110</v>
      </c>
      <c r="B27" s="16" t="s">
        <v>64</v>
      </c>
      <c r="C27" s="15" t="s">
        <v>34</v>
      </c>
      <c r="D27" s="15" t="s">
        <v>26</v>
      </c>
      <c r="E27" s="15" t="s">
        <v>111</v>
      </c>
      <c r="F27" s="15" t="s">
        <v>26</v>
      </c>
      <c r="G27" s="15" t="s">
        <v>91</v>
      </c>
      <c r="H27" s="15" t="s">
        <v>78</v>
      </c>
      <c r="I27" s="17" t="s">
        <v>79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8722573.8100000005</v>
      </c>
      <c r="S27" s="15" t="s">
        <v>112</v>
      </c>
    </row>
    <row r="28" spans="1:19" x14ac:dyDescent="0.25">
      <c r="A28" s="15" t="s">
        <v>75</v>
      </c>
      <c r="B28" s="16" t="s">
        <v>64</v>
      </c>
      <c r="C28" s="15" t="s">
        <v>24</v>
      </c>
      <c r="D28" s="15" t="s">
        <v>76</v>
      </c>
      <c r="E28" s="15" t="s">
        <v>26</v>
      </c>
      <c r="F28" s="15" t="s">
        <v>77</v>
      </c>
      <c r="G28" s="15" t="s">
        <v>26</v>
      </c>
      <c r="H28" s="15" t="s">
        <v>78</v>
      </c>
      <c r="I28" s="17" t="s">
        <v>79</v>
      </c>
      <c r="J28" s="17">
        <v>147878764.53</v>
      </c>
      <c r="K28" s="17">
        <v>0</v>
      </c>
      <c r="L28" s="17">
        <v>127481693.56</v>
      </c>
      <c r="M28" s="17">
        <v>20397070.969999999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107</v>
      </c>
      <c r="B29" s="16" t="s">
        <v>64</v>
      </c>
      <c r="C29" s="15" t="s">
        <v>34</v>
      </c>
      <c r="D29" s="15" t="s">
        <v>26</v>
      </c>
      <c r="E29" s="15" t="s">
        <v>108</v>
      </c>
      <c r="F29" s="15" t="s">
        <v>26</v>
      </c>
      <c r="G29" s="15" t="s">
        <v>76</v>
      </c>
      <c r="H29" s="15" t="s">
        <v>78</v>
      </c>
      <c r="I29" s="17" t="s">
        <v>79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15297803.23</v>
      </c>
      <c r="S29" s="15" t="s">
        <v>109</v>
      </c>
    </row>
    <row r="30" spans="1:19" x14ac:dyDescent="0.25">
      <c r="A30" s="15" t="s">
        <v>125</v>
      </c>
      <c r="B30" s="16" t="s">
        <v>120</v>
      </c>
      <c r="C30" s="15" t="s">
        <v>24</v>
      </c>
      <c r="D30" s="15" t="s">
        <v>126</v>
      </c>
      <c r="E30" s="15" t="s">
        <v>26</v>
      </c>
      <c r="F30" s="15" t="s">
        <v>127</v>
      </c>
      <c r="G30" s="15" t="s">
        <v>26</v>
      </c>
      <c r="H30" s="15" t="s">
        <v>128</v>
      </c>
      <c r="I30" s="17" t="s">
        <v>129</v>
      </c>
      <c r="J30" s="17">
        <v>174999997.5</v>
      </c>
      <c r="K30" s="17">
        <v>174999997.5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49</v>
      </c>
      <c r="B31" s="16" t="s">
        <v>50</v>
      </c>
      <c r="C31" s="15" t="s">
        <v>24</v>
      </c>
      <c r="D31" s="15" t="s">
        <v>51</v>
      </c>
      <c r="E31" s="15" t="s">
        <v>26</v>
      </c>
      <c r="F31" s="15" t="s">
        <v>52</v>
      </c>
      <c r="G31" s="15" t="s">
        <v>26</v>
      </c>
      <c r="H31" s="15" t="s">
        <v>53</v>
      </c>
      <c r="I31" s="17" t="s">
        <v>54</v>
      </c>
      <c r="J31" s="17">
        <v>53184144.280000001</v>
      </c>
      <c r="K31" s="17">
        <v>0</v>
      </c>
      <c r="L31" s="17">
        <v>45848400.240000002</v>
      </c>
      <c r="M31" s="17">
        <v>7335744.04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60</v>
      </c>
      <c r="B32" s="16" t="s">
        <v>50</v>
      </c>
      <c r="C32" s="15" t="s">
        <v>34</v>
      </c>
      <c r="D32" s="15" t="s">
        <v>26</v>
      </c>
      <c r="E32" s="15" t="s">
        <v>61</v>
      </c>
      <c r="F32" s="15" t="s">
        <v>26</v>
      </c>
      <c r="G32" s="15" t="s">
        <v>51</v>
      </c>
      <c r="H32" s="15" t="s">
        <v>53</v>
      </c>
      <c r="I32" s="17" t="s">
        <v>54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5501808.0300000003</v>
      </c>
      <c r="S32" s="15" t="s">
        <v>62</v>
      </c>
    </row>
    <row r="33" spans="1:19" x14ac:dyDescent="0.25">
      <c r="A33" s="15" t="s">
        <v>80</v>
      </c>
      <c r="B33" s="16" t="s">
        <v>64</v>
      </c>
      <c r="C33" s="15" t="s">
        <v>24</v>
      </c>
      <c r="D33" s="15" t="s">
        <v>81</v>
      </c>
      <c r="E33" s="15" t="s">
        <v>26</v>
      </c>
      <c r="F33" s="15" t="s">
        <v>82</v>
      </c>
      <c r="G33" s="15" t="s">
        <v>26</v>
      </c>
      <c r="H33" s="15" t="s">
        <v>83</v>
      </c>
      <c r="I33" s="17" t="s">
        <v>84</v>
      </c>
      <c r="J33" s="17">
        <v>6072039.1516000004</v>
      </c>
      <c r="K33" s="17">
        <v>0</v>
      </c>
      <c r="L33" s="17">
        <v>5234516.51</v>
      </c>
      <c r="M33" s="17">
        <v>837522.64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104</v>
      </c>
      <c r="B34" s="16" t="s">
        <v>64</v>
      </c>
      <c r="C34" s="15" t="s">
        <v>34</v>
      </c>
      <c r="D34" s="15" t="s">
        <v>26</v>
      </c>
      <c r="E34" s="15" t="s">
        <v>105</v>
      </c>
      <c r="F34" s="15" t="s">
        <v>26</v>
      </c>
      <c r="G34" s="15" t="s">
        <v>81</v>
      </c>
      <c r="H34" s="15" t="s">
        <v>83</v>
      </c>
      <c r="I34" s="17" t="s">
        <v>84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628141.98</v>
      </c>
      <c r="S34" s="15" t="s">
        <v>106</v>
      </c>
    </row>
    <row r="35" spans="1:19" x14ac:dyDescent="0.25">
      <c r="A35" s="15" t="s">
        <v>130</v>
      </c>
      <c r="B35" s="16" t="s">
        <v>120</v>
      </c>
      <c r="C35" s="15" t="s">
        <v>24</v>
      </c>
      <c r="D35" s="15" t="s">
        <v>131</v>
      </c>
      <c r="E35" s="15" t="s">
        <v>26</v>
      </c>
      <c r="F35" s="15" t="s">
        <v>132</v>
      </c>
      <c r="G35" s="15" t="s">
        <v>26</v>
      </c>
      <c r="H35" s="15" t="s">
        <v>133</v>
      </c>
      <c r="I35" s="17" t="s">
        <v>134</v>
      </c>
      <c r="J35" s="17">
        <v>23821812.629999999</v>
      </c>
      <c r="K35" s="17">
        <v>23821812.629999999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7" spans="1:19" x14ac:dyDescent="0.25">
      <c r="J37" s="7">
        <f t="shared" ref="J37:R37" si="0">SUM(J2:J35)</f>
        <v>1059374324.7431999</v>
      </c>
      <c r="K37" s="7">
        <f t="shared" si="0"/>
        <v>688606785.33000004</v>
      </c>
      <c r="L37" s="7">
        <f t="shared" si="0"/>
        <v>319627189.14999998</v>
      </c>
      <c r="M37" s="7">
        <f t="shared" si="0"/>
        <v>51140350.259999998</v>
      </c>
      <c r="N37" s="7">
        <f t="shared" si="0"/>
        <v>0</v>
      </c>
      <c r="O37" s="7">
        <f t="shared" si="0"/>
        <v>0</v>
      </c>
      <c r="P37" s="7">
        <f t="shared" si="0"/>
        <v>0</v>
      </c>
      <c r="Q37" s="7">
        <f t="shared" si="0"/>
        <v>0</v>
      </c>
      <c r="R37" s="7">
        <f t="shared" si="0"/>
        <v>40270720.740000002</v>
      </c>
    </row>
    <row r="39" spans="1:19" x14ac:dyDescent="0.25">
      <c r="J39" s="6" t="s">
        <v>143</v>
      </c>
    </row>
    <row r="41" spans="1:19" x14ac:dyDescent="0.25">
      <c r="J41" s="6" t="s">
        <v>144</v>
      </c>
      <c r="K41" s="6" t="s">
        <v>145</v>
      </c>
      <c r="L41" s="6" t="s">
        <v>146</v>
      </c>
    </row>
    <row r="43" spans="1:19" x14ac:dyDescent="0.25">
      <c r="I43" s="6" t="s">
        <v>147</v>
      </c>
      <c r="J43" s="6">
        <v>688606785.33000004</v>
      </c>
    </row>
    <row r="45" spans="1:19" x14ac:dyDescent="0.25">
      <c r="I45" s="6" t="s">
        <v>148</v>
      </c>
      <c r="J45" s="6">
        <v>319627189.14999998</v>
      </c>
      <c r="K45" s="6">
        <v>51140350.259999998</v>
      </c>
    </row>
    <row r="47" spans="1:19" x14ac:dyDescent="0.25">
      <c r="I47" s="6" t="s">
        <v>149</v>
      </c>
      <c r="J47" s="6">
        <v>0</v>
      </c>
      <c r="K47" s="6">
        <v>0</v>
      </c>
      <c r="L47" s="6">
        <v>0</v>
      </c>
    </row>
    <row r="49" spans="9:12" x14ac:dyDescent="0.25">
      <c r="I49" s="6" t="s">
        <v>150</v>
      </c>
      <c r="J49" s="6">
        <v>0</v>
      </c>
      <c r="K49" s="6">
        <v>0</v>
      </c>
    </row>
    <row r="51" spans="9:12" x14ac:dyDescent="0.25">
      <c r="I51" s="6" t="s">
        <v>151</v>
      </c>
      <c r="J51" s="6">
        <v>1008233974.48</v>
      </c>
      <c r="K51" s="6">
        <v>51140350.259999998</v>
      </c>
      <c r="L51" s="6">
        <v>0</v>
      </c>
    </row>
  </sheetData>
  <autoFilter ref="A7:S35" xr:uid="{00000000-0009-0000-0000-000001000000}">
    <sortState ref="A8:S35">
      <sortCondition ref="I7:I35"/>
    </sortState>
  </autoFilter>
  <sortState ref="A8:S35">
    <sortCondition ref="I8:I3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2020-06-09T16:16:38Z</dcterms:created>
  <dcterms:modified xsi:type="dcterms:W3CDTF">2020-09-11T13:31:34Z</dcterms:modified>
</cp:coreProperties>
</file>