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AB9D4B7A-6A2C-41EC-B94C-3F572DD3E1BD}" xr6:coauthVersionLast="45" xr6:coauthVersionMax="45" xr10:uidLastSave="{00000000-0000-0000-0000-000000000000}"/>
  <bookViews>
    <workbookView xWindow="-120" yWindow="-120" windowWidth="21840" windowHeight="13290" activeTab="1" xr2:uid="{4C93D473-240F-465C-BF29-0A977DCCCC33}"/>
  </bookViews>
  <sheets>
    <sheet name="DECLARAR" sheetId="1" r:id="rId1"/>
    <sheet name="CONTROL" sheetId="2" r:id="rId2"/>
  </sheets>
  <definedNames>
    <definedName name="_xlnm._FilterDatabase" localSheetId="1" hidden="1">CONTROL!$A$7:$S$36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8" i="2" l="1"/>
  <c r="Q38" i="2"/>
  <c r="P38" i="2"/>
  <c r="O38" i="2"/>
  <c r="N38" i="2"/>
  <c r="M38" i="2"/>
  <c r="L38" i="2"/>
  <c r="K38" i="2"/>
  <c r="J38" i="2"/>
  <c r="R38" i="1"/>
  <c r="Q38" i="1"/>
  <c r="P38" i="1"/>
  <c r="O38" i="1"/>
  <c r="N38" i="1"/>
  <c r="M38" i="1"/>
  <c r="L38" i="1"/>
  <c r="K38" i="1"/>
  <c r="J38" i="1"/>
</calcChain>
</file>

<file path=xl/sharedStrings.xml><?xml version="1.0" encoding="utf-8"?>
<sst xmlns="http://schemas.openxmlformats.org/spreadsheetml/2006/main" count="644" uniqueCount="154">
  <si>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</si>
  <si>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</si>
  <si>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</si>
  <si>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</si>
  <si>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</si>
  <si>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</si>
  <si>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</si>
  <si>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</si>
  <si>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</si>
  <si>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</si>
  <si>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</si>
  <si>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</si>
  <si>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</si>
  <si>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</si>
  <si>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</si>
  <si>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</si>
  <si>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</si>
  <si>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</si>
  <si>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</si>
  <si>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</si>
  <si>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</si>
  <si>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</si>
  <si>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</si>
  <si>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22/06/2020</t>
  </si>
  <si>
    <t>FC</t>
  </si>
  <si>
    <t>000009273</t>
  </si>
  <si>
    <t/>
  </si>
  <si>
    <t>00-0011118</t>
  </si>
  <si>
    <t>J411585424</t>
  </si>
  <si>
    <t>DISTRIBUCIONES  ISVAN 2018,C.A</t>
  </si>
  <si>
    <t>2</t>
  </si>
  <si>
    <t>1000149930</t>
  </si>
  <si>
    <t>00-0318663</t>
  </si>
  <si>
    <t>J297975519</t>
  </si>
  <si>
    <t>DISTRIBUIDORA GASEOSA SAN DIEGO, C.A.</t>
  </si>
  <si>
    <t>3</t>
  </si>
  <si>
    <t>VE1800093763</t>
  </si>
  <si>
    <t>00-19237283</t>
  </si>
  <si>
    <t>J000338000</t>
  </si>
  <si>
    <t>PEPSICO ALIMENTOS, S. C.A.</t>
  </si>
  <si>
    <t>4</t>
  </si>
  <si>
    <t>L118037418</t>
  </si>
  <si>
    <t>00-5153574</t>
  </si>
  <si>
    <t>J000193614</t>
  </si>
  <si>
    <t>PLUMROSE LATINOAMERICANA, C.A.</t>
  </si>
  <si>
    <t>5</t>
  </si>
  <si>
    <t>L118037417</t>
  </si>
  <si>
    <t>00-5153573</t>
  </si>
  <si>
    <t>6</t>
  </si>
  <si>
    <t>NC</t>
  </si>
  <si>
    <t>300002588</t>
  </si>
  <si>
    <t>20200600012362</t>
  </si>
  <si>
    <t>7</t>
  </si>
  <si>
    <t>300002589</t>
  </si>
  <si>
    <t>20200600012363</t>
  </si>
  <si>
    <t>8</t>
  </si>
  <si>
    <t>300002590</t>
  </si>
  <si>
    <t>20200600012364</t>
  </si>
  <si>
    <t>9</t>
  </si>
  <si>
    <t>300002591</t>
  </si>
  <si>
    <t>20200600012365</t>
  </si>
  <si>
    <t>10</t>
  </si>
  <si>
    <t>300002587</t>
  </si>
  <si>
    <t>20200600012361</t>
  </si>
  <si>
    <t>11</t>
  </si>
  <si>
    <t>24/06/2020</t>
  </si>
  <si>
    <t>A013415</t>
  </si>
  <si>
    <t>00-109715</t>
  </si>
  <si>
    <t>J298199121</t>
  </si>
  <si>
    <t>AGRICOLA CAMBANA C.A</t>
  </si>
  <si>
    <t>12</t>
  </si>
  <si>
    <t>00039017</t>
  </si>
  <si>
    <t>00-032724</t>
  </si>
  <si>
    <t>J313575917</t>
  </si>
  <si>
    <t>INVERSIONES BENAR, C.A.</t>
  </si>
  <si>
    <t>13</t>
  </si>
  <si>
    <t>2191</t>
  </si>
  <si>
    <t>00-002191</t>
  </si>
  <si>
    <t>J410117605</t>
  </si>
  <si>
    <t>DISTRIBUIDORA MATHYFRED C.A.</t>
  </si>
  <si>
    <t>14</t>
  </si>
  <si>
    <t>500182178</t>
  </si>
  <si>
    <t>00-0648756</t>
  </si>
  <si>
    <t>J300617505</t>
  </si>
  <si>
    <t>DISTRIBUCIONES DIPROCHER C.A</t>
  </si>
  <si>
    <t>15</t>
  </si>
  <si>
    <t>A013272</t>
  </si>
  <si>
    <t>00-109572</t>
  </si>
  <si>
    <t>16</t>
  </si>
  <si>
    <t>300002592</t>
  </si>
  <si>
    <t>20200600012366</t>
  </si>
  <si>
    <t>17</t>
  </si>
  <si>
    <t>300002593</t>
  </si>
  <si>
    <t>20200600012367</t>
  </si>
  <si>
    <t>18</t>
  </si>
  <si>
    <t>25/06/2020</t>
  </si>
  <si>
    <t>00020835</t>
  </si>
  <si>
    <t>0</t>
  </si>
  <si>
    <t>J307513373</t>
  </si>
  <si>
    <t>COMERCIALIZADORA EL VERDUGO C.A.</t>
  </si>
  <si>
    <t>19</t>
  </si>
  <si>
    <t>V0717950173400</t>
  </si>
  <si>
    <t>07-7961827</t>
  </si>
  <si>
    <t>J301370139</t>
  </si>
  <si>
    <t>PEPSI-COLA VENEZUELA, C.A.</t>
  </si>
  <si>
    <t>20</t>
  </si>
  <si>
    <t>1393747072</t>
  </si>
  <si>
    <t>00-27091558</t>
  </si>
  <si>
    <t>J000413126</t>
  </si>
  <si>
    <t>ALIMENTOS POLAR COMERCIAL, C.A.</t>
  </si>
  <si>
    <t>21</t>
  </si>
  <si>
    <t>1393747073</t>
  </si>
  <si>
    <t>00-27091559</t>
  </si>
  <si>
    <t>22</t>
  </si>
  <si>
    <t>A013305</t>
  </si>
  <si>
    <t>00-109605</t>
  </si>
  <si>
    <t>23</t>
  </si>
  <si>
    <t>300002594</t>
  </si>
  <si>
    <t>20200600012368</t>
  </si>
  <si>
    <t>24</t>
  </si>
  <si>
    <t>300002595</t>
  </si>
  <si>
    <t>20200600012369</t>
  </si>
  <si>
    <t>25</t>
  </si>
  <si>
    <t>300002596</t>
  </si>
  <si>
    <t>20200600012370</t>
  </si>
  <si>
    <t>26</t>
  </si>
  <si>
    <t>26/06/2020</t>
  </si>
  <si>
    <t>A199000</t>
  </si>
  <si>
    <t>00-00480178</t>
  </si>
  <si>
    <t>J305882940</t>
  </si>
  <si>
    <t xml:space="preserve">CENTRO DE DISTRIBUCIONES FRANCIS C.A. </t>
  </si>
  <si>
    <t>27</t>
  </si>
  <si>
    <t>300002597</t>
  </si>
  <si>
    <t>20200600012371</t>
  </si>
  <si>
    <t>28</t>
  </si>
  <si>
    <t>196255</t>
  </si>
  <si>
    <t>00-00532755</t>
  </si>
  <si>
    <t>199000</t>
  </si>
  <si>
    <t>29</t>
  </si>
  <si>
    <t>196261</t>
  </si>
  <si>
    <t>00-00532761</t>
  </si>
  <si>
    <t>19000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</si>
  <si>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</si>
  <si>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</si>
  <si>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</si>
  <si>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</si>
  <si>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</si>
  <si>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</si>
  <si>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</si>
  <si>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</si>
  <si>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</si>
  <si>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22-06-20 HASTA 28-06-20</t>
  </si>
  <si>
    <t>196388</t>
  </si>
  <si>
    <t>00-00532888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</si>
</sst>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BC5AC-2C8C-48C2-8932-C8F703F88846}">
  <dimension ref="A2:S52"/>
  <sheetViews>
    <sheetView workbookViewId="0">
      <selection activeCell="A8" sqref="A8:A3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47.285156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0" t="s">
        <v>151</v>
      </c>
      <c r="B4" s="20"/>
      <c r="C4" s="20"/>
      <c r="D4" s="20"/>
      <c r="E4" s="20"/>
      <c r="F4" s="20"/>
      <c r="G4" s="20"/>
      <c r="H4" s="20"/>
      <c r="I4" s="2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3258141.37</v>
      </c>
      <c r="K8" s="14">
        <v>0</v>
      </c>
      <c r="L8" s="14">
        <v>2808742.56</v>
      </c>
      <c r="M8" s="14">
        <v>449398.81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12670000.0196</v>
      </c>
      <c r="K9" s="14">
        <v>-5.000000074505806E-2</v>
      </c>
      <c r="L9" s="14">
        <v>10922413.810000002</v>
      </c>
      <c r="M9" s="14">
        <v>1747586.2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200639179.15000001</v>
      </c>
      <c r="K10" s="14">
        <v>0</v>
      </c>
      <c r="L10" s="14">
        <v>172964809.61000001</v>
      </c>
      <c r="M10" s="14">
        <v>27674369.539999999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94829267.054000005</v>
      </c>
      <c r="K11" s="14">
        <v>0</v>
      </c>
      <c r="L11" s="14">
        <v>81749368.150000006</v>
      </c>
      <c r="M11" s="14">
        <v>13079898.9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43</v>
      </c>
      <c r="I12" s="14" t="s">
        <v>44</v>
      </c>
      <c r="J12" s="14">
        <v>94829267.054000005</v>
      </c>
      <c r="K12" s="14">
        <v>0</v>
      </c>
      <c r="L12" s="14">
        <v>81749368.150000006</v>
      </c>
      <c r="M12" s="14">
        <v>13079898.9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48</v>
      </c>
      <c r="B13" s="13" t="s">
        <v>23</v>
      </c>
      <c r="C13" s="12" t="s">
        <v>49</v>
      </c>
      <c r="D13" s="12" t="s">
        <v>26</v>
      </c>
      <c r="E13" s="12" t="s">
        <v>62</v>
      </c>
      <c r="F13" s="12" t="s">
        <v>26</v>
      </c>
      <c r="G13" s="12" t="s">
        <v>31</v>
      </c>
      <c r="H13" s="12" t="s">
        <v>33</v>
      </c>
      <c r="I13" s="14" t="s">
        <v>34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1310689.6575</v>
      </c>
      <c r="S13" s="12" t="s">
        <v>63</v>
      </c>
    </row>
    <row r="14" spans="1:19" x14ac:dyDescent="0.25">
      <c r="A14" s="12" t="s">
        <v>52</v>
      </c>
      <c r="B14" s="13" t="s">
        <v>23</v>
      </c>
      <c r="C14" s="12" t="s">
        <v>49</v>
      </c>
      <c r="D14" s="12" t="s">
        <v>26</v>
      </c>
      <c r="E14" s="12" t="s">
        <v>50</v>
      </c>
      <c r="F14" s="12" t="s">
        <v>26</v>
      </c>
      <c r="G14" s="12" t="s">
        <v>25</v>
      </c>
      <c r="H14" s="12" t="s">
        <v>28</v>
      </c>
      <c r="I14" s="14" t="s">
        <v>29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449398.81</v>
      </c>
      <c r="S14" s="12" t="s">
        <v>51</v>
      </c>
    </row>
    <row r="15" spans="1:19" x14ac:dyDescent="0.25">
      <c r="A15" s="12" t="s">
        <v>55</v>
      </c>
      <c r="B15" s="13" t="s">
        <v>23</v>
      </c>
      <c r="C15" s="12" t="s">
        <v>49</v>
      </c>
      <c r="D15" s="12" t="s">
        <v>26</v>
      </c>
      <c r="E15" s="12" t="s">
        <v>53</v>
      </c>
      <c r="F15" s="12" t="s">
        <v>26</v>
      </c>
      <c r="G15" s="12" t="s">
        <v>36</v>
      </c>
      <c r="H15" s="12" t="s">
        <v>38</v>
      </c>
      <c r="I15" s="14" t="s">
        <v>39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20755777.16</v>
      </c>
      <c r="S15" s="12" t="s">
        <v>54</v>
      </c>
    </row>
    <row r="16" spans="1:19" x14ac:dyDescent="0.25">
      <c r="A16" s="12" t="s">
        <v>58</v>
      </c>
      <c r="B16" s="13" t="s">
        <v>23</v>
      </c>
      <c r="C16" s="12" t="s">
        <v>49</v>
      </c>
      <c r="D16" s="12" t="s">
        <v>26</v>
      </c>
      <c r="E16" s="12" t="s">
        <v>56</v>
      </c>
      <c r="F16" s="12" t="s">
        <v>26</v>
      </c>
      <c r="G16" s="12" t="s">
        <v>46</v>
      </c>
      <c r="H16" s="12" t="s">
        <v>43</v>
      </c>
      <c r="I16" s="14" t="s">
        <v>44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9809924.1799999997</v>
      </c>
      <c r="S16" s="12" t="s">
        <v>57</v>
      </c>
    </row>
    <row r="17" spans="1:19" x14ac:dyDescent="0.25">
      <c r="A17" s="12" t="s">
        <v>61</v>
      </c>
      <c r="B17" s="13" t="s">
        <v>23</v>
      </c>
      <c r="C17" s="12" t="s">
        <v>49</v>
      </c>
      <c r="D17" s="12" t="s">
        <v>26</v>
      </c>
      <c r="E17" s="12" t="s">
        <v>59</v>
      </c>
      <c r="F17" s="12" t="s">
        <v>26</v>
      </c>
      <c r="G17" s="12" t="s">
        <v>41</v>
      </c>
      <c r="H17" s="12" t="s">
        <v>43</v>
      </c>
      <c r="I17" s="14" t="s">
        <v>44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9809924.1799999997</v>
      </c>
      <c r="S17" s="12" t="s">
        <v>60</v>
      </c>
    </row>
    <row r="18" spans="1:19" x14ac:dyDescent="0.25">
      <c r="A18" s="12" t="s">
        <v>64</v>
      </c>
      <c r="B18" s="13" t="s">
        <v>65</v>
      </c>
      <c r="C18" s="12" t="s">
        <v>24</v>
      </c>
      <c r="D18" s="12" t="s">
        <v>66</v>
      </c>
      <c r="E18" s="12" t="s">
        <v>26</v>
      </c>
      <c r="F18" s="12" t="s">
        <v>67</v>
      </c>
      <c r="G18" s="12" t="s">
        <v>26</v>
      </c>
      <c r="H18" s="12" t="s">
        <v>68</v>
      </c>
      <c r="I18" s="14" t="s">
        <v>69</v>
      </c>
      <c r="J18" s="14">
        <v>1631500</v>
      </c>
      <c r="K18" s="14">
        <v>1631500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70</v>
      </c>
      <c r="B19" s="13" t="s">
        <v>65</v>
      </c>
      <c r="C19" s="12" t="s">
        <v>24</v>
      </c>
      <c r="D19" s="12" t="s">
        <v>71</v>
      </c>
      <c r="E19" s="12" t="s">
        <v>26</v>
      </c>
      <c r="F19" s="12" t="s">
        <v>72</v>
      </c>
      <c r="G19" s="12" t="s">
        <v>26</v>
      </c>
      <c r="H19" s="12" t="s">
        <v>73</v>
      </c>
      <c r="I19" s="14" t="s">
        <v>74</v>
      </c>
      <c r="J19" s="14">
        <v>4674485</v>
      </c>
      <c r="K19" s="14">
        <v>4674485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75</v>
      </c>
      <c r="B20" s="13" t="s">
        <v>65</v>
      </c>
      <c r="C20" s="12" t="s">
        <v>24</v>
      </c>
      <c r="D20" s="12" t="s">
        <v>76</v>
      </c>
      <c r="E20" s="12" t="s">
        <v>26</v>
      </c>
      <c r="F20" s="12" t="s">
        <v>77</v>
      </c>
      <c r="G20" s="12" t="s">
        <v>26</v>
      </c>
      <c r="H20" s="12" t="s">
        <v>78</v>
      </c>
      <c r="I20" s="14" t="s">
        <v>79</v>
      </c>
      <c r="J20" s="14">
        <v>4721200</v>
      </c>
      <c r="K20" s="14">
        <v>0</v>
      </c>
      <c r="L20" s="14">
        <v>4070000</v>
      </c>
      <c r="M20" s="14">
        <v>651200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80</v>
      </c>
      <c r="B21" s="13" t="s">
        <v>65</v>
      </c>
      <c r="C21" s="12" t="s">
        <v>24</v>
      </c>
      <c r="D21" s="12" t="s">
        <v>81</v>
      </c>
      <c r="E21" s="12" t="s">
        <v>26</v>
      </c>
      <c r="F21" s="12" t="s">
        <v>82</v>
      </c>
      <c r="G21" s="12" t="s">
        <v>26</v>
      </c>
      <c r="H21" s="12" t="s">
        <v>83</v>
      </c>
      <c r="I21" s="14" t="s">
        <v>84</v>
      </c>
      <c r="J21" s="14">
        <v>13932983.2304</v>
      </c>
      <c r="K21" s="14">
        <v>0</v>
      </c>
      <c r="L21" s="14">
        <v>12011192.439999999</v>
      </c>
      <c r="M21" s="14">
        <v>1921790.79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85</v>
      </c>
      <c r="B22" s="13" t="s">
        <v>65</v>
      </c>
      <c r="C22" s="12" t="s">
        <v>24</v>
      </c>
      <c r="D22" s="12" t="s">
        <v>86</v>
      </c>
      <c r="E22" s="12" t="s">
        <v>26</v>
      </c>
      <c r="F22" s="12" t="s">
        <v>87</v>
      </c>
      <c r="G22" s="12" t="s">
        <v>26</v>
      </c>
      <c r="H22" s="12" t="s">
        <v>68</v>
      </c>
      <c r="I22" s="14" t="s">
        <v>69</v>
      </c>
      <c r="J22" s="14">
        <v>1865500</v>
      </c>
      <c r="K22" s="14">
        <v>1865500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88</v>
      </c>
      <c r="B23" s="13" t="s">
        <v>65</v>
      </c>
      <c r="C23" s="12" t="s">
        <v>49</v>
      </c>
      <c r="D23" s="12" t="s">
        <v>26</v>
      </c>
      <c r="E23" s="12" t="s">
        <v>89</v>
      </c>
      <c r="F23" s="12" t="s">
        <v>26</v>
      </c>
      <c r="G23" s="12" t="s">
        <v>81</v>
      </c>
      <c r="H23" s="12" t="s">
        <v>83</v>
      </c>
      <c r="I23" s="14" t="s">
        <v>84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1441343.09</v>
      </c>
      <c r="S23" s="12" t="s">
        <v>90</v>
      </c>
    </row>
    <row r="24" spans="1:19" x14ac:dyDescent="0.25">
      <c r="A24" s="12" t="s">
        <v>91</v>
      </c>
      <c r="B24" s="13" t="s">
        <v>65</v>
      </c>
      <c r="C24" s="12" t="s">
        <v>49</v>
      </c>
      <c r="D24" s="12" t="s">
        <v>26</v>
      </c>
      <c r="E24" s="12" t="s">
        <v>92</v>
      </c>
      <c r="F24" s="12" t="s">
        <v>26</v>
      </c>
      <c r="G24" s="12" t="s">
        <v>76</v>
      </c>
      <c r="H24" s="12" t="s">
        <v>78</v>
      </c>
      <c r="I24" s="14" t="s">
        <v>79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488400</v>
      </c>
      <c r="S24" s="12" t="s">
        <v>93</v>
      </c>
    </row>
    <row r="25" spans="1:19" x14ac:dyDescent="0.25">
      <c r="A25" s="12" t="s">
        <v>94</v>
      </c>
      <c r="B25" s="13" t="s">
        <v>95</v>
      </c>
      <c r="C25" s="12" t="s">
        <v>24</v>
      </c>
      <c r="D25" s="12" t="s">
        <v>96</v>
      </c>
      <c r="E25" s="12" t="s">
        <v>26</v>
      </c>
      <c r="F25" s="12" t="s">
        <v>97</v>
      </c>
      <c r="G25" s="12" t="s">
        <v>26</v>
      </c>
      <c r="H25" s="12" t="s">
        <v>98</v>
      </c>
      <c r="I25" s="14" t="s">
        <v>99</v>
      </c>
      <c r="J25" s="14">
        <v>29890287.199999999</v>
      </c>
      <c r="K25" s="14">
        <v>29890287.199999999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100</v>
      </c>
      <c r="B26" s="13" t="s">
        <v>95</v>
      </c>
      <c r="C26" s="12" t="s">
        <v>24</v>
      </c>
      <c r="D26" s="12" t="s">
        <v>101</v>
      </c>
      <c r="E26" s="12" t="s">
        <v>26</v>
      </c>
      <c r="F26" s="12" t="s">
        <v>102</v>
      </c>
      <c r="G26" s="12" t="s">
        <v>26</v>
      </c>
      <c r="H26" s="12" t="s">
        <v>103</v>
      </c>
      <c r="I26" s="14" t="s">
        <v>104</v>
      </c>
      <c r="J26" s="14">
        <v>21308262.232799999</v>
      </c>
      <c r="K26" s="14">
        <v>0</v>
      </c>
      <c r="L26" s="14">
        <v>18369191.579999998</v>
      </c>
      <c r="M26" s="14">
        <v>2939070.65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105</v>
      </c>
      <c r="B27" s="13" t="s">
        <v>95</v>
      </c>
      <c r="C27" s="12" t="s">
        <v>24</v>
      </c>
      <c r="D27" s="12" t="s">
        <v>106</v>
      </c>
      <c r="E27" s="12" t="s">
        <v>26</v>
      </c>
      <c r="F27" s="12" t="s">
        <v>107</v>
      </c>
      <c r="G27" s="12" t="s">
        <v>26</v>
      </c>
      <c r="H27" s="12" t="s">
        <v>108</v>
      </c>
      <c r="I27" s="14" t="s">
        <v>109</v>
      </c>
      <c r="J27" s="14">
        <v>82521194.799999997</v>
      </c>
      <c r="K27" s="14">
        <v>35231956.499999993</v>
      </c>
      <c r="L27" s="14">
        <v>40766584.740000002</v>
      </c>
      <c r="M27" s="14">
        <v>6522653.5599999996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110</v>
      </c>
      <c r="B28" s="13" t="s">
        <v>95</v>
      </c>
      <c r="C28" s="12" t="s">
        <v>24</v>
      </c>
      <c r="D28" s="12" t="s">
        <v>111</v>
      </c>
      <c r="E28" s="12" t="s">
        <v>26</v>
      </c>
      <c r="F28" s="12" t="s">
        <v>112</v>
      </c>
      <c r="G28" s="12" t="s">
        <v>26</v>
      </c>
      <c r="H28" s="12" t="s">
        <v>108</v>
      </c>
      <c r="I28" s="14" t="s">
        <v>109</v>
      </c>
      <c r="J28" s="14">
        <v>3733020.14</v>
      </c>
      <c r="K28" s="14">
        <v>0</v>
      </c>
      <c r="L28" s="14">
        <v>3218120.81</v>
      </c>
      <c r="M28" s="14">
        <v>514899.33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113</v>
      </c>
      <c r="B29" s="13" t="s">
        <v>95</v>
      </c>
      <c r="C29" s="12" t="s">
        <v>24</v>
      </c>
      <c r="D29" s="12" t="s">
        <v>114</v>
      </c>
      <c r="E29" s="12" t="s">
        <v>26</v>
      </c>
      <c r="F29" s="12" t="s">
        <v>115</v>
      </c>
      <c r="G29" s="12" t="s">
        <v>26</v>
      </c>
      <c r="H29" s="12" t="s">
        <v>68</v>
      </c>
      <c r="I29" s="14" t="s">
        <v>69</v>
      </c>
      <c r="J29" s="14">
        <v>1677000</v>
      </c>
      <c r="K29" s="14">
        <v>1677000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116</v>
      </c>
      <c r="B30" s="13" t="s">
        <v>95</v>
      </c>
      <c r="C30" s="12" t="s">
        <v>49</v>
      </c>
      <c r="D30" s="12" t="s">
        <v>26</v>
      </c>
      <c r="E30" s="12" t="s">
        <v>117</v>
      </c>
      <c r="F30" s="12" t="s">
        <v>26</v>
      </c>
      <c r="G30" s="12" t="s">
        <v>111</v>
      </c>
      <c r="H30" s="12" t="s">
        <v>108</v>
      </c>
      <c r="I30" s="14" t="s">
        <v>109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386174.5</v>
      </c>
      <c r="S30" s="12" t="s">
        <v>118</v>
      </c>
    </row>
    <row r="31" spans="1:19" x14ac:dyDescent="0.25">
      <c r="A31" s="12" t="s">
        <v>119</v>
      </c>
      <c r="B31" s="13" t="s">
        <v>95</v>
      </c>
      <c r="C31" s="12" t="s">
        <v>49</v>
      </c>
      <c r="D31" s="12" t="s">
        <v>26</v>
      </c>
      <c r="E31" s="12" t="s">
        <v>120</v>
      </c>
      <c r="F31" s="12" t="s">
        <v>26</v>
      </c>
      <c r="G31" s="12" t="s">
        <v>106</v>
      </c>
      <c r="H31" s="12" t="s">
        <v>108</v>
      </c>
      <c r="I31" s="14" t="s">
        <v>109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4891990.17</v>
      </c>
      <c r="S31" s="12" t="s">
        <v>121</v>
      </c>
    </row>
    <row r="32" spans="1:19" x14ac:dyDescent="0.25">
      <c r="A32" s="12" t="s">
        <v>122</v>
      </c>
      <c r="B32" s="13" t="s">
        <v>95</v>
      </c>
      <c r="C32" s="12" t="s">
        <v>49</v>
      </c>
      <c r="D32" s="12" t="s">
        <v>26</v>
      </c>
      <c r="E32" s="12" t="s">
        <v>123</v>
      </c>
      <c r="F32" s="12" t="s">
        <v>26</v>
      </c>
      <c r="G32" s="12" t="s">
        <v>101</v>
      </c>
      <c r="H32" s="12" t="s">
        <v>103</v>
      </c>
      <c r="I32" s="14" t="s">
        <v>104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2204302.9900000002</v>
      </c>
      <c r="S32" s="12" t="s">
        <v>124</v>
      </c>
    </row>
    <row r="33" spans="1:19" x14ac:dyDescent="0.25">
      <c r="A33" s="12" t="s">
        <v>125</v>
      </c>
      <c r="B33" s="13" t="s">
        <v>126</v>
      </c>
      <c r="C33" s="12" t="s">
        <v>24</v>
      </c>
      <c r="D33" s="12" t="s">
        <v>127</v>
      </c>
      <c r="E33" s="12" t="s">
        <v>26</v>
      </c>
      <c r="F33" s="12" t="s">
        <v>128</v>
      </c>
      <c r="G33" s="12" t="s">
        <v>26</v>
      </c>
      <c r="H33" s="12" t="s">
        <v>129</v>
      </c>
      <c r="I33" s="14" t="s">
        <v>130</v>
      </c>
      <c r="J33" s="14">
        <v>113957480.8036</v>
      </c>
      <c r="K33" s="14">
        <v>3036000</v>
      </c>
      <c r="L33" s="14">
        <v>95621966.209999993</v>
      </c>
      <c r="M33" s="14">
        <v>15299514.59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131</v>
      </c>
      <c r="B34" s="13" t="s">
        <v>126</v>
      </c>
      <c r="C34" s="12" t="s">
        <v>49</v>
      </c>
      <c r="D34" s="12" t="s">
        <v>26</v>
      </c>
      <c r="E34" s="12" t="s">
        <v>135</v>
      </c>
      <c r="F34" s="12" t="s">
        <v>136</v>
      </c>
      <c r="G34" s="12" t="s">
        <v>137</v>
      </c>
      <c r="H34" s="12" t="s">
        <v>129</v>
      </c>
      <c r="I34" s="14" t="s">
        <v>130</v>
      </c>
      <c r="J34" s="14">
        <v>-147014.97</v>
      </c>
      <c r="K34" s="14">
        <v>0</v>
      </c>
      <c r="L34" s="14">
        <v>-126737.04</v>
      </c>
      <c r="M34" s="14">
        <v>-20277.93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134</v>
      </c>
      <c r="B35" s="13" t="s">
        <v>126</v>
      </c>
      <c r="C35" s="12" t="s">
        <v>49</v>
      </c>
      <c r="D35" s="12" t="s">
        <v>26</v>
      </c>
      <c r="E35" s="12" t="s">
        <v>139</v>
      </c>
      <c r="F35" s="12" t="s">
        <v>140</v>
      </c>
      <c r="G35" s="12" t="s">
        <v>141</v>
      </c>
      <c r="H35" s="12" t="s">
        <v>129</v>
      </c>
      <c r="I35" s="14" t="s">
        <v>130</v>
      </c>
      <c r="J35" s="14">
        <v>-15846496.07</v>
      </c>
      <c r="K35" s="14">
        <v>0</v>
      </c>
      <c r="L35" s="14">
        <v>-13660772.470000001</v>
      </c>
      <c r="M35" s="14">
        <v>-2185723.6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138</v>
      </c>
      <c r="B36" s="13" t="s">
        <v>126</v>
      </c>
      <c r="C36" s="12" t="s">
        <v>49</v>
      </c>
      <c r="D36" s="12" t="s">
        <v>26</v>
      </c>
      <c r="E36" s="12" t="s">
        <v>132</v>
      </c>
      <c r="F36" s="12" t="s">
        <v>26</v>
      </c>
      <c r="G36" s="12" t="s">
        <v>127</v>
      </c>
      <c r="H36" s="12" t="s">
        <v>129</v>
      </c>
      <c r="I36" s="14" t="s">
        <v>130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11474635.949999999</v>
      </c>
      <c r="S36" s="12" t="s">
        <v>133</v>
      </c>
    </row>
    <row r="38" spans="1:19" x14ac:dyDescent="0.25">
      <c r="J38" s="7">
        <f t="shared" ref="J38:R38" si="0">SUM(J2:J36)</f>
        <v>670145257.01439989</v>
      </c>
      <c r="K38" s="7">
        <f t="shared" si="0"/>
        <v>78006728.649999991</v>
      </c>
      <c r="L38" s="7">
        <f t="shared" si="0"/>
        <v>510464248.54999989</v>
      </c>
      <c r="M38" s="7">
        <f t="shared" si="0"/>
        <v>81674279.739999995</v>
      </c>
      <c r="N38" s="7">
        <f t="shared" si="0"/>
        <v>0</v>
      </c>
      <c r="O38" s="7">
        <f t="shared" si="0"/>
        <v>0</v>
      </c>
      <c r="P38" s="7">
        <f t="shared" si="0"/>
        <v>0</v>
      </c>
      <c r="Q38" s="7">
        <f t="shared" si="0"/>
        <v>0</v>
      </c>
      <c r="R38" s="7">
        <f t="shared" si="0"/>
        <v>63022560.6875</v>
      </c>
    </row>
    <row r="40" spans="1:19" x14ac:dyDescent="0.25">
      <c r="J40" s="6" t="s">
        <v>142</v>
      </c>
    </row>
    <row r="42" spans="1:19" x14ac:dyDescent="0.25">
      <c r="J42" s="6" t="s">
        <v>143</v>
      </c>
      <c r="K42" s="6" t="s">
        <v>144</v>
      </c>
      <c r="L42" s="6" t="s">
        <v>145</v>
      </c>
    </row>
    <row r="44" spans="1:19" x14ac:dyDescent="0.25">
      <c r="I44" s="6" t="s">
        <v>146</v>
      </c>
      <c r="J44" s="6">
        <v>78006728.649999991</v>
      </c>
    </row>
    <row r="46" spans="1:19" x14ac:dyDescent="0.25">
      <c r="I46" s="6" t="s">
        <v>147</v>
      </c>
      <c r="J46" s="6">
        <v>510464248.54999989</v>
      </c>
      <c r="K46" s="6">
        <v>81674279.739999995</v>
      </c>
    </row>
    <row r="48" spans="1:19" x14ac:dyDescent="0.25">
      <c r="I48" s="6" t="s">
        <v>148</v>
      </c>
      <c r="J48" s="6">
        <v>0</v>
      </c>
      <c r="K48" s="6">
        <v>0</v>
      </c>
      <c r="L48" s="6">
        <v>0</v>
      </c>
    </row>
    <row r="50" spans="9:12" x14ac:dyDescent="0.25">
      <c r="I50" s="6" t="s">
        <v>149</v>
      </c>
      <c r="J50" s="6">
        <v>0</v>
      </c>
      <c r="K50" s="6">
        <v>0</v>
      </c>
    </row>
    <row r="52" spans="9:12" x14ac:dyDescent="0.25">
      <c r="I52" s="6" t="s">
        <v>150</v>
      </c>
      <c r="J52" s="6">
        <v>588470977.19999993</v>
      </c>
      <c r="K52" s="6">
        <v>81674279.739999995</v>
      </c>
      <c r="L52" s="6">
        <v>0</v>
      </c>
    </row>
  </sheetData>
  <sortState ref="A8:S36">
    <sortCondition ref="B8:B36"/>
    <sortCondition ref="S8:S36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34E56-38E2-4B9F-BF66-86DD4A50FBF1}">
  <dimension ref="A2:S52"/>
  <sheetViews>
    <sheetView tabSelected="1" topLeftCell="A13" workbookViewId="0">
      <selection activeCell="A19" sqref="A19:S1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47.285156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0" t="s">
        <v>151</v>
      </c>
      <c r="B4" s="20"/>
      <c r="C4" s="20"/>
      <c r="D4" s="20"/>
      <c r="E4" s="20"/>
      <c r="F4" s="20"/>
      <c r="G4" s="20"/>
      <c r="H4" s="20"/>
      <c r="I4" s="2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64</v>
      </c>
      <c r="B8" s="16" t="s">
        <v>65</v>
      </c>
      <c r="C8" s="15" t="s">
        <v>24</v>
      </c>
      <c r="D8" s="15" t="s">
        <v>66</v>
      </c>
      <c r="E8" s="15" t="s">
        <v>26</v>
      </c>
      <c r="F8" s="15" t="s">
        <v>67</v>
      </c>
      <c r="G8" s="15" t="s">
        <v>26</v>
      </c>
      <c r="H8" s="15" t="s">
        <v>68</v>
      </c>
      <c r="I8" s="17" t="s">
        <v>69</v>
      </c>
      <c r="J8" s="17">
        <v>1631500</v>
      </c>
      <c r="K8" s="17">
        <v>1631500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85</v>
      </c>
      <c r="B9" s="16" t="s">
        <v>65</v>
      </c>
      <c r="C9" s="15" t="s">
        <v>24</v>
      </c>
      <c r="D9" s="15" t="s">
        <v>86</v>
      </c>
      <c r="E9" s="15" t="s">
        <v>26</v>
      </c>
      <c r="F9" s="15" t="s">
        <v>87</v>
      </c>
      <c r="G9" s="15" t="s">
        <v>26</v>
      </c>
      <c r="H9" s="15" t="s">
        <v>68</v>
      </c>
      <c r="I9" s="17" t="s">
        <v>69</v>
      </c>
      <c r="J9" s="17">
        <v>1865500</v>
      </c>
      <c r="K9" s="17">
        <v>1865500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5" t="s">
        <v>113</v>
      </c>
      <c r="B10" s="16" t="s">
        <v>95</v>
      </c>
      <c r="C10" s="15" t="s">
        <v>24</v>
      </c>
      <c r="D10" s="15" t="s">
        <v>114</v>
      </c>
      <c r="E10" s="15" t="s">
        <v>26</v>
      </c>
      <c r="F10" s="15" t="s">
        <v>115</v>
      </c>
      <c r="G10" s="15" t="s">
        <v>26</v>
      </c>
      <c r="H10" s="15" t="s">
        <v>68</v>
      </c>
      <c r="I10" s="17" t="s">
        <v>69</v>
      </c>
      <c r="J10" s="17">
        <v>1677000</v>
      </c>
      <c r="K10" s="17">
        <v>1677000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5" t="s">
        <v>105</v>
      </c>
      <c r="B11" s="16" t="s">
        <v>95</v>
      </c>
      <c r="C11" s="15" t="s">
        <v>24</v>
      </c>
      <c r="D11" s="15" t="s">
        <v>106</v>
      </c>
      <c r="E11" s="15" t="s">
        <v>26</v>
      </c>
      <c r="F11" s="15" t="s">
        <v>107</v>
      </c>
      <c r="G11" s="15" t="s">
        <v>26</v>
      </c>
      <c r="H11" s="15" t="s">
        <v>108</v>
      </c>
      <c r="I11" s="17" t="s">
        <v>109</v>
      </c>
      <c r="J11" s="17">
        <v>82521194.799999997</v>
      </c>
      <c r="K11" s="17">
        <v>35231956.499999993</v>
      </c>
      <c r="L11" s="17">
        <v>40766584.740000002</v>
      </c>
      <c r="M11" s="17">
        <v>6522653.5599999996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x14ac:dyDescent="0.25">
      <c r="A12" s="15" t="s">
        <v>110</v>
      </c>
      <c r="B12" s="16" t="s">
        <v>95</v>
      </c>
      <c r="C12" s="15" t="s">
        <v>24</v>
      </c>
      <c r="D12" s="15" t="s">
        <v>111</v>
      </c>
      <c r="E12" s="15" t="s">
        <v>26</v>
      </c>
      <c r="F12" s="15" t="s">
        <v>112</v>
      </c>
      <c r="G12" s="15" t="s">
        <v>26</v>
      </c>
      <c r="H12" s="15" t="s">
        <v>108</v>
      </c>
      <c r="I12" s="17" t="s">
        <v>109</v>
      </c>
      <c r="J12" s="17">
        <v>3733020.14</v>
      </c>
      <c r="K12" s="17">
        <v>0</v>
      </c>
      <c r="L12" s="17">
        <v>3218120.81</v>
      </c>
      <c r="M12" s="17">
        <v>514899.33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x14ac:dyDescent="0.25">
      <c r="A13" s="15" t="s">
        <v>116</v>
      </c>
      <c r="B13" s="16" t="s">
        <v>95</v>
      </c>
      <c r="C13" s="15" t="s">
        <v>49</v>
      </c>
      <c r="D13" s="15" t="s">
        <v>26</v>
      </c>
      <c r="E13" s="15" t="s">
        <v>117</v>
      </c>
      <c r="F13" s="15" t="s">
        <v>26</v>
      </c>
      <c r="G13" s="15" t="s">
        <v>111</v>
      </c>
      <c r="H13" s="15" t="s">
        <v>108</v>
      </c>
      <c r="I13" s="17" t="s">
        <v>109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386174.5</v>
      </c>
      <c r="S13" s="15" t="s">
        <v>118</v>
      </c>
    </row>
    <row r="14" spans="1:19" x14ac:dyDescent="0.25">
      <c r="A14" s="15" t="s">
        <v>119</v>
      </c>
      <c r="B14" s="16" t="s">
        <v>95</v>
      </c>
      <c r="C14" s="15" t="s">
        <v>49</v>
      </c>
      <c r="D14" s="15" t="s">
        <v>26</v>
      </c>
      <c r="E14" s="15" t="s">
        <v>120</v>
      </c>
      <c r="F14" s="15" t="s">
        <v>26</v>
      </c>
      <c r="G14" s="15" t="s">
        <v>106</v>
      </c>
      <c r="H14" s="15" t="s">
        <v>108</v>
      </c>
      <c r="I14" s="17" t="s">
        <v>109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4891990.17</v>
      </c>
      <c r="S14" s="15" t="s">
        <v>121</v>
      </c>
    </row>
    <row r="15" spans="1:19" s="18" customFormat="1" x14ac:dyDescent="0.25">
      <c r="A15" s="15" t="s">
        <v>125</v>
      </c>
      <c r="B15" s="16" t="s">
        <v>126</v>
      </c>
      <c r="C15" s="15" t="s">
        <v>24</v>
      </c>
      <c r="D15" s="15" t="s">
        <v>127</v>
      </c>
      <c r="E15" s="15" t="s">
        <v>26</v>
      </c>
      <c r="F15" s="15" t="s">
        <v>128</v>
      </c>
      <c r="G15" s="15" t="s">
        <v>26</v>
      </c>
      <c r="H15" s="15" t="s">
        <v>129</v>
      </c>
      <c r="I15" s="17" t="s">
        <v>130</v>
      </c>
      <c r="J15" s="17">
        <v>113957480.8036</v>
      </c>
      <c r="K15" s="17">
        <v>3036000</v>
      </c>
      <c r="L15" s="17">
        <v>95621966.209999993</v>
      </c>
      <c r="M15" s="17">
        <v>15299514.59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s="18" customFormat="1" x14ac:dyDescent="0.25">
      <c r="A16" s="15" t="s">
        <v>131</v>
      </c>
      <c r="B16" s="16" t="s">
        <v>126</v>
      </c>
      <c r="C16" s="15" t="s">
        <v>49</v>
      </c>
      <c r="D16" s="15" t="s">
        <v>26</v>
      </c>
      <c r="E16" s="15" t="s">
        <v>135</v>
      </c>
      <c r="F16" s="15" t="s">
        <v>136</v>
      </c>
      <c r="G16" s="15" t="s">
        <v>137</v>
      </c>
      <c r="H16" s="15" t="s">
        <v>129</v>
      </c>
      <c r="I16" s="17" t="s">
        <v>130</v>
      </c>
      <c r="J16" s="17">
        <v>-147014.97</v>
      </c>
      <c r="K16" s="17">
        <v>0</v>
      </c>
      <c r="L16" s="17">
        <v>-126737.04</v>
      </c>
      <c r="M16" s="17">
        <v>-20277.93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s="18" customFormat="1" x14ac:dyDescent="0.25">
      <c r="A17" s="15" t="s">
        <v>134</v>
      </c>
      <c r="B17" s="16" t="s">
        <v>126</v>
      </c>
      <c r="C17" s="15" t="s">
        <v>49</v>
      </c>
      <c r="D17" s="15" t="s">
        <v>26</v>
      </c>
      <c r="E17" s="15" t="s">
        <v>152</v>
      </c>
      <c r="F17" s="15" t="s">
        <v>153</v>
      </c>
      <c r="G17" s="15" t="s">
        <v>141</v>
      </c>
      <c r="H17" s="15" t="s">
        <v>129</v>
      </c>
      <c r="I17" s="17" t="s">
        <v>130</v>
      </c>
      <c r="J17" s="17">
        <v>-15846496.07</v>
      </c>
      <c r="K17" s="17">
        <v>0</v>
      </c>
      <c r="L17" s="17">
        <v>-13660772.470000001</v>
      </c>
      <c r="M17" s="17">
        <v>-2185723.6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5" t="s">
        <v>26</v>
      </c>
    </row>
    <row r="18" spans="1:19" s="18" customFormat="1" x14ac:dyDescent="0.25">
      <c r="A18" s="15" t="s">
        <v>138</v>
      </c>
      <c r="B18" s="16" t="s">
        <v>126</v>
      </c>
      <c r="C18" s="15" t="s">
        <v>49</v>
      </c>
      <c r="D18" s="15" t="s">
        <v>26</v>
      </c>
      <c r="E18" s="15" t="s">
        <v>132</v>
      </c>
      <c r="F18" s="15" t="s">
        <v>26</v>
      </c>
      <c r="G18" s="15" t="s">
        <v>127</v>
      </c>
      <c r="H18" s="15" t="s">
        <v>129</v>
      </c>
      <c r="I18" s="17" t="s">
        <v>130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11474635.949999999</v>
      </c>
      <c r="S18" s="15" t="s">
        <v>133</v>
      </c>
    </row>
    <row r="19" spans="1:19" x14ac:dyDescent="0.25">
      <c r="A19" s="15" t="s">
        <v>94</v>
      </c>
      <c r="B19" s="16" t="s">
        <v>95</v>
      </c>
      <c r="C19" s="15" t="s">
        <v>24</v>
      </c>
      <c r="D19" s="15" t="s">
        <v>96</v>
      </c>
      <c r="E19" s="15" t="s">
        <v>26</v>
      </c>
      <c r="F19" s="15" t="s">
        <v>97</v>
      </c>
      <c r="G19" s="15" t="s">
        <v>26</v>
      </c>
      <c r="H19" s="15" t="s">
        <v>98</v>
      </c>
      <c r="I19" s="17" t="s">
        <v>99</v>
      </c>
      <c r="J19" s="17">
        <v>29890287.199999999</v>
      </c>
      <c r="K19" s="17">
        <v>29890287.199999999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x14ac:dyDescent="0.25">
      <c r="A20" s="15" t="s">
        <v>22</v>
      </c>
      <c r="B20" s="16" t="s">
        <v>23</v>
      </c>
      <c r="C20" s="15" t="s">
        <v>24</v>
      </c>
      <c r="D20" s="15" t="s">
        <v>25</v>
      </c>
      <c r="E20" s="15" t="s">
        <v>26</v>
      </c>
      <c r="F20" s="15" t="s">
        <v>27</v>
      </c>
      <c r="G20" s="15" t="s">
        <v>26</v>
      </c>
      <c r="H20" s="15" t="s">
        <v>28</v>
      </c>
      <c r="I20" s="17" t="s">
        <v>29</v>
      </c>
      <c r="J20" s="17">
        <v>3258141.37</v>
      </c>
      <c r="K20" s="17">
        <v>0</v>
      </c>
      <c r="L20" s="17">
        <v>2808742.56</v>
      </c>
      <c r="M20" s="17">
        <v>449398.81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26</v>
      </c>
    </row>
    <row r="21" spans="1:19" x14ac:dyDescent="0.25">
      <c r="A21" s="15" t="s">
        <v>52</v>
      </c>
      <c r="B21" s="16" t="s">
        <v>23</v>
      </c>
      <c r="C21" s="15" t="s">
        <v>49</v>
      </c>
      <c r="D21" s="15" t="s">
        <v>26</v>
      </c>
      <c r="E21" s="15" t="s">
        <v>50</v>
      </c>
      <c r="F21" s="15" t="s">
        <v>26</v>
      </c>
      <c r="G21" s="15" t="s">
        <v>25</v>
      </c>
      <c r="H21" s="15" t="s">
        <v>28</v>
      </c>
      <c r="I21" s="17" t="s">
        <v>29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449398.81</v>
      </c>
      <c r="S21" s="15" t="s">
        <v>51</v>
      </c>
    </row>
    <row r="22" spans="1:19" x14ac:dyDescent="0.25">
      <c r="A22" s="15" t="s">
        <v>80</v>
      </c>
      <c r="B22" s="16" t="s">
        <v>65</v>
      </c>
      <c r="C22" s="15" t="s">
        <v>24</v>
      </c>
      <c r="D22" s="15" t="s">
        <v>81</v>
      </c>
      <c r="E22" s="15" t="s">
        <v>26</v>
      </c>
      <c r="F22" s="15" t="s">
        <v>82</v>
      </c>
      <c r="G22" s="15" t="s">
        <v>26</v>
      </c>
      <c r="H22" s="15" t="s">
        <v>83</v>
      </c>
      <c r="I22" s="17" t="s">
        <v>84</v>
      </c>
      <c r="J22" s="17">
        <v>13932983.2304</v>
      </c>
      <c r="K22" s="17">
        <v>0</v>
      </c>
      <c r="L22" s="17">
        <v>12011192.439999999</v>
      </c>
      <c r="M22" s="17">
        <v>1921790.79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26</v>
      </c>
    </row>
    <row r="23" spans="1:19" x14ac:dyDescent="0.25">
      <c r="A23" s="15" t="s">
        <v>88</v>
      </c>
      <c r="B23" s="16" t="s">
        <v>65</v>
      </c>
      <c r="C23" s="15" t="s">
        <v>49</v>
      </c>
      <c r="D23" s="15" t="s">
        <v>26</v>
      </c>
      <c r="E23" s="15" t="s">
        <v>89</v>
      </c>
      <c r="F23" s="15" t="s">
        <v>26</v>
      </c>
      <c r="G23" s="15" t="s">
        <v>81</v>
      </c>
      <c r="H23" s="15" t="s">
        <v>83</v>
      </c>
      <c r="I23" s="17" t="s">
        <v>84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1441343.09</v>
      </c>
      <c r="S23" s="15" t="s">
        <v>90</v>
      </c>
    </row>
    <row r="24" spans="1:19" x14ac:dyDescent="0.25">
      <c r="A24" s="15" t="s">
        <v>30</v>
      </c>
      <c r="B24" s="16" t="s">
        <v>23</v>
      </c>
      <c r="C24" s="15" t="s">
        <v>24</v>
      </c>
      <c r="D24" s="15" t="s">
        <v>31</v>
      </c>
      <c r="E24" s="15" t="s">
        <v>26</v>
      </c>
      <c r="F24" s="15" t="s">
        <v>32</v>
      </c>
      <c r="G24" s="15" t="s">
        <v>26</v>
      </c>
      <c r="H24" s="15" t="s">
        <v>33</v>
      </c>
      <c r="I24" s="17" t="s">
        <v>34</v>
      </c>
      <c r="J24" s="17">
        <v>12670000.0196</v>
      </c>
      <c r="K24" s="17">
        <v>-5.000000074505806E-2</v>
      </c>
      <c r="L24" s="17">
        <v>10922413.810000002</v>
      </c>
      <c r="M24" s="17">
        <v>1747586.2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x14ac:dyDescent="0.25">
      <c r="A25" s="15" t="s">
        <v>48</v>
      </c>
      <c r="B25" s="16" t="s">
        <v>23</v>
      </c>
      <c r="C25" s="15" t="s">
        <v>49</v>
      </c>
      <c r="D25" s="15" t="s">
        <v>26</v>
      </c>
      <c r="E25" s="15" t="s">
        <v>62</v>
      </c>
      <c r="F25" s="15" t="s">
        <v>26</v>
      </c>
      <c r="G25" s="15" t="s">
        <v>31</v>
      </c>
      <c r="H25" s="15" t="s">
        <v>33</v>
      </c>
      <c r="I25" s="17" t="s">
        <v>34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1310689.6575</v>
      </c>
      <c r="S25" s="15" t="s">
        <v>63</v>
      </c>
    </row>
    <row r="26" spans="1:19" x14ac:dyDescent="0.25">
      <c r="A26" s="15" t="s">
        <v>75</v>
      </c>
      <c r="B26" s="16" t="s">
        <v>65</v>
      </c>
      <c r="C26" s="15" t="s">
        <v>24</v>
      </c>
      <c r="D26" s="15" t="s">
        <v>76</v>
      </c>
      <c r="E26" s="15" t="s">
        <v>26</v>
      </c>
      <c r="F26" s="15" t="s">
        <v>77</v>
      </c>
      <c r="G26" s="15" t="s">
        <v>26</v>
      </c>
      <c r="H26" s="15" t="s">
        <v>78</v>
      </c>
      <c r="I26" s="17" t="s">
        <v>79</v>
      </c>
      <c r="J26" s="17">
        <v>4721200</v>
      </c>
      <c r="K26" s="17">
        <v>0</v>
      </c>
      <c r="L26" s="17">
        <v>4070000</v>
      </c>
      <c r="M26" s="17">
        <v>651200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x14ac:dyDescent="0.25">
      <c r="A27" s="15" t="s">
        <v>91</v>
      </c>
      <c r="B27" s="16" t="s">
        <v>65</v>
      </c>
      <c r="C27" s="15" t="s">
        <v>49</v>
      </c>
      <c r="D27" s="15" t="s">
        <v>26</v>
      </c>
      <c r="E27" s="15" t="s">
        <v>92</v>
      </c>
      <c r="F27" s="15" t="s">
        <v>26</v>
      </c>
      <c r="G27" s="15" t="s">
        <v>76</v>
      </c>
      <c r="H27" s="15" t="s">
        <v>78</v>
      </c>
      <c r="I27" s="17" t="s">
        <v>79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488400</v>
      </c>
      <c r="S27" s="15" t="s">
        <v>93</v>
      </c>
    </row>
    <row r="28" spans="1:19" x14ac:dyDescent="0.25">
      <c r="A28" s="15" t="s">
        <v>70</v>
      </c>
      <c r="B28" s="16" t="s">
        <v>65</v>
      </c>
      <c r="C28" s="15" t="s">
        <v>24</v>
      </c>
      <c r="D28" s="15" t="s">
        <v>71</v>
      </c>
      <c r="E28" s="15" t="s">
        <v>26</v>
      </c>
      <c r="F28" s="15" t="s">
        <v>72</v>
      </c>
      <c r="G28" s="15" t="s">
        <v>26</v>
      </c>
      <c r="H28" s="15" t="s">
        <v>73</v>
      </c>
      <c r="I28" s="17" t="s">
        <v>74</v>
      </c>
      <c r="J28" s="17">
        <v>4674485</v>
      </c>
      <c r="K28" s="17">
        <v>4674485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26</v>
      </c>
    </row>
    <row r="29" spans="1:19" x14ac:dyDescent="0.25">
      <c r="A29" s="15" t="s">
        <v>35</v>
      </c>
      <c r="B29" s="16" t="s">
        <v>23</v>
      </c>
      <c r="C29" s="15" t="s">
        <v>24</v>
      </c>
      <c r="D29" s="15" t="s">
        <v>36</v>
      </c>
      <c r="E29" s="15" t="s">
        <v>26</v>
      </c>
      <c r="F29" s="15" t="s">
        <v>37</v>
      </c>
      <c r="G29" s="15" t="s">
        <v>26</v>
      </c>
      <c r="H29" s="15" t="s">
        <v>38</v>
      </c>
      <c r="I29" s="17" t="s">
        <v>39</v>
      </c>
      <c r="J29" s="17">
        <v>200639179.15000001</v>
      </c>
      <c r="K29" s="17">
        <v>0</v>
      </c>
      <c r="L29" s="17">
        <v>172964809.61000001</v>
      </c>
      <c r="M29" s="17">
        <v>27674369.539999999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5" t="s">
        <v>26</v>
      </c>
    </row>
    <row r="30" spans="1:19" x14ac:dyDescent="0.25">
      <c r="A30" s="15" t="s">
        <v>55</v>
      </c>
      <c r="B30" s="16" t="s">
        <v>23</v>
      </c>
      <c r="C30" s="15" t="s">
        <v>49</v>
      </c>
      <c r="D30" s="15" t="s">
        <v>26</v>
      </c>
      <c r="E30" s="15" t="s">
        <v>53</v>
      </c>
      <c r="F30" s="15" t="s">
        <v>26</v>
      </c>
      <c r="G30" s="15" t="s">
        <v>36</v>
      </c>
      <c r="H30" s="15" t="s">
        <v>38</v>
      </c>
      <c r="I30" s="17" t="s">
        <v>39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20755777.16</v>
      </c>
      <c r="S30" s="15" t="s">
        <v>54</v>
      </c>
    </row>
    <row r="31" spans="1:19" x14ac:dyDescent="0.25">
      <c r="A31" s="15" t="s">
        <v>100</v>
      </c>
      <c r="B31" s="16" t="s">
        <v>95</v>
      </c>
      <c r="C31" s="15" t="s">
        <v>24</v>
      </c>
      <c r="D31" s="15" t="s">
        <v>101</v>
      </c>
      <c r="E31" s="15" t="s">
        <v>26</v>
      </c>
      <c r="F31" s="15" t="s">
        <v>102</v>
      </c>
      <c r="G31" s="15" t="s">
        <v>26</v>
      </c>
      <c r="H31" s="15" t="s">
        <v>103</v>
      </c>
      <c r="I31" s="17" t="s">
        <v>104</v>
      </c>
      <c r="J31" s="17">
        <v>21308262.232799999</v>
      </c>
      <c r="K31" s="17">
        <v>0</v>
      </c>
      <c r="L31" s="17">
        <v>18369191.579999998</v>
      </c>
      <c r="M31" s="17">
        <v>2939070.65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26</v>
      </c>
    </row>
    <row r="32" spans="1:19" x14ac:dyDescent="0.25">
      <c r="A32" s="15" t="s">
        <v>122</v>
      </c>
      <c r="B32" s="16" t="s">
        <v>95</v>
      </c>
      <c r="C32" s="15" t="s">
        <v>49</v>
      </c>
      <c r="D32" s="15" t="s">
        <v>26</v>
      </c>
      <c r="E32" s="15" t="s">
        <v>123</v>
      </c>
      <c r="F32" s="15" t="s">
        <v>26</v>
      </c>
      <c r="G32" s="15" t="s">
        <v>101</v>
      </c>
      <c r="H32" s="15" t="s">
        <v>103</v>
      </c>
      <c r="I32" s="17" t="s">
        <v>104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2204302.9900000002</v>
      </c>
      <c r="S32" s="15" t="s">
        <v>124</v>
      </c>
    </row>
    <row r="33" spans="1:19" x14ac:dyDescent="0.25">
      <c r="A33" s="15" t="s">
        <v>40</v>
      </c>
      <c r="B33" s="16" t="s">
        <v>23</v>
      </c>
      <c r="C33" s="15" t="s">
        <v>24</v>
      </c>
      <c r="D33" s="15" t="s">
        <v>41</v>
      </c>
      <c r="E33" s="15" t="s">
        <v>26</v>
      </c>
      <c r="F33" s="15" t="s">
        <v>42</v>
      </c>
      <c r="G33" s="15" t="s">
        <v>26</v>
      </c>
      <c r="H33" s="15" t="s">
        <v>43</v>
      </c>
      <c r="I33" s="17" t="s">
        <v>44</v>
      </c>
      <c r="J33" s="17">
        <v>94829267.054000005</v>
      </c>
      <c r="K33" s="17">
        <v>0</v>
      </c>
      <c r="L33" s="17">
        <v>81749368.150000006</v>
      </c>
      <c r="M33" s="17">
        <v>13079898.9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5" t="s">
        <v>26</v>
      </c>
    </row>
    <row r="34" spans="1:19" x14ac:dyDescent="0.25">
      <c r="A34" s="15" t="s">
        <v>45</v>
      </c>
      <c r="B34" s="16" t="s">
        <v>23</v>
      </c>
      <c r="C34" s="15" t="s">
        <v>24</v>
      </c>
      <c r="D34" s="15" t="s">
        <v>46</v>
      </c>
      <c r="E34" s="15" t="s">
        <v>26</v>
      </c>
      <c r="F34" s="15" t="s">
        <v>47</v>
      </c>
      <c r="G34" s="15" t="s">
        <v>26</v>
      </c>
      <c r="H34" s="15" t="s">
        <v>43</v>
      </c>
      <c r="I34" s="17" t="s">
        <v>44</v>
      </c>
      <c r="J34" s="17">
        <v>94829267.054000005</v>
      </c>
      <c r="K34" s="17">
        <v>0</v>
      </c>
      <c r="L34" s="17">
        <v>81749368.150000006</v>
      </c>
      <c r="M34" s="17">
        <v>13079898.9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5" t="s">
        <v>26</v>
      </c>
    </row>
    <row r="35" spans="1:19" x14ac:dyDescent="0.25">
      <c r="A35" s="15" t="s">
        <v>58</v>
      </c>
      <c r="B35" s="16" t="s">
        <v>23</v>
      </c>
      <c r="C35" s="15" t="s">
        <v>49</v>
      </c>
      <c r="D35" s="15" t="s">
        <v>26</v>
      </c>
      <c r="E35" s="15" t="s">
        <v>56</v>
      </c>
      <c r="F35" s="15" t="s">
        <v>26</v>
      </c>
      <c r="G35" s="15" t="s">
        <v>46</v>
      </c>
      <c r="H35" s="15" t="s">
        <v>43</v>
      </c>
      <c r="I35" s="17" t="s">
        <v>44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9809924.1799999997</v>
      </c>
      <c r="S35" s="15" t="s">
        <v>57</v>
      </c>
    </row>
    <row r="36" spans="1:19" x14ac:dyDescent="0.25">
      <c r="A36" s="15" t="s">
        <v>61</v>
      </c>
      <c r="B36" s="16" t="s">
        <v>23</v>
      </c>
      <c r="C36" s="15" t="s">
        <v>49</v>
      </c>
      <c r="D36" s="15" t="s">
        <v>26</v>
      </c>
      <c r="E36" s="15" t="s">
        <v>59</v>
      </c>
      <c r="F36" s="15" t="s">
        <v>26</v>
      </c>
      <c r="G36" s="15" t="s">
        <v>41</v>
      </c>
      <c r="H36" s="15" t="s">
        <v>43</v>
      </c>
      <c r="I36" s="17" t="s">
        <v>44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9809924.1799999997</v>
      </c>
      <c r="S36" s="15" t="s">
        <v>60</v>
      </c>
    </row>
    <row r="38" spans="1:19" x14ac:dyDescent="0.25">
      <c r="J38" s="7">
        <f t="shared" ref="J38:R38" si="0">SUM(J2:J36)</f>
        <v>670145257.01440001</v>
      </c>
      <c r="K38" s="7">
        <f t="shared" si="0"/>
        <v>78006728.649999991</v>
      </c>
      <c r="L38" s="7">
        <f t="shared" si="0"/>
        <v>510464248.54999995</v>
      </c>
      <c r="M38" s="7">
        <f t="shared" si="0"/>
        <v>81674279.739999995</v>
      </c>
      <c r="N38" s="7">
        <f t="shared" si="0"/>
        <v>0</v>
      </c>
      <c r="O38" s="7">
        <f t="shared" si="0"/>
        <v>0</v>
      </c>
      <c r="P38" s="7">
        <f t="shared" si="0"/>
        <v>0</v>
      </c>
      <c r="Q38" s="7">
        <f t="shared" si="0"/>
        <v>0</v>
      </c>
      <c r="R38" s="7">
        <f t="shared" si="0"/>
        <v>63022560.6875</v>
      </c>
    </row>
    <row r="40" spans="1:19" x14ac:dyDescent="0.25">
      <c r="J40" s="6" t="s">
        <v>142</v>
      </c>
    </row>
    <row r="42" spans="1:19" x14ac:dyDescent="0.25">
      <c r="J42" s="6" t="s">
        <v>143</v>
      </c>
      <c r="K42" s="6" t="s">
        <v>144</v>
      </c>
      <c r="L42" s="6" t="s">
        <v>145</v>
      </c>
    </row>
    <row r="44" spans="1:19" x14ac:dyDescent="0.25">
      <c r="I44" s="6" t="s">
        <v>146</v>
      </c>
      <c r="J44" s="6">
        <v>78006728.649999991</v>
      </c>
    </row>
    <row r="46" spans="1:19" x14ac:dyDescent="0.25">
      <c r="I46" s="6" t="s">
        <v>147</v>
      </c>
      <c r="J46" s="6">
        <v>510464248.54999989</v>
      </c>
      <c r="K46" s="6">
        <v>81674279.739999995</v>
      </c>
    </row>
    <row r="48" spans="1:19" x14ac:dyDescent="0.25">
      <c r="I48" s="6" t="s">
        <v>148</v>
      </c>
      <c r="J48" s="6">
        <v>0</v>
      </c>
      <c r="K48" s="6">
        <v>0</v>
      </c>
      <c r="L48" s="6">
        <v>0</v>
      </c>
    </row>
    <row r="50" spans="9:12" x14ac:dyDescent="0.25">
      <c r="I50" s="6" t="s">
        <v>149</v>
      </c>
      <c r="J50" s="6">
        <v>0</v>
      </c>
      <c r="K50" s="6">
        <v>0</v>
      </c>
    </row>
    <row r="52" spans="9:12" x14ac:dyDescent="0.25">
      <c r="I52" s="6" t="s">
        <v>150</v>
      </c>
      <c r="J52" s="6">
        <v>588470977.19999993</v>
      </c>
      <c r="K52" s="6">
        <v>81674279.739999995</v>
      </c>
      <c r="L52" s="6">
        <v>0</v>
      </c>
    </row>
  </sheetData>
  <autoFilter ref="A7:S36" xr:uid="{01E47247-08D5-485E-9B21-863160AE91D8}"/>
  <sortState ref="A8:S36">
    <sortCondition ref="I8:I3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2020-06-29T13:53:51Z</dcterms:created>
  <dcterms:modified xsi:type="dcterms:W3CDTF">2020-09-10T14:24:46Z</dcterms:modified>
</cp:coreProperties>
</file>