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290" activeTab="1"/>
  </bookViews>
  <sheets>
    <sheet name="DECLARAR" sheetId="1" r:id="rId1"/>
    <sheet name="CONTROL" sheetId="2" r:id="rId2"/>
  </sheets>
  <definedNames>
    <definedName name="_xlnm._FilterDatabase" localSheetId="1" hidden="1">CONTROL!$A$7:$S$51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3" i="2" l="1"/>
  <c r="Q53" i="2"/>
  <c r="P53" i="2"/>
  <c r="O53" i="2"/>
  <c r="N53" i="2"/>
  <c r="M53" i="2"/>
  <c r="L53" i="2"/>
  <c r="K53" i="2"/>
  <c r="J53" i="2"/>
  <c r="R53" i="1" l="1"/>
  <c r="Q53" i="1"/>
  <c r="P53" i="1"/>
  <c r="O53" i="1"/>
  <c r="N53" i="1"/>
  <c r="M53" i="1"/>
  <c r="L53" i="1"/>
  <c r="K53" i="1"/>
  <c r="J53" i="1"/>
</calcChain>
</file>

<file path=xl/sharedStrings.xml><?xml version="1.0" encoding="utf-8"?>
<sst xmlns="http://schemas.openxmlformats.org/spreadsheetml/2006/main" count="943" uniqueCount="208">
  <si>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</si>
  <si>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</si>
  <si>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</si>
  <si>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</si>
  <si>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</si>
  <si>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</si>
  <si>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</si>
  <si>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</si>
  <si>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</si>
  <si>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</si>
  <si>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</si>
  <si>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</si>
  <si>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</si>
  <si>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</si>
  <si>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</si>
  <si>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</si>
  <si>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</si>
  <si>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</si>
  <si>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</si>
  <si>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</si>
  <si>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</si>
  <si>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</si>
  <si>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</si>
  <si>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29/06/2020</t>
  </si>
  <si>
    <t>FC</t>
  </si>
  <si>
    <t>310375</t>
  </si>
  <si>
    <t/>
  </si>
  <si>
    <t>00-296025</t>
  </si>
  <si>
    <t>J315798387</t>
  </si>
  <si>
    <t>INVERSIONES GLOBAL PACK, C.A.</t>
  </si>
  <si>
    <t>2</t>
  </si>
  <si>
    <t>1000150134</t>
  </si>
  <si>
    <t>00-0318867</t>
  </si>
  <si>
    <t>J297975519</t>
  </si>
  <si>
    <t>DISTRIBUIDORA GASEOSA SAN DIEGO, C.A.</t>
  </si>
  <si>
    <t>3</t>
  </si>
  <si>
    <t>1531170</t>
  </si>
  <si>
    <t>00-2229169</t>
  </si>
  <si>
    <t>J316405885</t>
  </si>
  <si>
    <t xml:space="preserve">DISTRIBUIDORA DE PRODUCTOS HERMANOS CAMACHO DPROCA,C.A </t>
  </si>
  <si>
    <t>4</t>
  </si>
  <si>
    <t>1531169</t>
  </si>
  <si>
    <t>00-2229168</t>
  </si>
  <si>
    <t>5</t>
  </si>
  <si>
    <t>NC</t>
  </si>
  <si>
    <t>300002600</t>
  </si>
  <si>
    <t>20200600012372</t>
  </si>
  <si>
    <t>6</t>
  </si>
  <si>
    <t>300002602</t>
  </si>
  <si>
    <t>20200600012374</t>
  </si>
  <si>
    <t>7</t>
  </si>
  <si>
    <t>300002603</t>
  </si>
  <si>
    <t>20200600012375</t>
  </si>
  <si>
    <t>8</t>
  </si>
  <si>
    <t>300002601</t>
  </si>
  <si>
    <t>20200600012373</t>
  </si>
  <si>
    <t>9</t>
  </si>
  <si>
    <t>01/07/2020</t>
  </si>
  <si>
    <t>L118037892</t>
  </si>
  <si>
    <t>00-5154135</t>
  </si>
  <si>
    <t>J000193614</t>
  </si>
  <si>
    <t>PLUMROSE LATINOAMERICANA, C.A.</t>
  </si>
  <si>
    <t>10</t>
  </si>
  <si>
    <t>500182447</t>
  </si>
  <si>
    <t>00-0649032</t>
  </si>
  <si>
    <t>J300617505</t>
  </si>
  <si>
    <t>DISTRIBUCIONES DIPROCHER C.A</t>
  </si>
  <si>
    <t>11</t>
  </si>
  <si>
    <t>500182436</t>
  </si>
  <si>
    <t>00-0649021</t>
  </si>
  <si>
    <t>12</t>
  </si>
  <si>
    <t>500182435</t>
  </si>
  <si>
    <t>00-0649020</t>
  </si>
  <si>
    <t>13</t>
  </si>
  <si>
    <t>500182448</t>
  </si>
  <si>
    <t>00-0649033</t>
  </si>
  <si>
    <t>14</t>
  </si>
  <si>
    <t>1101500047565</t>
  </si>
  <si>
    <t>00-0186243</t>
  </si>
  <si>
    <t>J000423865</t>
  </si>
  <si>
    <t>QUESOLANDIA, S.A.</t>
  </si>
  <si>
    <t>15</t>
  </si>
  <si>
    <t>2204</t>
  </si>
  <si>
    <t>00-002204</t>
  </si>
  <si>
    <t>J410117605</t>
  </si>
  <si>
    <t>DISTRIBUIDORA MATHYFRED C.A.</t>
  </si>
  <si>
    <t>16</t>
  </si>
  <si>
    <t>19004</t>
  </si>
  <si>
    <t>00-021055</t>
  </si>
  <si>
    <t>J312695480</t>
  </si>
  <si>
    <t>INVERSIONES NP-XXI, C.A.</t>
  </si>
  <si>
    <t>17</t>
  </si>
  <si>
    <t>001699</t>
  </si>
  <si>
    <t>00-004449</t>
  </si>
  <si>
    <t>J404790055</t>
  </si>
  <si>
    <t>DISTRIBUIDORA SHICS 2014, C.A</t>
  </si>
  <si>
    <t>18</t>
  </si>
  <si>
    <t>TA19277767</t>
  </si>
  <si>
    <t>01-940317</t>
  </si>
  <si>
    <t>J304689713</t>
  </si>
  <si>
    <t>CORPORACION DIGITEL, C.A.</t>
  </si>
  <si>
    <t>19</t>
  </si>
  <si>
    <t>300002604</t>
  </si>
  <si>
    <t>20200700012376</t>
  </si>
  <si>
    <t>20</t>
  </si>
  <si>
    <t>300002605</t>
  </si>
  <si>
    <t>20200700012377</t>
  </si>
  <si>
    <t>21</t>
  </si>
  <si>
    <t>300002606</t>
  </si>
  <si>
    <t>20200700012378</t>
  </si>
  <si>
    <t>22</t>
  </si>
  <si>
    <t>300002607</t>
  </si>
  <si>
    <t>20200700012379</t>
  </si>
  <si>
    <t>23</t>
  </si>
  <si>
    <t>300002608</t>
  </si>
  <si>
    <t>20200700012380</t>
  </si>
  <si>
    <t>24</t>
  </si>
  <si>
    <t>300002609</t>
  </si>
  <si>
    <t>20200700012381</t>
  </si>
  <si>
    <t>25</t>
  </si>
  <si>
    <t>300002610</t>
  </si>
  <si>
    <t>20200700012382</t>
  </si>
  <si>
    <t>26</t>
  </si>
  <si>
    <t>300002611</t>
  </si>
  <si>
    <t>20200700012383</t>
  </si>
  <si>
    <t>27</t>
  </si>
  <si>
    <t>02/07/2020</t>
  </si>
  <si>
    <t>0000628</t>
  </si>
  <si>
    <t>00-0000628</t>
  </si>
  <si>
    <t>J307513373</t>
  </si>
  <si>
    <t>COMERCIALIZADORA EL VERDUGO C.A.</t>
  </si>
  <si>
    <t>28</t>
  </si>
  <si>
    <t>A199182</t>
  </si>
  <si>
    <t>00-00480361</t>
  </si>
  <si>
    <t>J305882940</t>
  </si>
  <si>
    <t xml:space="preserve">CENTRO DE DISTRIBUCIONES FRANCIS C.A. </t>
  </si>
  <si>
    <t>29</t>
  </si>
  <si>
    <t>3003405407</t>
  </si>
  <si>
    <t>00-3540053</t>
  </si>
  <si>
    <t>J000255431</t>
  </si>
  <si>
    <t>MOLINOS NACIONALES. C.A. (MONACA)</t>
  </si>
  <si>
    <t>30</t>
  </si>
  <si>
    <t>V0717950173889</t>
  </si>
  <si>
    <t>07-7962360</t>
  </si>
  <si>
    <t>J301370139</t>
  </si>
  <si>
    <t>PEPSI-COLA VENEZUELA, C.A.</t>
  </si>
  <si>
    <t>31</t>
  </si>
  <si>
    <t>32497</t>
  </si>
  <si>
    <t>00-0046698</t>
  </si>
  <si>
    <t>J295014309</t>
  </si>
  <si>
    <t>DISTRIBUIDORA DIFRITZ, C.A.</t>
  </si>
  <si>
    <t>32</t>
  </si>
  <si>
    <t>300002612</t>
  </si>
  <si>
    <t>20200700012384</t>
  </si>
  <si>
    <t>33</t>
  </si>
  <si>
    <t>300002613</t>
  </si>
  <si>
    <t>20200700012385</t>
  </si>
  <si>
    <t>34</t>
  </si>
  <si>
    <t>300002614</t>
  </si>
  <si>
    <t>20200700012386</t>
  </si>
  <si>
    <t>35</t>
  </si>
  <si>
    <t>300002615</t>
  </si>
  <si>
    <t>20200700012387</t>
  </si>
  <si>
    <t>36</t>
  </si>
  <si>
    <t>300002616</t>
  </si>
  <si>
    <t>20200700012388</t>
  </si>
  <si>
    <t>37</t>
  </si>
  <si>
    <t>03/07/2020</t>
  </si>
  <si>
    <t>L118038122</t>
  </si>
  <si>
    <t>00-5154442</t>
  </si>
  <si>
    <t>38</t>
  </si>
  <si>
    <t>1114938</t>
  </si>
  <si>
    <t>00-0094214</t>
  </si>
  <si>
    <t>J305835152</t>
  </si>
  <si>
    <t xml:space="preserve">GRUPO DEPA , C.A. </t>
  </si>
  <si>
    <t>39</t>
  </si>
  <si>
    <t>GC048137</t>
  </si>
  <si>
    <t>00-0498502</t>
  </si>
  <si>
    <t>J000155330</t>
  </si>
  <si>
    <t>C.A.GALLETERA CARABOBO</t>
  </si>
  <si>
    <t>40</t>
  </si>
  <si>
    <t>VE1800094292</t>
  </si>
  <si>
    <t>00-19237941</t>
  </si>
  <si>
    <t>J000338000</t>
  </si>
  <si>
    <t>PEPSICO ALIMENTOS, S. C.A.</t>
  </si>
  <si>
    <t>41</t>
  </si>
  <si>
    <t>300002617</t>
  </si>
  <si>
    <t>20200700012389</t>
  </si>
  <si>
    <t>42</t>
  </si>
  <si>
    <t>300002618</t>
  </si>
  <si>
    <t>20200700012390</t>
  </si>
  <si>
    <t>43</t>
  </si>
  <si>
    <t>300002619</t>
  </si>
  <si>
    <t>20200700012391</t>
  </si>
  <si>
    <t>44</t>
  </si>
  <si>
    <t>300002620</t>
  </si>
  <si>
    <t>20200700012392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</si>
  <si>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</si>
  <si>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</si>
  <si>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</si>
  <si>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</si>
  <si>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</si>
  <si>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</si>
  <si>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</si>
  <si>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</si>
  <si>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</si>
  <si>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29-06-20 HASTA 05-07-20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</si>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</sst>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2" borderId="0" xfId="0" applyFill="1"/>
    <xf numFmtId="14" fontId="0" fillId="3" borderId="1" xfId="0" applyNumberFormat="1" applyFill="1" applyBorder="1"/>
    <xf numFmtId="0" fontId="0" fillId="3" borderId="0" xfId="0" applyFill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7"/>
  <sheetViews>
    <sheetView topLeftCell="A24" workbookViewId="0">
      <selection activeCell="A8" sqref="A8:A5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3.71093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206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21831200</v>
      </c>
      <c r="K8" s="15">
        <v>0</v>
      </c>
      <c r="L8" s="15">
        <v>18820000</v>
      </c>
      <c r="M8" s="15">
        <v>3011200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24</v>
      </c>
      <c r="D9" s="13" t="s">
        <v>31</v>
      </c>
      <c r="E9" s="13" t="s">
        <v>26</v>
      </c>
      <c r="F9" s="13" t="s">
        <v>32</v>
      </c>
      <c r="G9" s="13" t="s">
        <v>26</v>
      </c>
      <c r="H9" s="13" t="s">
        <v>33</v>
      </c>
      <c r="I9" s="15" t="s">
        <v>34</v>
      </c>
      <c r="J9" s="15">
        <v>3589999.9928000001</v>
      </c>
      <c r="K9" s="15">
        <v>0</v>
      </c>
      <c r="L9" s="15">
        <v>3094827.58</v>
      </c>
      <c r="M9" s="15">
        <v>495172.41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35</v>
      </c>
      <c r="B10" s="14" t="s">
        <v>23</v>
      </c>
      <c r="C10" s="13" t="s">
        <v>24</v>
      </c>
      <c r="D10" s="13" t="s">
        <v>36</v>
      </c>
      <c r="E10" s="13" t="s">
        <v>26</v>
      </c>
      <c r="F10" s="13" t="s">
        <v>37</v>
      </c>
      <c r="G10" s="13" t="s">
        <v>26</v>
      </c>
      <c r="H10" s="13" t="s">
        <v>38</v>
      </c>
      <c r="I10" s="15" t="s">
        <v>39</v>
      </c>
      <c r="J10" s="15">
        <v>22819164.02</v>
      </c>
      <c r="K10" s="15">
        <v>0</v>
      </c>
      <c r="L10" s="15">
        <v>19671693.120000001</v>
      </c>
      <c r="M10" s="15">
        <v>3147470.9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40</v>
      </c>
      <c r="B11" s="14" t="s">
        <v>23</v>
      </c>
      <c r="C11" s="13" t="s">
        <v>24</v>
      </c>
      <c r="D11" s="13" t="s">
        <v>41</v>
      </c>
      <c r="E11" s="13" t="s">
        <v>26</v>
      </c>
      <c r="F11" s="13" t="s">
        <v>42</v>
      </c>
      <c r="G11" s="13" t="s">
        <v>26</v>
      </c>
      <c r="H11" s="13" t="s">
        <v>38</v>
      </c>
      <c r="I11" s="15" t="s">
        <v>39</v>
      </c>
      <c r="J11" s="15">
        <v>49930770.984399997</v>
      </c>
      <c r="K11" s="15">
        <v>0</v>
      </c>
      <c r="L11" s="15">
        <v>43043768.090000004</v>
      </c>
      <c r="M11" s="15">
        <v>6887002.8899999997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43</v>
      </c>
      <c r="B12" s="14" t="s">
        <v>23</v>
      </c>
      <c r="C12" s="13" t="s">
        <v>44</v>
      </c>
      <c r="D12" s="13" t="s">
        <v>26</v>
      </c>
      <c r="E12" s="13" t="s">
        <v>45</v>
      </c>
      <c r="F12" s="13" t="s">
        <v>26</v>
      </c>
      <c r="G12" s="13" t="s">
        <v>25</v>
      </c>
      <c r="H12" s="13" t="s">
        <v>28</v>
      </c>
      <c r="I12" s="15" t="s">
        <v>29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2258400</v>
      </c>
      <c r="S12" s="13" t="s">
        <v>46</v>
      </c>
    </row>
    <row r="13" spans="1:19" x14ac:dyDescent="0.25">
      <c r="A13" s="13" t="s">
        <v>47</v>
      </c>
      <c r="B13" s="14" t="s">
        <v>23</v>
      </c>
      <c r="C13" s="13" t="s">
        <v>44</v>
      </c>
      <c r="D13" s="13" t="s">
        <v>26</v>
      </c>
      <c r="E13" s="13" t="s">
        <v>54</v>
      </c>
      <c r="F13" s="13" t="s">
        <v>26</v>
      </c>
      <c r="G13" s="13" t="s">
        <v>31</v>
      </c>
      <c r="H13" s="13" t="s">
        <v>33</v>
      </c>
      <c r="I13" s="15" t="s">
        <v>34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371379.30959999998</v>
      </c>
      <c r="S13" s="13" t="s">
        <v>55</v>
      </c>
    </row>
    <row r="14" spans="1:19" x14ac:dyDescent="0.25">
      <c r="A14" s="13" t="s">
        <v>50</v>
      </c>
      <c r="B14" s="14" t="s">
        <v>23</v>
      </c>
      <c r="C14" s="13" t="s">
        <v>44</v>
      </c>
      <c r="D14" s="13" t="s">
        <v>26</v>
      </c>
      <c r="E14" s="13" t="s">
        <v>48</v>
      </c>
      <c r="F14" s="13" t="s">
        <v>26</v>
      </c>
      <c r="G14" s="13" t="s">
        <v>41</v>
      </c>
      <c r="H14" s="13" t="s">
        <v>38</v>
      </c>
      <c r="I14" s="15" t="s">
        <v>39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5165252.17</v>
      </c>
      <c r="S14" s="13" t="s">
        <v>49</v>
      </c>
    </row>
    <row r="15" spans="1:19" x14ac:dyDescent="0.25">
      <c r="A15" s="13" t="s">
        <v>53</v>
      </c>
      <c r="B15" s="14" t="s">
        <v>23</v>
      </c>
      <c r="C15" s="13" t="s">
        <v>44</v>
      </c>
      <c r="D15" s="13" t="s">
        <v>26</v>
      </c>
      <c r="E15" s="13" t="s">
        <v>51</v>
      </c>
      <c r="F15" s="13" t="s">
        <v>26</v>
      </c>
      <c r="G15" s="13" t="s">
        <v>36</v>
      </c>
      <c r="H15" s="13" t="s">
        <v>38</v>
      </c>
      <c r="I15" s="15" t="s">
        <v>39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2360603.1800000002</v>
      </c>
      <c r="S15" s="13" t="s">
        <v>52</v>
      </c>
    </row>
    <row r="16" spans="1:19" x14ac:dyDescent="0.25">
      <c r="A16" s="13" t="s">
        <v>56</v>
      </c>
      <c r="B16" s="14" t="s">
        <v>57</v>
      </c>
      <c r="C16" s="13" t="s">
        <v>24</v>
      </c>
      <c r="D16" s="13" t="s">
        <v>58</v>
      </c>
      <c r="E16" s="13" t="s">
        <v>26</v>
      </c>
      <c r="F16" s="13" t="s">
        <v>59</v>
      </c>
      <c r="G16" s="13" t="s">
        <v>26</v>
      </c>
      <c r="H16" s="13" t="s">
        <v>60</v>
      </c>
      <c r="I16" s="15" t="s">
        <v>61</v>
      </c>
      <c r="J16" s="15">
        <v>23381480.93</v>
      </c>
      <c r="K16" s="15">
        <v>23381480.93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62</v>
      </c>
      <c r="B17" s="14" t="s">
        <v>57</v>
      </c>
      <c r="C17" s="13" t="s">
        <v>24</v>
      </c>
      <c r="D17" s="13" t="s">
        <v>63</v>
      </c>
      <c r="E17" s="13" t="s">
        <v>26</v>
      </c>
      <c r="F17" s="13" t="s">
        <v>64</v>
      </c>
      <c r="G17" s="13" t="s">
        <v>26</v>
      </c>
      <c r="H17" s="13" t="s">
        <v>65</v>
      </c>
      <c r="I17" s="15" t="s">
        <v>66</v>
      </c>
      <c r="J17" s="15">
        <v>9359612.7603999991</v>
      </c>
      <c r="K17" s="15">
        <v>0</v>
      </c>
      <c r="L17" s="15">
        <v>8068631.6900000004</v>
      </c>
      <c r="M17" s="15">
        <v>1290981.07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x14ac:dyDescent="0.25">
      <c r="A18" s="13" t="s">
        <v>67</v>
      </c>
      <c r="B18" s="14" t="s">
        <v>57</v>
      </c>
      <c r="C18" s="13" t="s">
        <v>24</v>
      </c>
      <c r="D18" s="13" t="s">
        <v>68</v>
      </c>
      <c r="E18" s="13" t="s">
        <v>26</v>
      </c>
      <c r="F18" s="13" t="s">
        <v>69</v>
      </c>
      <c r="G18" s="13" t="s">
        <v>26</v>
      </c>
      <c r="H18" s="13" t="s">
        <v>65</v>
      </c>
      <c r="I18" s="15" t="s">
        <v>66</v>
      </c>
      <c r="J18" s="15">
        <v>4079179.1616000002</v>
      </c>
      <c r="K18" s="15">
        <v>0</v>
      </c>
      <c r="L18" s="15">
        <v>3516533.76</v>
      </c>
      <c r="M18" s="15">
        <v>562645.4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70</v>
      </c>
      <c r="B19" s="14" t="s">
        <v>57</v>
      </c>
      <c r="C19" s="13" t="s">
        <v>24</v>
      </c>
      <c r="D19" s="13" t="s">
        <v>71</v>
      </c>
      <c r="E19" s="13" t="s">
        <v>26</v>
      </c>
      <c r="F19" s="13" t="s">
        <v>72</v>
      </c>
      <c r="G19" s="13" t="s">
        <v>26</v>
      </c>
      <c r="H19" s="13" t="s">
        <v>65</v>
      </c>
      <c r="I19" s="15" t="s">
        <v>66</v>
      </c>
      <c r="J19" s="15">
        <v>8323118.2999999998</v>
      </c>
      <c r="K19" s="15">
        <v>0</v>
      </c>
      <c r="L19" s="15">
        <v>7175101.9800000004</v>
      </c>
      <c r="M19" s="15">
        <v>1148016.32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73</v>
      </c>
      <c r="B20" s="14" t="s">
        <v>57</v>
      </c>
      <c r="C20" s="13" t="s">
        <v>24</v>
      </c>
      <c r="D20" s="13" t="s">
        <v>74</v>
      </c>
      <c r="E20" s="13" t="s">
        <v>26</v>
      </c>
      <c r="F20" s="13" t="s">
        <v>75</v>
      </c>
      <c r="G20" s="13" t="s">
        <v>26</v>
      </c>
      <c r="H20" s="13" t="s">
        <v>65</v>
      </c>
      <c r="I20" s="15" t="s">
        <v>66</v>
      </c>
      <c r="J20" s="15">
        <v>11211863.164799999</v>
      </c>
      <c r="K20" s="15">
        <v>0</v>
      </c>
      <c r="L20" s="15">
        <v>9665399.2799999993</v>
      </c>
      <c r="M20" s="15">
        <v>1546463.88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76</v>
      </c>
      <c r="B21" s="14" t="s">
        <v>57</v>
      </c>
      <c r="C21" s="13" t="s">
        <v>24</v>
      </c>
      <c r="D21" s="13" t="s">
        <v>77</v>
      </c>
      <c r="E21" s="13" t="s">
        <v>26</v>
      </c>
      <c r="F21" s="13" t="s">
        <v>78</v>
      </c>
      <c r="G21" s="13" t="s">
        <v>26</v>
      </c>
      <c r="H21" s="13" t="s">
        <v>79</v>
      </c>
      <c r="I21" s="15" t="s">
        <v>80</v>
      </c>
      <c r="J21" s="15">
        <v>16081227.6</v>
      </c>
      <c r="K21" s="15">
        <v>16081227.6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81</v>
      </c>
      <c r="B22" s="14" t="s">
        <v>57</v>
      </c>
      <c r="C22" s="13" t="s">
        <v>24</v>
      </c>
      <c r="D22" s="13" t="s">
        <v>82</v>
      </c>
      <c r="E22" s="13" t="s">
        <v>26</v>
      </c>
      <c r="F22" s="13" t="s">
        <v>83</v>
      </c>
      <c r="G22" s="13" t="s">
        <v>26</v>
      </c>
      <c r="H22" s="13" t="s">
        <v>84</v>
      </c>
      <c r="I22" s="15" t="s">
        <v>85</v>
      </c>
      <c r="J22" s="15">
        <v>3955600</v>
      </c>
      <c r="K22" s="15">
        <v>0</v>
      </c>
      <c r="L22" s="15">
        <v>3410000</v>
      </c>
      <c r="M22" s="15">
        <v>545600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86</v>
      </c>
      <c r="B23" s="14" t="s">
        <v>57</v>
      </c>
      <c r="C23" s="13" t="s">
        <v>24</v>
      </c>
      <c r="D23" s="13" t="s">
        <v>87</v>
      </c>
      <c r="E23" s="13" t="s">
        <v>26</v>
      </c>
      <c r="F23" s="13" t="s">
        <v>88</v>
      </c>
      <c r="G23" s="13" t="s">
        <v>26</v>
      </c>
      <c r="H23" s="13" t="s">
        <v>89</v>
      </c>
      <c r="I23" s="15" t="s">
        <v>90</v>
      </c>
      <c r="J23" s="15">
        <v>12115161.9276</v>
      </c>
      <c r="K23" s="15">
        <v>0</v>
      </c>
      <c r="L23" s="15">
        <v>10444105.109999999</v>
      </c>
      <c r="M23" s="15">
        <v>1671056.81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91</v>
      </c>
      <c r="B24" s="14" t="s">
        <v>57</v>
      </c>
      <c r="C24" s="13" t="s">
        <v>24</v>
      </c>
      <c r="D24" s="13" t="s">
        <v>92</v>
      </c>
      <c r="E24" s="13" t="s">
        <v>26</v>
      </c>
      <c r="F24" s="13" t="s">
        <v>93</v>
      </c>
      <c r="G24" s="13" t="s">
        <v>26</v>
      </c>
      <c r="H24" s="13" t="s">
        <v>94</v>
      </c>
      <c r="I24" s="15" t="s">
        <v>95</v>
      </c>
      <c r="J24" s="15">
        <v>36370176</v>
      </c>
      <c r="K24" s="15">
        <v>0</v>
      </c>
      <c r="L24" s="15">
        <v>31353600</v>
      </c>
      <c r="M24" s="15">
        <v>5016576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96</v>
      </c>
      <c r="B25" s="14" t="s">
        <v>57</v>
      </c>
      <c r="C25" s="13" t="s">
        <v>24</v>
      </c>
      <c r="D25" s="13" t="s">
        <v>97</v>
      </c>
      <c r="E25" s="13" t="s">
        <v>26</v>
      </c>
      <c r="F25" s="13" t="s">
        <v>98</v>
      </c>
      <c r="G25" s="13" t="s">
        <v>26</v>
      </c>
      <c r="H25" s="13" t="s">
        <v>99</v>
      </c>
      <c r="I25" s="15" t="s">
        <v>100</v>
      </c>
      <c r="J25" s="15">
        <v>4275022.95</v>
      </c>
      <c r="K25" s="15">
        <v>0</v>
      </c>
      <c r="L25" s="15">
        <v>3685364.61</v>
      </c>
      <c r="M25" s="15">
        <v>589658.34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101</v>
      </c>
      <c r="B26" s="14" t="s">
        <v>57</v>
      </c>
      <c r="C26" s="13" t="s">
        <v>44</v>
      </c>
      <c r="D26" s="13" t="s">
        <v>26</v>
      </c>
      <c r="E26" s="13" t="s">
        <v>102</v>
      </c>
      <c r="F26" s="13" t="s">
        <v>26</v>
      </c>
      <c r="G26" s="13" t="s">
        <v>74</v>
      </c>
      <c r="H26" s="13" t="s">
        <v>65</v>
      </c>
      <c r="I26" s="15" t="s">
        <v>66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1159847.9099999999</v>
      </c>
      <c r="S26" s="13" t="s">
        <v>103</v>
      </c>
    </row>
    <row r="27" spans="1:19" x14ac:dyDescent="0.25">
      <c r="A27" s="13" t="s">
        <v>104</v>
      </c>
      <c r="B27" s="14" t="s">
        <v>57</v>
      </c>
      <c r="C27" s="13" t="s">
        <v>44</v>
      </c>
      <c r="D27" s="13" t="s">
        <v>26</v>
      </c>
      <c r="E27" s="13" t="s">
        <v>105</v>
      </c>
      <c r="F27" s="13" t="s">
        <v>26</v>
      </c>
      <c r="G27" s="13" t="s">
        <v>71</v>
      </c>
      <c r="H27" s="13" t="s">
        <v>65</v>
      </c>
      <c r="I27" s="15" t="s">
        <v>66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861012.24</v>
      </c>
      <c r="S27" s="13" t="s">
        <v>106</v>
      </c>
    </row>
    <row r="28" spans="1:19" x14ac:dyDescent="0.25">
      <c r="A28" s="13" t="s">
        <v>107</v>
      </c>
      <c r="B28" s="14" t="s">
        <v>57</v>
      </c>
      <c r="C28" s="13" t="s">
        <v>44</v>
      </c>
      <c r="D28" s="13" t="s">
        <v>26</v>
      </c>
      <c r="E28" s="13" t="s">
        <v>108</v>
      </c>
      <c r="F28" s="13" t="s">
        <v>26</v>
      </c>
      <c r="G28" s="13" t="s">
        <v>68</v>
      </c>
      <c r="H28" s="13" t="s">
        <v>65</v>
      </c>
      <c r="I28" s="15" t="s">
        <v>66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421984.05</v>
      </c>
      <c r="S28" s="13" t="s">
        <v>109</v>
      </c>
    </row>
    <row r="29" spans="1:19" x14ac:dyDescent="0.25">
      <c r="A29" s="13" t="s">
        <v>110</v>
      </c>
      <c r="B29" s="14" t="s">
        <v>57</v>
      </c>
      <c r="C29" s="13" t="s">
        <v>44</v>
      </c>
      <c r="D29" s="13" t="s">
        <v>26</v>
      </c>
      <c r="E29" s="13" t="s">
        <v>111</v>
      </c>
      <c r="F29" s="13" t="s">
        <v>26</v>
      </c>
      <c r="G29" s="13" t="s">
        <v>63</v>
      </c>
      <c r="H29" s="13" t="s">
        <v>65</v>
      </c>
      <c r="I29" s="15" t="s">
        <v>66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968235.8</v>
      </c>
      <c r="S29" s="13" t="s">
        <v>112</v>
      </c>
    </row>
    <row r="30" spans="1:19" x14ac:dyDescent="0.25">
      <c r="A30" s="13" t="s">
        <v>113</v>
      </c>
      <c r="B30" s="14" t="s">
        <v>57</v>
      </c>
      <c r="C30" s="13" t="s">
        <v>44</v>
      </c>
      <c r="D30" s="13" t="s">
        <v>26</v>
      </c>
      <c r="E30" s="13" t="s">
        <v>114</v>
      </c>
      <c r="F30" s="13" t="s">
        <v>26</v>
      </c>
      <c r="G30" s="13" t="s">
        <v>92</v>
      </c>
      <c r="H30" s="13" t="s">
        <v>94</v>
      </c>
      <c r="I30" s="15" t="s">
        <v>95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3762432</v>
      </c>
      <c r="S30" s="13" t="s">
        <v>115</v>
      </c>
    </row>
    <row r="31" spans="1:19" x14ac:dyDescent="0.25">
      <c r="A31" s="13" t="s">
        <v>116</v>
      </c>
      <c r="B31" s="14" t="s">
        <v>57</v>
      </c>
      <c r="C31" s="13" t="s">
        <v>44</v>
      </c>
      <c r="D31" s="13" t="s">
        <v>26</v>
      </c>
      <c r="E31" s="13" t="s">
        <v>117</v>
      </c>
      <c r="F31" s="13" t="s">
        <v>26</v>
      </c>
      <c r="G31" s="13" t="s">
        <v>87</v>
      </c>
      <c r="H31" s="13" t="s">
        <v>89</v>
      </c>
      <c r="I31" s="15" t="s">
        <v>90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1253292.6100000001</v>
      </c>
      <c r="S31" s="13" t="s">
        <v>118</v>
      </c>
    </row>
    <row r="32" spans="1:19" x14ac:dyDescent="0.25">
      <c r="A32" s="13" t="s">
        <v>119</v>
      </c>
      <c r="B32" s="14" t="s">
        <v>57</v>
      </c>
      <c r="C32" s="13" t="s">
        <v>44</v>
      </c>
      <c r="D32" s="13" t="s">
        <v>26</v>
      </c>
      <c r="E32" s="13" t="s">
        <v>120</v>
      </c>
      <c r="F32" s="13" t="s">
        <v>26</v>
      </c>
      <c r="G32" s="13" t="s">
        <v>82</v>
      </c>
      <c r="H32" s="13" t="s">
        <v>84</v>
      </c>
      <c r="I32" s="15" t="s">
        <v>85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409200</v>
      </c>
      <c r="S32" s="13" t="s">
        <v>121</v>
      </c>
    </row>
    <row r="33" spans="1:19" x14ac:dyDescent="0.25">
      <c r="A33" s="13" t="s">
        <v>122</v>
      </c>
      <c r="B33" s="14" t="s">
        <v>57</v>
      </c>
      <c r="C33" s="13" t="s">
        <v>44</v>
      </c>
      <c r="D33" s="13" t="s">
        <v>26</v>
      </c>
      <c r="E33" s="13" t="s">
        <v>123</v>
      </c>
      <c r="F33" s="13" t="s">
        <v>26</v>
      </c>
      <c r="G33" s="13" t="s">
        <v>97</v>
      </c>
      <c r="H33" s="13" t="s">
        <v>99</v>
      </c>
      <c r="I33" s="15" t="s">
        <v>100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442243.76</v>
      </c>
      <c r="S33" s="13" t="s">
        <v>124</v>
      </c>
    </row>
    <row r="34" spans="1:19" x14ac:dyDescent="0.25">
      <c r="A34" s="13" t="s">
        <v>125</v>
      </c>
      <c r="B34" s="14" t="s">
        <v>126</v>
      </c>
      <c r="C34" s="13" t="s">
        <v>24</v>
      </c>
      <c r="D34" s="13" t="s">
        <v>127</v>
      </c>
      <c r="E34" s="13" t="s">
        <v>26</v>
      </c>
      <c r="F34" s="13" t="s">
        <v>128</v>
      </c>
      <c r="G34" s="13" t="s">
        <v>26</v>
      </c>
      <c r="H34" s="13" t="s">
        <v>129</v>
      </c>
      <c r="I34" s="15" t="s">
        <v>130</v>
      </c>
      <c r="J34" s="15">
        <v>17163106.390000001</v>
      </c>
      <c r="K34" s="15">
        <v>4667058.16</v>
      </c>
      <c r="L34" s="15">
        <v>10772455.369999999</v>
      </c>
      <c r="M34" s="15">
        <v>1723592.86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131</v>
      </c>
      <c r="B35" s="14" t="s">
        <v>126</v>
      </c>
      <c r="C35" s="13" t="s">
        <v>24</v>
      </c>
      <c r="D35" s="13" t="s">
        <v>132</v>
      </c>
      <c r="E35" s="13" t="s">
        <v>26</v>
      </c>
      <c r="F35" s="13" t="s">
        <v>133</v>
      </c>
      <c r="G35" s="13" t="s">
        <v>26</v>
      </c>
      <c r="H35" s="13" t="s">
        <v>134</v>
      </c>
      <c r="I35" s="15" t="s">
        <v>135</v>
      </c>
      <c r="J35" s="15">
        <v>78943630.930000007</v>
      </c>
      <c r="K35" s="15">
        <v>0</v>
      </c>
      <c r="L35" s="15">
        <v>68054854.25</v>
      </c>
      <c r="M35" s="15">
        <v>10888776.68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136</v>
      </c>
      <c r="B36" s="14" t="s">
        <v>126</v>
      </c>
      <c r="C36" s="13" t="s">
        <v>24</v>
      </c>
      <c r="D36" s="13" t="s">
        <v>137</v>
      </c>
      <c r="E36" s="13" t="s">
        <v>26</v>
      </c>
      <c r="F36" s="13" t="s">
        <v>138</v>
      </c>
      <c r="G36" s="13" t="s">
        <v>26</v>
      </c>
      <c r="H36" s="13" t="s">
        <v>139</v>
      </c>
      <c r="I36" s="15" t="s">
        <v>140</v>
      </c>
      <c r="J36" s="15">
        <v>39943787.581600003</v>
      </c>
      <c r="K36" s="15">
        <v>34068587.380000003</v>
      </c>
      <c r="L36" s="15">
        <v>5064827.76</v>
      </c>
      <c r="M36" s="15">
        <v>810372.44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141</v>
      </c>
      <c r="B37" s="14" t="s">
        <v>126</v>
      </c>
      <c r="C37" s="13" t="s">
        <v>24</v>
      </c>
      <c r="D37" s="13" t="s">
        <v>142</v>
      </c>
      <c r="E37" s="13" t="s">
        <v>26</v>
      </c>
      <c r="F37" s="13" t="s">
        <v>143</v>
      </c>
      <c r="G37" s="13" t="s">
        <v>26</v>
      </c>
      <c r="H37" s="13" t="s">
        <v>144</v>
      </c>
      <c r="I37" s="15" t="s">
        <v>145</v>
      </c>
      <c r="J37" s="15">
        <v>51131102.363200001</v>
      </c>
      <c r="K37" s="15">
        <v>0</v>
      </c>
      <c r="L37" s="15">
        <v>44078536.520000003</v>
      </c>
      <c r="M37" s="15">
        <v>7052565.8399999999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146</v>
      </c>
      <c r="B38" s="14" t="s">
        <v>126</v>
      </c>
      <c r="C38" s="13" t="s">
        <v>24</v>
      </c>
      <c r="D38" s="13" t="s">
        <v>147</v>
      </c>
      <c r="E38" s="13" t="s">
        <v>26</v>
      </c>
      <c r="F38" s="13" t="s">
        <v>148</v>
      </c>
      <c r="G38" s="13" t="s">
        <v>26</v>
      </c>
      <c r="H38" s="13" t="s">
        <v>149</v>
      </c>
      <c r="I38" s="15" t="s">
        <v>150</v>
      </c>
      <c r="J38" s="15">
        <v>43805977.840000004</v>
      </c>
      <c r="K38" s="15">
        <v>0</v>
      </c>
      <c r="L38" s="15">
        <v>37763774</v>
      </c>
      <c r="M38" s="15">
        <v>6042203.8399999999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151</v>
      </c>
      <c r="B39" s="14" t="s">
        <v>126</v>
      </c>
      <c r="C39" s="13" t="s">
        <v>44</v>
      </c>
      <c r="D39" s="13" t="s">
        <v>26</v>
      </c>
      <c r="E39" s="13" t="s">
        <v>152</v>
      </c>
      <c r="F39" s="13" t="s">
        <v>26</v>
      </c>
      <c r="G39" s="13" t="s">
        <v>127</v>
      </c>
      <c r="H39" s="13" t="s">
        <v>129</v>
      </c>
      <c r="I39" s="15" t="s">
        <v>130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1292694.6499999999</v>
      </c>
      <c r="S39" s="13" t="s">
        <v>153</v>
      </c>
    </row>
    <row r="40" spans="1:19" x14ac:dyDescent="0.25">
      <c r="A40" s="13" t="s">
        <v>154</v>
      </c>
      <c r="B40" s="14" t="s">
        <v>126</v>
      </c>
      <c r="C40" s="13" t="s">
        <v>44</v>
      </c>
      <c r="D40" s="13" t="s">
        <v>26</v>
      </c>
      <c r="E40" s="13" t="s">
        <v>155</v>
      </c>
      <c r="F40" s="13" t="s">
        <v>26</v>
      </c>
      <c r="G40" s="13" t="s">
        <v>132</v>
      </c>
      <c r="H40" s="13" t="s">
        <v>134</v>
      </c>
      <c r="I40" s="15" t="s">
        <v>135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8166582.5099999998</v>
      </c>
      <c r="S40" s="13" t="s">
        <v>156</v>
      </c>
    </row>
    <row r="41" spans="1:19" x14ac:dyDescent="0.25">
      <c r="A41" s="13" t="s">
        <v>157</v>
      </c>
      <c r="B41" s="14" t="s">
        <v>126</v>
      </c>
      <c r="C41" s="13" t="s">
        <v>44</v>
      </c>
      <c r="D41" s="13" t="s">
        <v>26</v>
      </c>
      <c r="E41" s="13" t="s">
        <v>158</v>
      </c>
      <c r="F41" s="13" t="s">
        <v>26</v>
      </c>
      <c r="G41" s="13" t="s">
        <v>147</v>
      </c>
      <c r="H41" s="13" t="s">
        <v>149</v>
      </c>
      <c r="I41" s="15" t="s">
        <v>150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4531652.88</v>
      </c>
      <c r="S41" s="13" t="s">
        <v>159</v>
      </c>
    </row>
    <row r="42" spans="1:19" x14ac:dyDescent="0.25">
      <c r="A42" s="13" t="s">
        <v>160</v>
      </c>
      <c r="B42" s="14" t="s">
        <v>126</v>
      </c>
      <c r="C42" s="13" t="s">
        <v>44</v>
      </c>
      <c r="D42" s="13" t="s">
        <v>26</v>
      </c>
      <c r="E42" s="13" t="s">
        <v>161</v>
      </c>
      <c r="F42" s="13" t="s">
        <v>26</v>
      </c>
      <c r="G42" s="13" t="s">
        <v>142</v>
      </c>
      <c r="H42" s="13" t="s">
        <v>144</v>
      </c>
      <c r="I42" s="15" t="s">
        <v>145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5289424.38</v>
      </c>
      <c r="S42" s="13" t="s">
        <v>162</v>
      </c>
    </row>
    <row r="43" spans="1:19" x14ac:dyDescent="0.25">
      <c r="A43" s="13" t="s">
        <v>163</v>
      </c>
      <c r="B43" s="14" t="s">
        <v>126</v>
      </c>
      <c r="C43" s="13" t="s">
        <v>44</v>
      </c>
      <c r="D43" s="13" t="s">
        <v>26</v>
      </c>
      <c r="E43" s="13" t="s">
        <v>164</v>
      </c>
      <c r="F43" s="13" t="s">
        <v>26</v>
      </c>
      <c r="G43" s="13" t="s">
        <v>137</v>
      </c>
      <c r="H43" s="13" t="s">
        <v>139</v>
      </c>
      <c r="I43" s="15" t="s">
        <v>140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607779.32999999996</v>
      </c>
      <c r="S43" s="13" t="s">
        <v>165</v>
      </c>
    </row>
    <row r="44" spans="1:19" x14ac:dyDescent="0.25">
      <c r="A44" s="13" t="s">
        <v>166</v>
      </c>
      <c r="B44" s="14" t="s">
        <v>167</v>
      </c>
      <c r="C44" s="13" t="s">
        <v>24</v>
      </c>
      <c r="D44" s="13" t="s">
        <v>168</v>
      </c>
      <c r="E44" s="13" t="s">
        <v>26</v>
      </c>
      <c r="F44" s="13" t="s">
        <v>169</v>
      </c>
      <c r="G44" s="13" t="s">
        <v>26</v>
      </c>
      <c r="H44" s="13" t="s">
        <v>60</v>
      </c>
      <c r="I44" s="15" t="s">
        <v>61</v>
      </c>
      <c r="J44" s="15">
        <v>47152144.420000002</v>
      </c>
      <c r="K44" s="15">
        <v>0</v>
      </c>
      <c r="L44" s="15">
        <v>40648400.359999999</v>
      </c>
      <c r="M44" s="15">
        <v>6503744.0599999996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170</v>
      </c>
      <c r="B45" s="14" t="s">
        <v>167</v>
      </c>
      <c r="C45" s="13" t="s">
        <v>24</v>
      </c>
      <c r="D45" s="13" t="s">
        <v>171</v>
      </c>
      <c r="E45" s="13" t="s">
        <v>26</v>
      </c>
      <c r="F45" s="13" t="s">
        <v>172</v>
      </c>
      <c r="G45" s="13" t="s">
        <v>26</v>
      </c>
      <c r="H45" s="13" t="s">
        <v>173</v>
      </c>
      <c r="I45" s="15" t="s">
        <v>174</v>
      </c>
      <c r="J45" s="15">
        <v>2220532.6911999998</v>
      </c>
      <c r="K45" s="15">
        <v>0</v>
      </c>
      <c r="L45" s="15">
        <v>1914252.32</v>
      </c>
      <c r="M45" s="15">
        <v>306280.37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175</v>
      </c>
      <c r="B46" s="14" t="s">
        <v>167</v>
      </c>
      <c r="C46" s="13" t="s">
        <v>24</v>
      </c>
      <c r="D46" s="13" t="s">
        <v>176</v>
      </c>
      <c r="E46" s="13" t="s">
        <v>26</v>
      </c>
      <c r="F46" s="13" t="s">
        <v>177</v>
      </c>
      <c r="G46" s="13" t="s">
        <v>26</v>
      </c>
      <c r="H46" s="13" t="s">
        <v>178</v>
      </c>
      <c r="I46" s="15" t="s">
        <v>179</v>
      </c>
      <c r="J46" s="15">
        <v>45737999.982799999</v>
      </c>
      <c r="K46" s="15">
        <v>0</v>
      </c>
      <c r="L46" s="15">
        <v>39429310.329999998</v>
      </c>
      <c r="M46" s="15">
        <v>6308689.6500000004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180</v>
      </c>
      <c r="B47" s="14" t="s">
        <v>167</v>
      </c>
      <c r="C47" s="13" t="s">
        <v>24</v>
      </c>
      <c r="D47" s="13" t="s">
        <v>181</v>
      </c>
      <c r="E47" s="13" t="s">
        <v>26</v>
      </c>
      <c r="F47" s="13" t="s">
        <v>182</v>
      </c>
      <c r="G47" s="13" t="s">
        <v>26</v>
      </c>
      <c r="H47" s="13" t="s">
        <v>183</v>
      </c>
      <c r="I47" s="15" t="s">
        <v>184</v>
      </c>
      <c r="J47" s="15">
        <v>680407073.8448</v>
      </c>
      <c r="K47" s="15">
        <v>0</v>
      </c>
      <c r="L47" s="15">
        <v>586557822.27999997</v>
      </c>
      <c r="M47" s="15">
        <v>93849251.560000002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185</v>
      </c>
      <c r="B48" s="14" t="s">
        <v>167</v>
      </c>
      <c r="C48" s="13" t="s">
        <v>44</v>
      </c>
      <c r="D48" s="13" t="s">
        <v>26</v>
      </c>
      <c r="E48" s="13" t="s">
        <v>186</v>
      </c>
      <c r="F48" s="13" t="s">
        <v>26</v>
      </c>
      <c r="G48" s="13" t="s">
        <v>176</v>
      </c>
      <c r="H48" s="13" t="s">
        <v>178</v>
      </c>
      <c r="I48" s="15" t="s">
        <v>179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4731517.24</v>
      </c>
      <c r="S48" s="13" t="s">
        <v>187</v>
      </c>
    </row>
    <row r="49" spans="1:19" x14ac:dyDescent="0.25">
      <c r="A49" s="13" t="s">
        <v>188</v>
      </c>
      <c r="B49" s="14" t="s">
        <v>167</v>
      </c>
      <c r="C49" s="13" t="s">
        <v>44</v>
      </c>
      <c r="D49" s="13" t="s">
        <v>26</v>
      </c>
      <c r="E49" s="13" t="s">
        <v>189</v>
      </c>
      <c r="F49" s="13" t="s">
        <v>26</v>
      </c>
      <c r="G49" s="13" t="s">
        <v>171</v>
      </c>
      <c r="H49" s="13" t="s">
        <v>173</v>
      </c>
      <c r="I49" s="15" t="s">
        <v>174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229710.28</v>
      </c>
      <c r="S49" s="13" t="s">
        <v>190</v>
      </c>
    </row>
    <row r="50" spans="1:19" x14ac:dyDescent="0.25">
      <c r="A50" s="13" t="s">
        <v>191</v>
      </c>
      <c r="B50" s="14" t="s">
        <v>167</v>
      </c>
      <c r="C50" s="13" t="s">
        <v>44</v>
      </c>
      <c r="D50" s="13" t="s">
        <v>26</v>
      </c>
      <c r="E50" s="13" t="s">
        <v>192</v>
      </c>
      <c r="F50" s="13" t="s">
        <v>26</v>
      </c>
      <c r="G50" s="13" t="s">
        <v>168</v>
      </c>
      <c r="H50" s="13" t="s">
        <v>60</v>
      </c>
      <c r="I50" s="15" t="s">
        <v>61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4877808.05</v>
      </c>
      <c r="S50" s="13" t="s">
        <v>193</v>
      </c>
    </row>
    <row r="51" spans="1:19" x14ac:dyDescent="0.25">
      <c r="A51" s="13" t="s">
        <v>194</v>
      </c>
      <c r="B51" s="14" t="s">
        <v>167</v>
      </c>
      <c r="C51" s="13" t="s">
        <v>44</v>
      </c>
      <c r="D51" s="13" t="s">
        <v>26</v>
      </c>
      <c r="E51" s="13" t="s">
        <v>195</v>
      </c>
      <c r="F51" s="13" t="s">
        <v>26</v>
      </c>
      <c r="G51" s="13" t="s">
        <v>181</v>
      </c>
      <c r="H51" s="13" t="s">
        <v>183</v>
      </c>
      <c r="I51" s="15" t="s">
        <v>184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70386938.670000002</v>
      </c>
      <c r="S51" s="13" t="s">
        <v>196</v>
      </c>
    </row>
    <row r="53" spans="1:19" x14ac:dyDescent="0.25">
      <c r="J53" s="7">
        <f t="shared" ref="J53:R53" si="0">SUM(J2:J51)</f>
        <v>1233828933.8351998</v>
      </c>
      <c r="K53" s="7">
        <f t="shared" si="0"/>
        <v>78198354.069999993</v>
      </c>
      <c r="L53" s="7">
        <f t="shared" si="0"/>
        <v>996233258.40999997</v>
      </c>
      <c r="M53" s="7">
        <f t="shared" si="0"/>
        <v>159397321.31999999</v>
      </c>
      <c r="N53" s="7">
        <f t="shared" si="0"/>
        <v>0</v>
      </c>
      <c r="O53" s="7">
        <f t="shared" si="0"/>
        <v>0</v>
      </c>
      <c r="P53" s="7">
        <f t="shared" si="0"/>
        <v>0</v>
      </c>
      <c r="Q53" s="7">
        <f t="shared" si="0"/>
        <v>0</v>
      </c>
      <c r="R53" s="7">
        <f t="shared" si="0"/>
        <v>119547991.0196</v>
      </c>
    </row>
    <row r="55" spans="1:19" x14ac:dyDescent="0.25">
      <c r="J55" s="6" t="s">
        <v>197</v>
      </c>
    </row>
    <row r="57" spans="1:19" x14ac:dyDescent="0.25">
      <c r="J57" s="6" t="s">
        <v>198</v>
      </c>
      <c r="K57" s="6" t="s">
        <v>199</v>
      </c>
      <c r="L57" s="6" t="s">
        <v>200</v>
      </c>
    </row>
    <row r="59" spans="1:19" x14ac:dyDescent="0.25">
      <c r="I59" s="6" t="s">
        <v>201</v>
      </c>
      <c r="J59" s="6">
        <v>78198354.069999993</v>
      </c>
    </row>
    <row r="61" spans="1:19" x14ac:dyDescent="0.25">
      <c r="I61" s="6" t="s">
        <v>202</v>
      </c>
      <c r="J61" s="6">
        <v>996233258.40999997</v>
      </c>
      <c r="K61" s="6">
        <v>159397321.31999999</v>
      </c>
    </row>
    <row r="63" spans="1:19" x14ac:dyDescent="0.25">
      <c r="I63" s="6" t="s">
        <v>203</v>
      </c>
      <c r="J63" s="6">
        <v>0</v>
      </c>
      <c r="K63" s="6">
        <v>0</v>
      </c>
      <c r="L63" s="6">
        <v>0</v>
      </c>
    </row>
    <row r="65" spans="9:12" x14ac:dyDescent="0.25">
      <c r="I65" s="6" t="s">
        <v>204</v>
      </c>
      <c r="J65" s="6">
        <v>0</v>
      </c>
      <c r="K65" s="6">
        <v>0</v>
      </c>
    </row>
    <row r="67" spans="9:12" x14ac:dyDescent="0.25">
      <c r="I67" s="6" t="s">
        <v>205</v>
      </c>
      <c r="J67" s="6">
        <v>1074431612.48</v>
      </c>
      <c r="K67" s="6">
        <v>159397321.31999999</v>
      </c>
      <c r="L67" s="6">
        <v>0</v>
      </c>
    </row>
  </sheetData>
  <sortState ref="A8:S51">
    <sortCondition ref="B8:B51"/>
    <sortCondition ref="S8:S5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7"/>
  <sheetViews>
    <sheetView tabSelected="1" workbookViewId="0">
      <selection activeCell="I7" sqref="I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3.71093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9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27" t="s">
        <v>206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22" customFormat="1" x14ac:dyDescent="0.25">
      <c r="A8" s="19" t="s">
        <v>185</v>
      </c>
      <c r="B8" s="20" t="s">
        <v>167</v>
      </c>
      <c r="C8" s="19" t="s">
        <v>44</v>
      </c>
      <c r="D8" s="19" t="s">
        <v>26</v>
      </c>
      <c r="E8" s="19" t="s">
        <v>186</v>
      </c>
      <c r="F8" s="19" t="s">
        <v>26</v>
      </c>
      <c r="G8" s="19" t="s">
        <v>176</v>
      </c>
      <c r="H8" s="19" t="s">
        <v>178</v>
      </c>
      <c r="I8" s="21" t="s">
        <v>179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4731517.24</v>
      </c>
      <c r="S8" s="19" t="s">
        <v>187</v>
      </c>
    </row>
    <row r="9" spans="1:19" s="22" customFormat="1" x14ac:dyDescent="0.25">
      <c r="A9" s="19" t="s">
        <v>175</v>
      </c>
      <c r="B9" s="23">
        <v>44015</v>
      </c>
      <c r="C9" s="19" t="s">
        <v>24</v>
      </c>
      <c r="D9" s="19" t="s">
        <v>176</v>
      </c>
      <c r="E9" s="19" t="s">
        <v>26</v>
      </c>
      <c r="F9" s="19" t="s">
        <v>177</v>
      </c>
      <c r="G9" s="19" t="s">
        <v>26</v>
      </c>
      <c r="H9" s="19" t="s">
        <v>178</v>
      </c>
      <c r="I9" s="21" t="s">
        <v>179</v>
      </c>
      <c r="J9" s="21">
        <v>45737999.982799999</v>
      </c>
      <c r="K9" s="21">
        <v>0</v>
      </c>
      <c r="L9" s="21">
        <v>39429310.329999998</v>
      </c>
      <c r="M9" s="21">
        <v>6308689.6500000004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25" customFormat="1" x14ac:dyDescent="0.25">
      <c r="A10" s="19" t="s">
        <v>154</v>
      </c>
      <c r="B10" s="20" t="s">
        <v>126</v>
      </c>
      <c r="C10" s="19" t="s">
        <v>44</v>
      </c>
      <c r="D10" s="19" t="s">
        <v>26</v>
      </c>
      <c r="E10" s="19" t="s">
        <v>155</v>
      </c>
      <c r="F10" s="19" t="s">
        <v>26</v>
      </c>
      <c r="G10" s="19" t="s">
        <v>132</v>
      </c>
      <c r="H10" s="19" t="s">
        <v>134</v>
      </c>
      <c r="I10" s="21" t="s">
        <v>135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8166582.5099999998</v>
      </c>
      <c r="S10" s="19" t="s">
        <v>156</v>
      </c>
    </row>
    <row r="11" spans="1:19" s="22" customFormat="1" x14ac:dyDescent="0.25">
      <c r="A11" s="19" t="s">
        <v>207</v>
      </c>
      <c r="B11" s="20" t="s">
        <v>126</v>
      </c>
      <c r="C11" s="19" t="s">
        <v>24</v>
      </c>
      <c r="D11" s="19" t="s">
        <v>132</v>
      </c>
      <c r="E11" s="19" t="s">
        <v>26</v>
      </c>
      <c r="F11" s="19" t="s">
        <v>133</v>
      </c>
      <c r="G11" s="19" t="s">
        <v>26</v>
      </c>
      <c r="H11" s="19" t="s">
        <v>134</v>
      </c>
      <c r="I11" s="21" t="s">
        <v>135</v>
      </c>
      <c r="J11" s="21">
        <v>78943630.930000007</v>
      </c>
      <c r="K11" s="21">
        <v>0</v>
      </c>
      <c r="L11" s="21">
        <v>68054854.25</v>
      </c>
      <c r="M11" s="21">
        <v>10888776.68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x14ac:dyDescent="0.25">
      <c r="A12" s="16" t="s">
        <v>125</v>
      </c>
      <c r="B12" s="17" t="s">
        <v>126</v>
      </c>
      <c r="C12" s="16" t="s">
        <v>24</v>
      </c>
      <c r="D12" s="16" t="s">
        <v>127</v>
      </c>
      <c r="E12" s="16" t="s">
        <v>26</v>
      </c>
      <c r="F12" s="16" t="s">
        <v>128</v>
      </c>
      <c r="G12" s="16" t="s">
        <v>26</v>
      </c>
      <c r="H12" s="16" t="s">
        <v>129</v>
      </c>
      <c r="I12" s="18" t="s">
        <v>130</v>
      </c>
      <c r="J12" s="18">
        <v>17163106.390000001</v>
      </c>
      <c r="K12" s="18">
        <v>4667058.16</v>
      </c>
      <c r="L12" s="18">
        <v>10772455.369999999</v>
      </c>
      <c r="M12" s="18">
        <v>1723592.86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x14ac:dyDescent="0.25">
      <c r="A13" s="16" t="s">
        <v>151</v>
      </c>
      <c r="B13" s="17" t="s">
        <v>126</v>
      </c>
      <c r="C13" s="16" t="s">
        <v>44</v>
      </c>
      <c r="D13" s="16" t="s">
        <v>26</v>
      </c>
      <c r="E13" s="16" t="s">
        <v>152</v>
      </c>
      <c r="F13" s="16" t="s">
        <v>26</v>
      </c>
      <c r="G13" s="16" t="s">
        <v>127</v>
      </c>
      <c r="H13" s="16" t="s">
        <v>129</v>
      </c>
      <c r="I13" s="18" t="s">
        <v>130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1292694.6499999999</v>
      </c>
      <c r="S13" s="16" t="s">
        <v>153</v>
      </c>
    </row>
    <row r="14" spans="1:19" x14ac:dyDescent="0.25">
      <c r="A14" s="16" t="s">
        <v>122</v>
      </c>
      <c r="B14" s="17" t="s">
        <v>57</v>
      </c>
      <c r="C14" s="16" t="s">
        <v>44</v>
      </c>
      <c r="D14" s="16" t="s">
        <v>26</v>
      </c>
      <c r="E14" s="16" t="s">
        <v>123</v>
      </c>
      <c r="F14" s="16" t="s">
        <v>26</v>
      </c>
      <c r="G14" s="16" t="s">
        <v>97</v>
      </c>
      <c r="H14" s="16" t="s">
        <v>99</v>
      </c>
      <c r="I14" s="18" t="s">
        <v>100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442243.76</v>
      </c>
      <c r="S14" s="16" t="s">
        <v>124</v>
      </c>
    </row>
    <row r="15" spans="1:19" x14ac:dyDescent="0.25">
      <c r="A15" s="16" t="s">
        <v>96</v>
      </c>
      <c r="B15" s="17" t="s">
        <v>57</v>
      </c>
      <c r="C15" s="16" t="s">
        <v>24</v>
      </c>
      <c r="D15" s="16" t="s">
        <v>97</v>
      </c>
      <c r="E15" s="16" t="s">
        <v>26</v>
      </c>
      <c r="F15" s="16" t="s">
        <v>98</v>
      </c>
      <c r="G15" s="16" t="s">
        <v>26</v>
      </c>
      <c r="H15" s="16" t="s">
        <v>99</v>
      </c>
      <c r="I15" s="18" t="s">
        <v>100</v>
      </c>
      <c r="J15" s="18">
        <v>4275022.95</v>
      </c>
      <c r="K15" s="18">
        <v>0</v>
      </c>
      <c r="L15" s="18">
        <v>3685364.61</v>
      </c>
      <c r="M15" s="18">
        <v>589658.34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x14ac:dyDescent="0.25">
      <c r="A16" s="19" t="s">
        <v>101</v>
      </c>
      <c r="B16" s="20" t="s">
        <v>57</v>
      </c>
      <c r="C16" s="19" t="s">
        <v>44</v>
      </c>
      <c r="D16" s="19" t="s">
        <v>26</v>
      </c>
      <c r="E16" s="19" t="s">
        <v>102</v>
      </c>
      <c r="F16" s="19" t="s">
        <v>26</v>
      </c>
      <c r="G16" s="19" t="s">
        <v>74</v>
      </c>
      <c r="H16" s="19" t="s">
        <v>65</v>
      </c>
      <c r="I16" s="21" t="s">
        <v>66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1159847.9099999999</v>
      </c>
      <c r="S16" s="19" t="s">
        <v>103</v>
      </c>
    </row>
    <row r="17" spans="1:19" x14ac:dyDescent="0.25">
      <c r="A17" s="19" t="s">
        <v>104</v>
      </c>
      <c r="B17" s="20" t="s">
        <v>57</v>
      </c>
      <c r="C17" s="19" t="s">
        <v>44</v>
      </c>
      <c r="D17" s="19" t="s">
        <v>26</v>
      </c>
      <c r="E17" s="19" t="s">
        <v>105</v>
      </c>
      <c r="F17" s="19" t="s">
        <v>26</v>
      </c>
      <c r="G17" s="19" t="s">
        <v>71</v>
      </c>
      <c r="H17" s="19" t="s">
        <v>65</v>
      </c>
      <c r="I17" s="21" t="s">
        <v>66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861012.24</v>
      </c>
      <c r="S17" s="19" t="s">
        <v>106</v>
      </c>
    </row>
    <row r="18" spans="1:19" s="24" customFormat="1" x14ac:dyDescent="0.25">
      <c r="A18" s="19" t="s">
        <v>107</v>
      </c>
      <c r="B18" s="20" t="s">
        <v>57</v>
      </c>
      <c r="C18" s="19" t="s">
        <v>44</v>
      </c>
      <c r="D18" s="19" t="s">
        <v>26</v>
      </c>
      <c r="E18" s="19" t="s">
        <v>108</v>
      </c>
      <c r="F18" s="19" t="s">
        <v>26</v>
      </c>
      <c r="G18" s="19" t="s">
        <v>68</v>
      </c>
      <c r="H18" s="19" t="s">
        <v>65</v>
      </c>
      <c r="I18" s="21" t="s">
        <v>66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421984.05</v>
      </c>
      <c r="S18" s="19" t="s">
        <v>109</v>
      </c>
    </row>
    <row r="19" spans="1:19" s="24" customFormat="1" x14ac:dyDescent="0.25">
      <c r="A19" s="19" t="s">
        <v>110</v>
      </c>
      <c r="B19" s="20" t="s">
        <v>57</v>
      </c>
      <c r="C19" s="19" t="s">
        <v>44</v>
      </c>
      <c r="D19" s="19" t="s">
        <v>26</v>
      </c>
      <c r="E19" s="19" t="s">
        <v>111</v>
      </c>
      <c r="F19" s="19" t="s">
        <v>26</v>
      </c>
      <c r="G19" s="19" t="s">
        <v>63</v>
      </c>
      <c r="H19" s="19" t="s">
        <v>65</v>
      </c>
      <c r="I19" s="21" t="s">
        <v>66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968235.8</v>
      </c>
      <c r="S19" s="19" t="s">
        <v>112</v>
      </c>
    </row>
    <row r="20" spans="1:19" s="24" customFormat="1" x14ac:dyDescent="0.25">
      <c r="A20" s="19" t="s">
        <v>62</v>
      </c>
      <c r="B20" s="20" t="s">
        <v>57</v>
      </c>
      <c r="C20" s="19" t="s">
        <v>24</v>
      </c>
      <c r="D20" s="19" t="s">
        <v>63</v>
      </c>
      <c r="E20" s="19" t="s">
        <v>26</v>
      </c>
      <c r="F20" s="19" t="s">
        <v>64</v>
      </c>
      <c r="G20" s="19" t="s">
        <v>26</v>
      </c>
      <c r="H20" s="19" t="s">
        <v>65</v>
      </c>
      <c r="I20" s="21" t="s">
        <v>66</v>
      </c>
      <c r="J20" s="21">
        <v>9359612.7603999991</v>
      </c>
      <c r="K20" s="21">
        <v>0</v>
      </c>
      <c r="L20" s="21">
        <v>8068631.6900000004</v>
      </c>
      <c r="M20" s="21">
        <v>1290981.07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s="24" customFormat="1" x14ac:dyDescent="0.25">
      <c r="A21" s="19" t="s">
        <v>67</v>
      </c>
      <c r="B21" s="20" t="s">
        <v>57</v>
      </c>
      <c r="C21" s="19" t="s">
        <v>24</v>
      </c>
      <c r="D21" s="19" t="s">
        <v>68</v>
      </c>
      <c r="E21" s="19" t="s">
        <v>26</v>
      </c>
      <c r="F21" s="19" t="s">
        <v>69</v>
      </c>
      <c r="G21" s="19" t="s">
        <v>26</v>
      </c>
      <c r="H21" s="19" t="s">
        <v>65</v>
      </c>
      <c r="I21" s="21" t="s">
        <v>66</v>
      </c>
      <c r="J21" s="21">
        <v>4079179.1616000002</v>
      </c>
      <c r="K21" s="21">
        <v>0</v>
      </c>
      <c r="L21" s="21">
        <v>3516533.76</v>
      </c>
      <c r="M21" s="21">
        <v>562645.4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x14ac:dyDescent="0.25">
      <c r="A22" s="19" t="s">
        <v>70</v>
      </c>
      <c r="B22" s="20" t="s">
        <v>57</v>
      </c>
      <c r="C22" s="19" t="s">
        <v>24</v>
      </c>
      <c r="D22" s="19" t="s">
        <v>71</v>
      </c>
      <c r="E22" s="19" t="s">
        <v>26</v>
      </c>
      <c r="F22" s="19" t="s">
        <v>72</v>
      </c>
      <c r="G22" s="19" t="s">
        <v>26</v>
      </c>
      <c r="H22" s="19" t="s">
        <v>65</v>
      </c>
      <c r="I22" s="21" t="s">
        <v>66</v>
      </c>
      <c r="J22" s="21">
        <v>8323118.2999999998</v>
      </c>
      <c r="K22" s="21">
        <v>0</v>
      </c>
      <c r="L22" s="21">
        <v>7175101.9800000004</v>
      </c>
      <c r="M22" s="21">
        <v>1148016.32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x14ac:dyDescent="0.25">
      <c r="A23" s="19" t="s">
        <v>73</v>
      </c>
      <c r="B23" s="20" t="s">
        <v>57</v>
      </c>
      <c r="C23" s="19" t="s">
        <v>24</v>
      </c>
      <c r="D23" s="19" t="s">
        <v>74</v>
      </c>
      <c r="E23" s="19" t="s">
        <v>26</v>
      </c>
      <c r="F23" s="19" t="s">
        <v>75</v>
      </c>
      <c r="G23" s="19" t="s">
        <v>26</v>
      </c>
      <c r="H23" s="19" t="s">
        <v>65</v>
      </c>
      <c r="I23" s="21" t="s">
        <v>66</v>
      </c>
      <c r="J23" s="21">
        <v>11211863.164799999</v>
      </c>
      <c r="K23" s="21">
        <v>0</v>
      </c>
      <c r="L23" s="21">
        <v>9665399.2799999993</v>
      </c>
      <c r="M23" s="21">
        <v>1546463.88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x14ac:dyDescent="0.25">
      <c r="A24" s="16" t="s">
        <v>50</v>
      </c>
      <c r="B24" s="17" t="s">
        <v>23</v>
      </c>
      <c r="C24" s="16" t="s">
        <v>44</v>
      </c>
      <c r="D24" s="16" t="s">
        <v>26</v>
      </c>
      <c r="E24" s="16" t="s">
        <v>48</v>
      </c>
      <c r="F24" s="16" t="s">
        <v>26</v>
      </c>
      <c r="G24" s="16" t="s">
        <v>41</v>
      </c>
      <c r="H24" s="16" t="s">
        <v>38</v>
      </c>
      <c r="I24" s="18" t="s">
        <v>39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5165252.17</v>
      </c>
      <c r="S24" s="16" t="s">
        <v>49</v>
      </c>
    </row>
    <row r="25" spans="1:19" x14ac:dyDescent="0.25">
      <c r="A25" s="16" t="s">
        <v>53</v>
      </c>
      <c r="B25" s="17" t="s">
        <v>23</v>
      </c>
      <c r="C25" s="16" t="s">
        <v>44</v>
      </c>
      <c r="D25" s="16" t="s">
        <v>26</v>
      </c>
      <c r="E25" s="16" t="s">
        <v>51</v>
      </c>
      <c r="F25" s="16" t="s">
        <v>26</v>
      </c>
      <c r="G25" s="16" t="s">
        <v>36</v>
      </c>
      <c r="H25" s="16" t="s">
        <v>38</v>
      </c>
      <c r="I25" s="18" t="s">
        <v>39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2360603.1800000002</v>
      </c>
      <c r="S25" s="16" t="s">
        <v>52</v>
      </c>
    </row>
    <row r="26" spans="1:19" x14ac:dyDescent="0.25">
      <c r="A26" s="16" t="s">
        <v>35</v>
      </c>
      <c r="B26" s="17" t="s">
        <v>23</v>
      </c>
      <c r="C26" s="16" t="s">
        <v>24</v>
      </c>
      <c r="D26" s="16" t="s">
        <v>36</v>
      </c>
      <c r="E26" s="16" t="s">
        <v>26</v>
      </c>
      <c r="F26" s="16" t="s">
        <v>37</v>
      </c>
      <c r="G26" s="16" t="s">
        <v>26</v>
      </c>
      <c r="H26" s="16" t="s">
        <v>38</v>
      </c>
      <c r="I26" s="18" t="s">
        <v>39</v>
      </c>
      <c r="J26" s="18">
        <v>22819164.02</v>
      </c>
      <c r="K26" s="18">
        <v>0</v>
      </c>
      <c r="L26" s="18">
        <v>19671693.120000001</v>
      </c>
      <c r="M26" s="18">
        <v>3147470.9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26</v>
      </c>
    </row>
    <row r="27" spans="1:19" x14ac:dyDescent="0.25">
      <c r="A27" s="16" t="s">
        <v>40</v>
      </c>
      <c r="B27" s="17" t="s">
        <v>23</v>
      </c>
      <c r="C27" s="16" t="s">
        <v>24</v>
      </c>
      <c r="D27" s="16" t="s">
        <v>41</v>
      </c>
      <c r="E27" s="16" t="s">
        <v>26</v>
      </c>
      <c r="F27" s="16" t="s">
        <v>42</v>
      </c>
      <c r="G27" s="16" t="s">
        <v>26</v>
      </c>
      <c r="H27" s="16" t="s">
        <v>38</v>
      </c>
      <c r="I27" s="18" t="s">
        <v>39</v>
      </c>
      <c r="J27" s="18">
        <v>49930770.984399997</v>
      </c>
      <c r="K27" s="18">
        <v>0</v>
      </c>
      <c r="L27" s="18">
        <v>43043768.090000004</v>
      </c>
      <c r="M27" s="18">
        <v>6887002.8899999997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26</v>
      </c>
    </row>
    <row r="28" spans="1:19" x14ac:dyDescent="0.25">
      <c r="A28" s="19" t="s">
        <v>146</v>
      </c>
      <c r="B28" s="20" t="s">
        <v>126</v>
      </c>
      <c r="C28" s="19" t="s">
        <v>24</v>
      </c>
      <c r="D28" s="19" t="s">
        <v>147</v>
      </c>
      <c r="E28" s="19" t="s">
        <v>26</v>
      </c>
      <c r="F28" s="19" t="s">
        <v>148</v>
      </c>
      <c r="G28" s="19" t="s">
        <v>26</v>
      </c>
      <c r="H28" s="19" t="s">
        <v>149</v>
      </c>
      <c r="I28" s="21" t="s">
        <v>150</v>
      </c>
      <c r="J28" s="21">
        <v>43805977.840000004</v>
      </c>
      <c r="K28" s="21">
        <v>0</v>
      </c>
      <c r="L28" s="21">
        <v>37763774</v>
      </c>
      <c r="M28" s="21">
        <v>6042203.8399999999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x14ac:dyDescent="0.25">
      <c r="A29" s="19" t="s">
        <v>157</v>
      </c>
      <c r="B29" s="20" t="s">
        <v>126</v>
      </c>
      <c r="C29" s="19" t="s">
        <v>44</v>
      </c>
      <c r="D29" s="19" t="s">
        <v>26</v>
      </c>
      <c r="E29" s="19" t="s">
        <v>158</v>
      </c>
      <c r="F29" s="19" t="s">
        <v>26</v>
      </c>
      <c r="G29" s="19" t="s">
        <v>147</v>
      </c>
      <c r="H29" s="19" t="s">
        <v>149</v>
      </c>
      <c r="I29" s="21" t="s">
        <v>150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4531652.88</v>
      </c>
      <c r="S29" s="19" t="s">
        <v>159</v>
      </c>
    </row>
    <row r="30" spans="1:19" x14ac:dyDescent="0.25">
      <c r="A30" s="16" t="s">
        <v>47</v>
      </c>
      <c r="B30" s="17" t="s">
        <v>23</v>
      </c>
      <c r="C30" s="16" t="s">
        <v>44</v>
      </c>
      <c r="D30" s="16" t="s">
        <v>26</v>
      </c>
      <c r="E30" s="16" t="s">
        <v>54</v>
      </c>
      <c r="F30" s="16" t="s">
        <v>26</v>
      </c>
      <c r="G30" s="16" t="s">
        <v>31</v>
      </c>
      <c r="H30" s="16" t="s">
        <v>33</v>
      </c>
      <c r="I30" s="18" t="s">
        <v>34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371379.30959999998</v>
      </c>
      <c r="S30" s="16" t="s">
        <v>55</v>
      </c>
    </row>
    <row r="31" spans="1:19" x14ac:dyDescent="0.25">
      <c r="A31" s="16" t="s">
        <v>30</v>
      </c>
      <c r="B31" s="17" t="s">
        <v>23</v>
      </c>
      <c r="C31" s="16" t="s">
        <v>24</v>
      </c>
      <c r="D31" s="16" t="s">
        <v>31</v>
      </c>
      <c r="E31" s="16" t="s">
        <v>26</v>
      </c>
      <c r="F31" s="16" t="s">
        <v>32</v>
      </c>
      <c r="G31" s="16" t="s">
        <v>26</v>
      </c>
      <c r="H31" s="16" t="s">
        <v>33</v>
      </c>
      <c r="I31" s="18" t="s">
        <v>34</v>
      </c>
      <c r="J31" s="18">
        <v>3589999.9928000001</v>
      </c>
      <c r="K31" s="18">
        <v>0</v>
      </c>
      <c r="L31" s="18">
        <v>3094827.58</v>
      </c>
      <c r="M31" s="18">
        <v>495172.41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26</v>
      </c>
    </row>
    <row r="32" spans="1:19" x14ac:dyDescent="0.25">
      <c r="A32" s="19" t="s">
        <v>119</v>
      </c>
      <c r="B32" s="20" t="s">
        <v>57</v>
      </c>
      <c r="C32" s="19" t="s">
        <v>44</v>
      </c>
      <c r="D32" s="19" t="s">
        <v>26</v>
      </c>
      <c r="E32" s="19" t="s">
        <v>120</v>
      </c>
      <c r="F32" s="19" t="s">
        <v>26</v>
      </c>
      <c r="G32" s="19" t="s">
        <v>82</v>
      </c>
      <c r="H32" s="19" t="s">
        <v>84</v>
      </c>
      <c r="I32" s="21" t="s">
        <v>85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409200</v>
      </c>
      <c r="S32" s="19" t="s">
        <v>121</v>
      </c>
    </row>
    <row r="33" spans="1:19" x14ac:dyDescent="0.25">
      <c r="A33" s="19" t="s">
        <v>81</v>
      </c>
      <c r="B33" s="20" t="s">
        <v>57</v>
      </c>
      <c r="C33" s="19" t="s">
        <v>24</v>
      </c>
      <c r="D33" s="19" t="s">
        <v>82</v>
      </c>
      <c r="E33" s="19" t="s">
        <v>26</v>
      </c>
      <c r="F33" s="19" t="s">
        <v>83</v>
      </c>
      <c r="G33" s="19" t="s">
        <v>26</v>
      </c>
      <c r="H33" s="19" t="s">
        <v>84</v>
      </c>
      <c r="I33" s="21" t="s">
        <v>85</v>
      </c>
      <c r="J33" s="21">
        <v>3955600</v>
      </c>
      <c r="K33" s="21">
        <v>0</v>
      </c>
      <c r="L33" s="21">
        <v>3410000</v>
      </c>
      <c r="M33" s="21">
        <v>545600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x14ac:dyDescent="0.25">
      <c r="A34" s="19" t="s">
        <v>113</v>
      </c>
      <c r="B34" s="20" t="s">
        <v>57</v>
      </c>
      <c r="C34" s="19" t="s">
        <v>44</v>
      </c>
      <c r="D34" s="19" t="s">
        <v>26</v>
      </c>
      <c r="E34" s="19" t="s">
        <v>114</v>
      </c>
      <c r="F34" s="19" t="s">
        <v>26</v>
      </c>
      <c r="G34" s="19" t="s">
        <v>92</v>
      </c>
      <c r="H34" s="19" t="s">
        <v>94</v>
      </c>
      <c r="I34" s="21" t="s">
        <v>95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3762432</v>
      </c>
      <c r="S34" s="19" t="s">
        <v>115</v>
      </c>
    </row>
    <row r="35" spans="1:19" x14ac:dyDescent="0.25">
      <c r="A35" s="19" t="s">
        <v>91</v>
      </c>
      <c r="B35" s="20" t="s">
        <v>57</v>
      </c>
      <c r="C35" s="19" t="s">
        <v>24</v>
      </c>
      <c r="D35" s="19" t="s">
        <v>92</v>
      </c>
      <c r="E35" s="19" t="s">
        <v>26</v>
      </c>
      <c r="F35" s="19" t="s">
        <v>93</v>
      </c>
      <c r="G35" s="19" t="s">
        <v>26</v>
      </c>
      <c r="H35" s="19" t="s">
        <v>94</v>
      </c>
      <c r="I35" s="21" t="s">
        <v>95</v>
      </c>
      <c r="J35" s="21">
        <v>36370176</v>
      </c>
      <c r="K35" s="21">
        <v>0</v>
      </c>
      <c r="L35" s="21">
        <v>31353600</v>
      </c>
      <c r="M35" s="21">
        <v>5016576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19" t="s">
        <v>188</v>
      </c>
      <c r="B36" s="20" t="s">
        <v>167</v>
      </c>
      <c r="C36" s="19" t="s">
        <v>44</v>
      </c>
      <c r="D36" s="19" t="s">
        <v>26</v>
      </c>
      <c r="E36" s="19" t="s">
        <v>189</v>
      </c>
      <c r="F36" s="19" t="s">
        <v>26</v>
      </c>
      <c r="G36" s="19" t="s">
        <v>171</v>
      </c>
      <c r="H36" s="19" t="s">
        <v>173</v>
      </c>
      <c r="I36" s="21" t="s">
        <v>174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229710.28</v>
      </c>
      <c r="S36" s="19" t="s">
        <v>190</v>
      </c>
    </row>
    <row r="37" spans="1:19" s="22" customFormat="1" x14ac:dyDescent="0.25">
      <c r="A37" s="19" t="s">
        <v>170</v>
      </c>
      <c r="B37" s="20" t="s">
        <v>167</v>
      </c>
      <c r="C37" s="19" t="s">
        <v>24</v>
      </c>
      <c r="D37" s="19" t="s">
        <v>171</v>
      </c>
      <c r="E37" s="19" t="s">
        <v>26</v>
      </c>
      <c r="F37" s="19" t="s">
        <v>172</v>
      </c>
      <c r="G37" s="19" t="s">
        <v>26</v>
      </c>
      <c r="H37" s="19" t="s">
        <v>173</v>
      </c>
      <c r="I37" s="21" t="s">
        <v>174</v>
      </c>
      <c r="J37" s="21">
        <v>2220532.6911999998</v>
      </c>
      <c r="K37" s="21">
        <v>0</v>
      </c>
      <c r="L37" s="21">
        <v>1914252.32</v>
      </c>
      <c r="M37" s="21">
        <v>306280.37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x14ac:dyDescent="0.25">
      <c r="A38" s="16" t="s">
        <v>43</v>
      </c>
      <c r="B38" s="17" t="s">
        <v>23</v>
      </c>
      <c r="C38" s="16" t="s">
        <v>44</v>
      </c>
      <c r="D38" s="16" t="s">
        <v>26</v>
      </c>
      <c r="E38" s="16" t="s">
        <v>45</v>
      </c>
      <c r="F38" s="16" t="s">
        <v>26</v>
      </c>
      <c r="G38" s="16" t="s">
        <v>25</v>
      </c>
      <c r="H38" s="16" t="s">
        <v>28</v>
      </c>
      <c r="I38" s="18" t="s">
        <v>29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2258400</v>
      </c>
      <c r="S38" s="16" t="s">
        <v>46</v>
      </c>
    </row>
    <row r="39" spans="1:19" x14ac:dyDescent="0.25">
      <c r="A39" s="16" t="s">
        <v>22</v>
      </c>
      <c r="B39" s="17" t="s">
        <v>23</v>
      </c>
      <c r="C39" s="16" t="s">
        <v>24</v>
      </c>
      <c r="D39" s="16" t="s">
        <v>25</v>
      </c>
      <c r="E39" s="16" t="s">
        <v>26</v>
      </c>
      <c r="F39" s="16" t="s">
        <v>27</v>
      </c>
      <c r="G39" s="16" t="s">
        <v>26</v>
      </c>
      <c r="H39" s="16" t="s">
        <v>28</v>
      </c>
      <c r="I39" s="18" t="s">
        <v>29</v>
      </c>
      <c r="J39" s="18">
        <v>21831200</v>
      </c>
      <c r="K39" s="18">
        <v>0</v>
      </c>
      <c r="L39" s="18">
        <v>18820000</v>
      </c>
      <c r="M39" s="18">
        <v>3011200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6" t="s">
        <v>26</v>
      </c>
    </row>
    <row r="40" spans="1:19" x14ac:dyDescent="0.25">
      <c r="A40" s="19" t="s">
        <v>116</v>
      </c>
      <c r="B40" s="20" t="s">
        <v>57</v>
      </c>
      <c r="C40" s="19" t="s">
        <v>44</v>
      </c>
      <c r="D40" s="19" t="s">
        <v>26</v>
      </c>
      <c r="E40" s="19" t="s">
        <v>117</v>
      </c>
      <c r="F40" s="19" t="s">
        <v>26</v>
      </c>
      <c r="G40" s="19" t="s">
        <v>87</v>
      </c>
      <c r="H40" s="19" t="s">
        <v>89</v>
      </c>
      <c r="I40" s="21" t="s">
        <v>90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1253292.6100000001</v>
      </c>
      <c r="S40" s="19" t="s">
        <v>118</v>
      </c>
    </row>
    <row r="41" spans="1:19" x14ac:dyDescent="0.25">
      <c r="A41" s="19" t="s">
        <v>86</v>
      </c>
      <c r="B41" s="20" t="s">
        <v>57</v>
      </c>
      <c r="C41" s="19" t="s">
        <v>24</v>
      </c>
      <c r="D41" s="19" t="s">
        <v>87</v>
      </c>
      <c r="E41" s="19" t="s">
        <v>26</v>
      </c>
      <c r="F41" s="19" t="s">
        <v>88</v>
      </c>
      <c r="G41" s="19" t="s">
        <v>26</v>
      </c>
      <c r="H41" s="19" t="s">
        <v>89</v>
      </c>
      <c r="I41" s="21" t="s">
        <v>90</v>
      </c>
      <c r="J41" s="21">
        <v>12115161.9276</v>
      </c>
      <c r="K41" s="21">
        <v>0</v>
      </c>
      <c r="L41" s="21">
        <v>10444105.109999999</v>
      </c>
      <c r="M41" s="21">
        <v>1671056.81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s="24" customFormat="1" x14ac:dyDescent="0.25">
      <c r="A42" s="13" t="s">
        <v>136</v>
      </c>
      <c r="B42" s="14" t="s">
        <v>126</v>
      </c>
      <c r="C42" s="13" t="s">
        <v>24</v>
      </c>
      <c r="D42" s="13" t="s">
        <v>137</v>
      </c>
      <c r="E42" s="13" t="s">
        <v>26</v>
      </c>
      <c r="F42" s="13" t="s">
        <v>138</v>
      </c>
      <c r="G42" s="13" t="s">
        <v>26</v>
      </c>
      <c r="H42" s="13" t="s">
        <v>139</v>
      </c>
      <c r="I42" s="15" t="s">
        <v>140</v>
      </c>
      <c r="J42" s="15">
        <v>39943787.581600003</v>
      </c>
      <c r="K42" s="15">
        <v>34068587.380000003</v>
      </c>
      <c r="L42" s="15">
        <v>5064827.76</v>
      </c>
      <c r="M42" s="15">
        <v>810372.44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s="24" customFormat="1" x14ac:dyDescent="0.25">
      <c r="A43" s="13" t="s">
        <v>163</v>
      </c>
      <c r="B43" s="14" t="s">
        <v>126</v>
      </c>
      <c r="C43" s="13" t="s">
        <v>44</v>
      </c>
      <c r="D43" s="13" t="s">
        <v>26</v>
      </c>
      <c r="E43" s="13" t="s">
        <v>164</v>
      </c>
      <c r="F43" s="13" t="s">
        <v>26</v>
      </c>
      <c r="G43" s="13" t="s">
        <v>137</v>
      </c>
      <c r="H43" s="13" t="s">
        <v>139</v>
      </c>
      <c r="I43" s="15" t="s">
        <v>140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607779.32999999996</v>
      </c>
      <c r="S43" s="13" t="s">
        <v>165</v>
      </c>
    </row>
    <row r="44" spans="1:19" x14ac:dyDescent="0.25">
      <c r="A44" s="16" t="s">
        <v>180</v>
      </c>
      <c r="B44" s="17" t="s">
        <v>167</v>
      </c>
      <c r="C44" s="16" t="s">
        <v>24</v>
      </c>
      <c r="D44" s="16" t="s">
        <v>181</v>
      </c>
      <c r="E44" s="16" t="s">
        <v>26</v>
      </c>
      <c r="F44" s="16" t="s">
        <v>182</v>
      </c>
      <c r="G44" s="16" t="s">
        <v>26</v>
      </c>
      <c r="H44" s="16" t="s">
        <v>183</v>
      </c>
      <c r="I44" s="18" t="s">
        <v>184</v>
      </c>
      <c r="J44" s="18">
        <v>680407073.8448</v>
      </c>
      <c r="K44" s="18">
        <v>0</v>
      </c>
      <c r="L44" s="18">
        <v>586557822.27999997</v>
      </c>
      <c r="M44" s="18">
        <v>93849251.560000002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6" t="s">
        <v>26</v>
      </c>
    </row>
    <row r="45" spans="1:19" x14ac:dyDescent="0.25">
      <c r="A45" s="16" t="s">
        <v>194</v>
      </c>
      <c r="B45" s="17" t="s">
        <v>167</v>
      </c>
      <c r="C45" s="16" t="s">
        <v>44</v>
      </c>
      <c r="D45" s="16" t="s">
        <v>26</v>
      </c>
      <c r="E45" s="16" t="s">
        <v>195</v>
      </c>
      <c r="F45" s="16" t="s">
        <v>26</v>
      </c>
      <c r="G45" s="16" t="s">
        <v>181</v>
      </c>
      <c r="H45" s="16" t="s">
        <v>183</v>
      </c>
      <c r="I45" s="18" t="s">
        <v>184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70386938.670000002</v>
      </c>
      <c r="S45" s="16" t="s">
        <v>196</v>
      </c>
    </row>
    <row r="46" spans="1:19" s="22" customFormat="1" x14ac:dyDescent="0.25">
      <c r="A46" s="19" t="s">
        <v>141</v>
      </c>
      <c r="B46" s="20" t="s">
        <v>126</v>
      </c>
      <c r="C46" s="19" t="s">
        <v>24</v>
      </c>
      <c r="D46" s="19" t="s">
        <v>142</v>
      </c>
      <c r="E46" s="19" t="s">
        <v>26</v>
      </c>
      <c r="F46" s="19" t="s">
        <v>143</v>
      </c>
      <c r="G46" s="19" t="s">
        <v>26</v>
      </c>
      <c r="H46" s="19" t="s">
        <v>144</v>
      </c>
      <c r="I46" s="21" t="s">
        <v>145</v>
      </c>
      <c r="J46" s="21">
        <v>51131102.363200001</v>
      </c>
      <c r="K46" s="21">
        <v>0</v>
      </c>
      <c r="L46" s="21">
        <v>44078536.520000003</v>
      </c>
      <c r="M46" s="21">
        <v>7052565.8399999999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s="22" customFormat="1" x14ac:dyDescent="0.25">
      <c r="A47" s="19" t="s">
        <v>160</v>
      </c>
      <c r="B47" s="20" t="s">
        <v>126</v>
      </c>
      <c r="C47" s="19" t="s">
        <v>44</v>
      </c>
      <c r="D47" s="19" t="s">
        <v>26</v>
      </c>
      <c r="E47" s="19" t="s">
        <v>161</v>
      </c>
      <c r="F47" s="19" t="s">
        <v>26</v>
      </c>
      <c r="G47" s="19" t="s">
        <v>142</v>
      </c>
      <c r="H47" s="19" t="s">
        <v>144</v>
      </c>
      <c r="I47" s="21" t="s">
        <v>145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5289424.38</v>
      </c>
      <c r="S47" s="19" t="s">
        <v>162</v>
      </c>
    </row>
    <row r="48" spans="1:19" s="24" customFormat="1" x14ac:dyDescent="0.25">
      <c r="A48" s="19" t="s">
        <v>166</v>
      </c>
      <c r="B48" s="20" t="s">
        <v>167</v>
      </c>
      <c r="C48" s="19" t="s">
        <v>24</v>
      </c>
      <c r="D48" s="19" t="s">
        <v>168</v>
      </c>
      <c r="E48" s="19" t="s">
        <v>26</v>
      </c>
      <c r="F48" s="19" t="s">
        <v>169</v>
      </c>
      <c r="G48" s="19" t="s">
        <v>26</v>
      </c>
      <c r="H48" s="19" t="s">
        <v>60</v>
      </c>
      <c r="I48" s="21" t="s">
        <v>61</v>
      </c>
      <c r="J48" s="21">
        <v>47152144.420000002</v>
      </c>
      <c r="K48" s="21">
        <v>0</v>
      </c>
      <c r="L48" s="21">
        <v>40648400.359999999</v>
      </c>
      <c r="M48" s="21">
        <v>6503744.0599999996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4" customFormat="1" x14ac:dyDescent="0.25">
      <c r="A49" s="19" t="s">
        <v>191</v>
      </c>
      <c r="B49" s="20" t="s">
        <v>167</v>
      </c>
      <c r="C49" s="19" t="s">
        <v>44</v>
      </c>
      <c r="D49" s="19" t="s">
        <v>26</v>
      </c>
      <c r="E49" s="19" t="s">
        <v>192</v>
      </c>
      <c r="F49" s="19" t="s">
        <v>26</v>
      </c>
      <c r="G49" s="19" t="s">
        <v>168</v>
      </c>
      <c r="H49" s="19" t="s">
        <v>60</v>
      </c>
      <c r="I49" s="21" t="s">
        <v>61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4877808.05</v>
      </c>
      <c r="S49" s="19" t="s">
        <v>193</v>
      </c>
    </row>
    <row r="50" spans="1:19" x14ac:dyDescent="0.25">
      <c r="A50" s="19" t="s">
        <v>56</v>
      </c>
      <c r="B50" s="20" t="s">
        <v>57</v>
      </c>
      <c r="C50" s="19" t="s">
        <v>24</v>
      </c>
      <c r="D50" s="19" t="s">
        <v>58</v>
      </c>
      <c r="E50" s="19" t="s">
        <v>26</v>
      </c>
      <c r="F50" s="19" t="s">
        <v>59</v>
      </c>
      <c r="G50" s="19" t="s">
        <v>26</v>
      </c>
      <c r="H50" s="19" t="s">
        <v>60</v>
      </c>
      <c r="I50" s="21" t="s">
        <v>61</v>
      </c>
      <c r="J50" s="21">
        <v>23381480.93</v>
      </c>
      <c r="K50" s="21">
        <v>23381480.93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x14ac:dyDescent="0.25">
      <c r="A51" s="19" t="s">
        <v>76</v>
      </c>
      <c r="B51" s="20" t="s">
        <v>57</v>
      </c>
      <c r="C51" s="19" t="s">
        <v>24</v>
      </c>
      <c r="D51" s="19" t="s">
        <v>77</v>
      </c>
      <c r="E51" s="19" t="s">
        <v>26</v>
      </c>
      <c r="F51" s="19" t="s">
        <v>78</v>
      </c>
      <c r="G51" s="19" t="s">
        <v>26</v>
      </c>
      <c r="H51" s="19" t="s">
        <v>79</v>
      </c>
      <c r="I51" s="21" t="s">
        <v>80</v>
      </c>
      <c r="J51" s="21">
        <v>16081227.6</v>
      </c>
      <c r="K51" s="21">
        <v>16081227.6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3" spans="1:19" x14ac:dyDescent="0.25">
      <c r="J53" s="7">
        <f t="shared" ref="J53:R53" si="0">SUM(J2:J51)</f>
        <v>1233828933.8352001</v>
      </c>
      <c r="K53" s="7">
        <f t="shared" si="0"/>
        <v>78198354.070000008</v>
      </c>
      <c r="L53" s="7">
        <f t="shared" si="0"/>
        <v>996233258.40999997</v>
      </c>
      <c r="M53" s="7">
        <f t="shared" si="0"/>
        <v>159397321.31999999</v>
      </c>
      <c r="N53" s="7">
        <f t="shared" si="0"/>
        <v>0</v>
      </c>
      <c r="O53" s="7">
        <f t="shared" si="0"/>
        <v>0</v>
      </c>
      <c r="P53" s="7">
        <f t="shared" si="0"/>
        <v>0</v>
      </c>
      <c r="Q53" s="7">
        <f t="shared" si="0"/>
        <v>0</v>
      </c>
      <c r="R53" s="7">
        <f t="shared" si="0"/>
        <v>119547991.01959999</v>
      </c>
    </row>
    <row r="55" spans="1:19" x14ac:dyDescent="0.25">
      <c r="J55" s="6" t="s">
        <v>197</v>
      </c>
    </row>
    <row r="57" spans="1:19" x14ac:dyDescent="0.25">
      <c r="J57" s="6" t="s">
        <v>198</v>
      </c>
      <c r="K57" s="6" t="s">
        <v>199</v>
      </c>
      <c r="L57" s="6" t="s">
        <v>200</v>
      </c>
    </row>
    <row r="59" spans="1:19" x14ac:dyDescent="0.25">
      <c r="I59" s="6" t="s">
        <v>201</v>
      </c>
      <c r="J59" s="6">
        <v>78198354.069999993</v>
      </c>
    </row>
    <row r="61" spans="1:19" x14ac:dyDescent="0.25">
      <c r="I61" s="6" t="s">
        <v>202</v>
      </c>
      <c r="J61" s="6">
        <v>996233258.40999997</v>
      </c>
      <c r="K61" s="6">
        <v>159397321.31999999</v>
      </c>
    </row>
    <row r="63" spans="1:19" x14ac:dyDescent="0.25">
      <c r="I63" s="6" t="s">
        <v>203</v>
      </c>
      <c r="J63" s="6">
        <v>0</v>
      </c>
      <c r="K63" s="6">
        <v>0</v>
      </c>
      <c r="L63" s="6">
        <v>0</v>
      </c>
    </row>
    <row r="65" spans="9:12" x14ac:dyDescent="0.25">
      <c r="I65" s="6" t="s">
        <v>204</v>
      </c>
      <c r="J65" s="6">
        <v>0</v>
      </c>
      <c r="K65" s="6">
        <v>0</v>
      </c>
    </row>
    <row r="67" spans="9:12" x14ac:dyDescent="0.25">
      <c r="I67" s="6" t="s">
        <v>205</v>
      </c>
      <c r="J67" s="6">
        <v>1074431612.48</v>
      </c>
      <c r="K67" s="6">
        <v>159397321.31999999</v>
      </c>
      <c r="L67" s="6">
        <v>0</v>
      </c>
    </row>
  </sheetData>
  <autoFilter ref="A7:S51">
    <sortState ref="A8:S51">
      <sortCondition ref="I8:I51"/>
    </sortState>
  </autoFilter>
  <sortState ref="A8:S51">
    <sortCondition ref="I8:I5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2020-07-06T11:46:37Z</dcterms:created>
  <dcterms:modified xsi:type="dcterms:W3CDTF">2021-05-27T14:52:56Z</dcterms:modified>
</cp:coreProperties>
</file>