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5DFBBCCF-D9EB-4753-8726-2ADBE238AD67}" xr6:coauthVersionLast="45" xr6:coauthVersionMax="45" xr10:uidLastSave="{00000000-0000-0000-0000-000000000000}"/>
  <bookViews>
    <workbookView xWindow="-120" yWindow="-120" windowWidth="21840" windowHeight="13290" activeTab="1" xr2:uid="{00000000-000D-0000-FFFF-FFFF00000000}"/>
  </bookViews>
  <sheets>
    <sheet name="DECLARAR" sheetId="1" r:id="rId1"/>
    <sheet name="CONTROL" sheetId="2" r:id="rId2"/>
  </sheets>
  <definedNames>
    <definedName name="_xlnm._FilterDatabase" localSheetId="1" hidden="1">CONTROL!$A$7:$S$49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1" i="2" l="1"/>
  <c r="Q51" i="2"/>
  <c r="P51" i="2"/>
  <c r="O51" i="2"/>
  <c r="N51" i="2"/>
  <c r="M51" i="2"/>
  <c r="L51" i="2"/>
  <c r="K51" i="2"/>
  <c r="J51" i="2"/>
  <c r="R51" i="1" l="1"/>
  <c r="Q51" i="1"/>
  <c r="P51" i="1"/>
  <c r="O51" i="1"/>
  <c r="N51" i="1"/>
  <c r="M51" i="1"/>
  <c r="L51" i="1"/>
  <c r="K51" i="1"/>
  <c r="J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23" authorId="0" shapeId="0" xr:uid="{C1106251-1043-4DDB-87B8-0A54163C9521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NO SE REGISTRO EN LOS LIBROS, YA QUE NO FUE ENTREGADA A TIEMPO LA GUIA DE LICORES </t>
        </r>
      </text>
    </comment>
    <comment ref="A24" authorId="0" shapeId="0" xr:uid="{7B601832-6F86-4121-BED3-DB5A204C28CD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NO SE REGISTRO EN LOS LIBROS, YA QUE NO FUE ENTREGADA A TIEMPO LA GUIA DE LICORES </t>
        </r>
      </text>
    </comment>
    <comment ref="A30" authorId="0" shapeId="0" xr:uid="{8A9C4EAC-97B1-477D-AFEC-DE659AD35562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ya registrada en el mes de marzo 
</t>
        </r>
      </text>
    </comment>
  </commentList>
</comments>
</file>

<file path=xl/sharedStrings.xml><?xml version="1.0" encoding="utf-8"?>
<sst xmlns="http://schemas.openxmlformats.org/spreadsheetml/2006/main" count="903" uniqueCount="203">
  <si>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</si>
  <si>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</si>
  <si>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</si>
  <si>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</si>
  <si>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</si>
  <si>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</si>
  <si>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</si>
  <si>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</si>
  <si>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</si>
  <si>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</si>
  <si>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</si>
  <si>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</si>
  <si>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</si>
  <si>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</si>
  <si>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</si>
  <si>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</si>
  <si>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</si>
  <si>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</si>
  <si>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</si>
  <si>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</si>
  <si>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</si>
  <si>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</si>
  <si>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</si>
  <si>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13/07/2020</t>
  </si>
  <si>
    <t>FC</t>
  </si>
  <si>
    <t>2222</t>
  </si>
  <si>
    <t/>
  </si>
  <si>
    <t>00-002222</t>
  </si>
  <si>
    <t>J410117605</t>
  </si>
  <si>
    <t>DISTRIBUIDORA MATHYFRED C.A.</t>
  </si>
  <si>
    <t>2</t>
  </si>
  <si>
    <t>0602610070009</t>
  </si>
  <si>
    <t>00-00734399</t>
  </si>
  <si>
    <t>J000213194</t>
  </si>
  <si>
    <t>LA LUCHA, C.A</t>
  </si>
  <si>
    <t>3</t>
  </si>
  <si>
    <t>0602610070010</t>
  </si>
  <si>
    <t>00-00734400</t>
  </si>
  <si>
    <t>4</t>
  </si>
  <si>
    <t>001272</t>
  </si>
  <si>
    <t>00-001772</t>
  </si>
  <si>
    <t>V048437784</t>
  </si>
  <si>
    <t>ALEJANDRO IGNACIO GARCIA MUNOZ</t>
  </si>
  <si>
    <t>5</t>
  </si>
  <si>
    <t>573548</t>
  </si>
  <si>
    <t>00-601493</t>
  </si>
  <si>
    <t>J000195820</t>
  </si>
  <si>
    <t>INDUSTRIAS IBERIA C.A.</t>
  </si>
  <si>
    <t>6</t>
  </si>
  <si>
    <t>1626625</t>
  </si>
  <si>
    <t>00-086625</t>
  </si>
  <si>
    <t>J310679843</t>
  </si>
  <si>
    <t>CORPORACION MIDUCHY C.A</t>
  </si>
  <si>
    <t>7</t>
  </si>
  <si>
    <t>012045</t>
  </si>
  <si>
    <t>00-015462</t>
  </si>
  <si>
    <t>J294399118</t>
  </si>
  <si>
    <t>ALIMENTOS DOÑA DIGNA, C.A.</t>
  </si>
  <si>
    <t>8</t>
  </si>
  <si>
    <t>1800134079</t>
  </si>
  <si>
    <t>00-0383843</t>
  </si>
  <si>
    <t>J085020217</t>
  </si>
  <si>
    <t>CONSORCIO OLEAGINOSO PORTUGUESA, S.A.</t>
  </si>
  <si>
    <t>9</t>
  </si>
  <si>
    <t>3003407565</t>
  </si>
  <si>
    <t>00-3550069</t>
  </si>
  <si>
    <t>J000255431</t>
  </si>
  <si>
    <t>MOLINOS NACIONALES. C.A. (MONACA)</t>
  </si>
  <si>
    <t>10</t>
  </si>
  <si>
    <t>NC</t>
  </si>
  <si>
    <t>300002648</t>
  </si>
  <si>
    <t>20200700012415</t>
  </si>
  <si>
    <t>11</t>
  </si>
  <si>
    <t>300002649</t>
  </si>
  <si>
    <t>20200700012416</t>
  </si>
  <si>
    <t>12</t>
  </si>
  <si>
    <t>300002650</t>
  </si>
  <si>
    <t>20200700012417</t>
  </si>
  <si>
    <t>13</t>
  </si>
  <si>
    <t>300002651</t>
  </si>
  <si>
    <t>20200700012418</t>
  </si>
  <si>
    <t>14</t>
  </si>
  <si>
    <t>300002652</t>
  </si>
  <si>
    <t>20200700012419</t>
  </si>
  <si>
    <t>15</t>
  </si>
  <si>
    <t>300002653</t>
  </si>
  <si>
    <t>20200700012420</t>
  </si>
  <si>
    <t>16</t>
  </si>
  <si>
    <t>14/07/2020</t>
  </si>
  <si>
    <t>000185</t>
  </si>
  <si>
    <t>00-000185</t>
  </si>
  <si>
    <t>J413189992</t>
  </si>
  <si>
    <t>INDUSTRIAL AGC 2019, C.A</t>
  </si>
  <si>
    <t>17</t>
  </si>
  <si>
    <t>15/07/2020</t>
  </si>
  <si>
    <t>2230</t>
  </si>
  <si>
    <t>00-002230</t>
  </si>
  <si>
    <t>18</t>
  </si>
  <si>
    <t>4VV93003169</t>
  </si>
  <si>
    <t>00-00008841</t>
  </si>
  <si>
    <t>J409451143</t>
  </si>
  <si>
    <t>MONTALAR DE VENEZUELA, S.A</t>
  </si>
  <si>
    <t>19</t>
  </si>
  <si>
    <t>1404797</t>
  </si>
  <si>
    <t>00-2111265</t>
  </si>
  <si>
    <t>J000303614</t>
  </si>
  <si>
    <t>C.A. SUCESORA DE JOSE PUIG &amp; CIA</t>
  </si>
  <si>
    <t>20</t>
  </si>
  <si>
    <t>TA19279164</t>
  </si>
  <si>
    <t>01-941714</t>
  </si>
  <si>
    <t>J304689713</t>
  </si>
  <si>
    <t>CORPORACION DIGITEL, C.A.</t>
  </si>
  <si>
    <t>21</t>
  </si>
  <si>
    <t>2083</t>
  </si>
  <si>
    <t>00-002129</t>
  </si>
  <si>
    <t>J405497106</t>
  </si>
  <si>
    <t>INVERSIONES SOLO ALIMENTOS J.A.C.A.,C.A</t>
  </si>
  <si>
    <t>22</t>
  </si>
  <si>
    <t>00019728</t>
  </si>
  <si>
    <t>0</t>
  </si>
  <si>
    <t>J307513373</t>
  </si>
  <si>
    <t>COMERCIALIZADORA EL VERDUGO C.A.</t>
  </si>
  <si>
    <t>23</t>
  </si>
  <si>
    <t>00001104</t>
  </si>
  <si>
    <t>00-00001104</t>
  </si>
  <si>
    <t>J295600518</t>
  </si>
  <si>
    <t xml:space="preserve">DISTRIBUIDORA SURTIMAG, C.A </t>
  </si>
  <si>
    <t>24</t>
  </si>
  <si>
    <t>00001182</t>
  </si>
  <si>
    <t>00-00001182</t>
  </si>
  <si>
    <t>25</t>
  </si>
  <si>
    <t>00001135</t>
  </si>
  <si>
    <t>00-00001135</t>
  </si>
  <si>
    <t>26</t>
  </si>
  <si>
    <t>00020084</t>
  </si>
  <si>
    <t>27</t>
  </si>
  <si>
    <t>A000100615243</t>
  </si>
  <si>
    <t>00-0494393</t>
  </si>
  <si>
    <t>J001406450</t>
  </si>
  <si>
    <t>DISTRIBUIDORA NUBE AZUL, C.A.</t>
  </si>
  <si>
    <t>28</t>
  </si>
  <si>
    <t>430895</t>
  </si>
  <si>
    <t>00-00378395</t>
  </si>
  <si>
    <t>J302180503</t>
  </si>
  <si>
    <t>DISTRIBUIDORA GLASGOW, C.A.</t>
  </si>
  <si>
    <t>29</t>
  </si>
  <si>
    <t>A079203</t>
  </si>
  <si>
    <t>00-00352856</t>
  </si>
  <si>
    <t>30</t>
  </si>
  <si>
    <t>300002654</t>
  </si>
  <si>
    <t>20200700012421</t>
  </si>
  <si>
    <t>31</t>
  </si>
  <si>
    <t>300002655</t>
  </si>
  <si>
    <t>20200700012422</t>
  </si>
  <si>
    <t>32</t>
  </si>
  <si>
    <t>300002656</t>
  </si>
  <si>
    <t>20200700012423</t>
  </si>
  <si>
    <t>33</t>
  </si>
  <si>
    <t>300002657</t>
  </si>
  <si>
    <t>20200700012424</t>
  </si>
  <si>
    <t>34</t>
  </si>
  <si>
    <t>300002659</t>
  </si>
  <si>
    <t>20200700012425</t>
  </si>
  <si>
    <t>35</t>
  </si>
  <si>
    <t>00-0494662</t>
  </si>
  <si>
    <t>36</t>
  </si>
  <si>
    <t>16/07/2020</t>
  </si>
  <si>
    <t>0039168</t>
  </si>
  <si>
    <t>00-032877</t>
  </si>
  <si>
    <t>J313575917</t>
  </si>
  <si>
    <t>INVERSIONES BENAR, C.A.</t>
  </si>
  <si>
    <t>37</t>
  </si>
  <si>
    <t>V0717950175266</t>
  </si>
  <si>
    <t>07-7963921</t>
  </si>
  <si>
    <t>J301370139</t>
  </si>
  <si>
    <t>PEPSI-COLA VENEZUELA, C.A.</t>
  </si>
  <si>
    <t>38</t>
  </si>
  <si>
    <t>A199865</t>
  </si>
  <si>
    <t>00-00481794</t>
  </si>
  <si>
    <t>J305882940</t>
  </si>
  <si>
    <t xml:space="preserve">CENTRO DE DISTRIBUCIONES FRANCIS C.A. </t>
  </si>
  <si>
    <t>39</t>
  </si>
  <si>
    <t>3003407881</t>
  </si>
  <si>
    <t>00-3550194</t>
  </si>
  <si>
    <t>40</t>
  </si>
  <si>
    <t>300002660</t>
  </si>
  <si>
    <t>20200700012426</t>
  </si>
  <si>
    <t>41</t>
  </si>
  <si>
    <t>300002661</t>
  </si>
  <si>
    <t>20200700012427</t>
  </si>
  <si>
    <t>42</t>
  </si>
  <si>
    <t>300002662</t>
  </si>
  <si>
    <t>20200700012428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</si>
  <si>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</si>
  <si>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</si>
  <si>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</si>
  <si>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</si>
  <si>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</si>
  <si>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</si>
  <si>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</si>
  <si>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</si>
  <si>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</si>
  <si>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DESDE 13-07-20 HASTA 19-07-20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</si>
</sst>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65"/>
  <sheetViews>
    <sheetView topLeftCell="A34" workbookViewId="0">
      <selection activeCell="A7" sqref="A7:S4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4.28515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4" width="12.28515625" style="6" bestFit="1" customWidth="1"/>
    <col min="15" max="15" width="10.7109375" style="6" bestFit="1" customWidth="1"/>
    <col min="16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1" t="s">
        <v>202</v>
      </c>
      <c r="B4" s="21"/>
      <c r="C4" s="21"/>
      <c r="D4" s="21"/>
      <c r="E4" s="21"/>
      <c r="F4" s="21"/>
      <c r="G4" s="21"/>
      <c r="H4" s="21"/>
      <c r="I4" s="2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5359200</v>
      </c>
      <c r="K8" s="14">
        <v>0</v>
      </c>
      <c r="L8" s="14">
        <v>4620000</v>
      </c>
      <c r="M8" s="14">
        <v>739200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4239161</v>
      </c>
      <c r="K9" s="14">
        <v>4239161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33</v>
      </c>
      <c r="I10" s="14" t="s">
        <v>34</v>
      </c>
      <c r="J10" s="14">
        <v>4461126.7300000004</v>
      </c>
      <c r="K10" s="14">
        <v>4461126.7300000004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38</v>
      </c>
      <c r="B11" s="13" t="s">
        <v>23</v>
      </c>
      <c r="C11" s="12" t="s">
        <v>24</v>
      </c>
      <c r="D11" s="12" t="s">
        <v>39</v>
      </c>
      <c r="E11" s="12" t="s">
        <v>26</v>
      </c>
      <c r="F11" s="12" t="s">
        <v>40</v>
      </c>
      <c r="G11" s="12" t="s">
        <v>26</v>
      </c>
      <c r="H11" s="12" t="s">
        <v>41</v>
      </c>
      <c r="I11" s="14" t="s">
        <v>42</v>
      </c>
      <c r="J11" s="14">
        <v>15200000</v>
      </c>
      <c r="K11" s="14">
        <v>15200000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43</v>
      </c>
      <c r="B12" s="13" t="s">
        <v>23</v>
      </c>
      <c r="C12" s="12" t="s">
        <v>24</v>
      </c>
      <c r="D12" s="12" t="s">
        <v>44</v>
      </c>
      <c r="E12" s="12" t="s">
        <v>26</v>
      </c>
      <c r="F12" s="12" t="s">
        <v>45</v>
      </c>
      <c r="G12" s="12" t="s">
        <v>26</v>
      </c>
      <c r="H12" s="12" t="s">
        <v>46</v>
      </c>
      <c r="I12" s="14" t="s">
        <v>47</v>
      </c>
      <c r="J12" s="14">
        <v>47883606.000399999</v>
      </c>
      <c r="K12" s="14">
        <v>0</v>
      </c>
      <c r="L12" s="14">
        <v>41278970.689999998</v>
      </c>
      <c r="M12" s="14">
        <v>6604635.3099999996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48</v>
      </c>
      <c r="B13" s="13" t="s">
        <v>23</v>
      </c>
      <c r="C13" s="12" t="s">
        <v>24</v>
      </c>
      <c r="D13" s="12" t="s">
        <v>49</v>
      </c>
      <c r="E13" s="12" t="s">
        <v>26</v>
      </c>
      <c r="F13" s="12" t="s">
        <v>50</v>
      </c>
      <c r="G13" s="12" t="s">
        <v>26</v>
      </c>
      <c r="H13" s="12" t="s">
        <v>51</v>
      </c>
      <c r="I13" s="14" t="s">
        <v>52</v>
      </c>
      <c r="J13" s="14">
        <v>22159631.913600001</v>
      </c>
      <c r="K13" s="14">
        <v>13836431.279999997</v>
      </c>
      <c r="L13" s="14">
        <v>7175172.96</v>
      </c>
      <c r="M13" s="14">
        <v>1148027.67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53</v>
      </c>
      <c r="B14" s="13" t="s">
        <v>23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19077281.872400001</v>
      </c>
      <c r="K14" s="14">
        <v>3415468.34</v>
      </c>
      <c r="L14" s="14">
        <v>13501563.390000001</v>
      </c>
      <c r="M14" s="14">
        <v>2160250.14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58</v>
      </c>
      <c r="B15" s="13" t="s">
        <v>23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61</v>
      </c>
      <c r="I15" s="14" t="s">
        <v>62</v>
      </c>
      <c r="J15" s="14">
        <v>88343785.189999998</v>
      </c>
      <c r="K15" s="14">
        <v>81233266.459999993</v>
      </c>
      <c r="L15" s="14">
        <v>0</v>
      </c>
      <c r="M15" s="14">
        <v>0</v>
      </c>
      <c r="N15" s="14">
        <v>6583813.6399999997</v>
      </c>
      <c r="O15" s="14">
        <v>526705.09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23</v>
      </c>
      <c r="C16" s="12" t="s">
        <v>24</v>
      </c>
      <c r="D16" s="12" t="s">
        <v>64</v>
      </c>
      <c r="E16" s="12" t="s">
        <v>26</v>
      </c>
      <c r="F16" s="12" t="s">
        <v>65</v>
      </c>
      <c r="G16" s="12" t="s">
        <v>26</v>
      </c>
      <c r="H16" s="12" t="s">
        <v>66</v>
      </c>
      <c r="I16" s="14" t="s">
        <v>67</v>
      </c>
      <c r="J16" s="14">
        <v>70111657.849999994</v>
      </c>
      <c r="K16" s="14">
        <v>64019355.999999993</v>
      </c>
      <c r="L16" s="14">
        <v>5251984.3499999996</v>
      </c>
      <c r="M16" s="14">
        <v>840317.5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68</v>
      </c>
      <c r="B17" s="13" t="s">
        <v>23</v>
      </c>
      <c r="C17" s="12" t="s">
        <v>69</v>
      </c>
      <c r="D17" s="12" t="s">
        <v>26</v>
      </c>
      <c r="E17" s="12" t="s">
        <v>70</v>
      </c>
      <c r="F17" s="12" t="s">
        <v>26</v>
      </c>
      <c r="G17" s="12" t="s">
        <v>25</v>
      </c>
      <c r="H17" s="12" t="s">
        <v>28</v>
      </c>
      <c r="I17" s="14" t="s">
        <v>29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554400</v>
      </c>
      <c r="S17" s="12" t="s">
        <v>71</v>
      </c>
    </row>
    <row r="18" spans="1:19" x14ac:dyDescent="0.25">
      <c r="A18" s="12" t="s">
        <v>72</v>
      </c>
      <c r="B18" s="13" t="s">
        <v>23</v>
      </c>
      <c r="C18" s="12" t="s">
        <v>69</v>
      </c>
      <c r="D18" s="12" t="s">
        <v>26</v>
      </c>
      <c r="E18" s="12" t="s">
        <v>73</v>
      </c>
      <c r="F18" s="12" t="s">
        <v>26</v>
      </c>
      <c r="G18" s="12" t="s">
        <v>64</v>
      </c>
      <c r="H18" s="12" t="s">
        <v>66</v>
      </c>
      <c r="I18" s="14" t="s">
        <v>67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630238.13</v>
      </c>
      <c r="S18" s="12" t="s">
        <v>74</v>
      </c>
    </row>
    <row r="19" spans="1:19" x14ac:dyDescent="0.25">
      <c r="A19" s="12" t="s">
        <v>75</v>
      </c>
      <c r="B19" s="13" t="s">
        <v>23</v>
      </c>
      <c r="C19" s="12" t="s">
        <v>69</v>
      </c>
      <c r="D19" s="12" t="s">
        <v>26</v>
      </c>
      <c r="E19" s="12" t="s">
        <v>76</v>
      </c>
      <c r="F19" s="12" t="s">
        <v>26</v>
      </c>
      <c r="G19" s="12" t="s">
        <v>59</v>
      </c>
      <c r="H19" s="12" t="s">
        <v>61</v>
      </c>
      <c r="I19" s="14" t="s">
        <v>62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395028.82</v>
      </c>
      <c r="S19" s="12" t="s">
        <v>77</v>
      </c>
    </row>
    <row r="20" spans="1:19" x14ac:dyDescent="0.25">
      <c r="A20" s="12" t="s">
        <v>78</v>
      </c>
      <c r="B20" s="13" t="s">
        <v>23</v>
      </c>
      <c r="C20" s="12" t="s">
        <v>69</v>
      </c>
      <c r="D20" s="12" t="s">
        <v>26</v>
      </c>
      <c r="E20" s="12" t="s">
        <v>79</v>
      </c>
      <c r="F20" s="12" t="s">
        <v>26</v>
      </c>
      <c r="G20" s="12" t="s">
        <v>54</v>
      </c>
      <c r="H20" s="12" t="s">
        <v>56</v>
      </c>
      <c r="I20" s="14" t="s">
        <v>57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1620187.61</v>
      </c>
      <c r="S20" s="12" t="s">
        <v>80</v>
      </c>
    </row>
    <row r="21" spans="1:19" x14ac:dyDescent="0.25">
      <c r="A21" s="12" t="s">
        <v>81</v>
      </c>
      <c r="B21" s="13" t="s">
        <v>23</v>
      </c>
      <c r="C21" s="12" t="s">
        <v>69</v>
      </c>
      <c r="D21" s="12" t="s">
        <v>26</v>
      </c>
      <c r="E21" s="12" t="s">
        <v>82</v>
      </c>
      <c r="F21" s="12" t="s">
        <v>26</v>
      </c>
      <c r="G21" s="12" t="s">
        <v>49</v>
      </c>
      <c r="H21" s="12" t="s">
        <v>51</v>
      </c>
      <c r="I21" s="14" t="s">
        <v>52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861020.76</v>
      </c>
      <c r="S21" s="12" t="s">
        <v>83</v>
      </c>
    </row>
    <row r="22" spans="1:19" x14ac:dyDescent="0.25">
      <c r="A22" s="12" t="s">
        <v>84</v>
      </c>
      <c r="B22" s="13" t="s">
        <v>23</v>
      </c>
      <c r="C22" s="12" t="s">
        <v>69</v>
      </c>
      <c r="D22" s="12" t="s">
        <v>26</v>
      </c>
      <c r="E22" s="12" t="s">
        <v>85</v>
      </c>
      <c r="F22" s="12" t="s">
        <v>26</v>
      </c>
      <c r="G22" s="12" t="s">
        <v>44</v>
      </c>
      <c r="H22" s="12" t="s">
        <v>46</v>
      </c>
      <c r="I22" s="14" t="s">
        <v>47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4953476.4800000004</v>
      </c>
      <c r="S22" s="12" t="s">
        <v>86</v>
      </c>
    </row>
    <row r="23" spans="1:19" x14ac:dyDescent="0.25">
      <c r="A23" s="12" t="s">
        <v>87</v>
      </c>
      <c r="B23" s="13" t="s">
        <v>88</v>
      </c>
      <c r="C23" s="12" t="s">
        <v>24</v>
      </c>
      <c r="D23" s="12" t="s">
        <v>89</v>
      </c>
      <c r="E23" s="12" t="s">
        <v>26</v>
      </c>
      <c r="F23" s="12" t="s">
        <v>90</v>
      </c>
      <c r="G23" s="12" t="s">
        <v>26</v>
      </c>
      <c r="H23" s="12" t="s">
        <v>91</v>
      </c>
      <c r="I23" s="14" t="s">
        <v>92</v>
      </c>
      <c r="J23" s="14">
        <v>16800000</v>
      </c>
      <c r="K23" s="14">
        <v>16800000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93</v>
      </c>
      <c r="B24" s="13" t="s">
        <v>94</v>
      </c>
      <c r="C24" s="12" t="s">
        <v>24</v>
      </c>
      <c r="D24" s="12" t="s">
        <v>95</v>
      </c>
      <c r="E24" s="12" t="s">
        <v>26</v>
      </c>
      <c r="F24" s="12" t="s">
        <v>96</v>
      </c>
      <c r="G24" s="12" t="s">
        <v>26</v>
      </c>
      <c r="H24" s="12" t="s">
        <v>28</v>
      </c>
      <c r="I24" s="14" t="s">
        <v>29</v>
      </c>
      <c r="J24" s="14">
        <v>4524000</v>
      </c>
      <c r="K24" s="14">
        <v>0</v>
      </c>
      <c r="L24" s="14">
        <v>3900000</v>
      </c>
      <c r="M24" s="14">
        <v>624000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97</v>
      </c>
      <c r="B25" s="13" t="s">
        <v>94</v>
      </c>
      <c r="C25" s="12" t="s">
        <v>24</v>
      </c>
      <c r="D25" s="12" t="s">
        <v>98</v>
      </c>
      <c r="E25" s="12" t="s">
        <v>26</v>
      </c>
      <c r="F25" s="12" t="s">
        <v>99</v>
      </c>
      <c r="G25" s="12" t="s">
        <v>26</v>
      </c>
      <c r="H25" s="12" t="s">
        <v>100</v>
      </c>
      <c r="I25" s="14" t="s">
        <v>101</v>
      </c>
      <c r="J25" s="14">
        <v>18325680</v>
      </c>
      <c r="K25" s="14">
        <v>0</v>
      </c>
      <c r="L25" s="14">
        <v>15798000</v>
      </c>
      <c r="M25" s="14">
        <v>2527680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102</v>
      </c>
      <c r="B26" s="13" t="s">
        <v>94</v>
      </c>
      <c r="C26" s="12" t="s">
        <v>24</v>
      </c>
      <c r="D26" s="12" t="s">
        <v>103</v>
      </c>
      <c r="E26" s="12" t="s">
        <v>26</v>
      </c>
      <c r="F26" s="12" t="s">
        <v>104</v>
      </c>
      <c r="G26" s="12" t="s">
        <v>26</v>
      </c>
      <c r="H26" s="12" t="s">
        <v>105</v>
      </c>
      <c r="I26" s="14" t="s">
        <v>106</v>
      </c>
      <c r="J26" s="14">
        <v>25110000.02</v>
      </c>
      <c r="K26" s="14">
        <v>-8.9999999850988388E-2</v>
      </c>
      <c r="L26" s="14">
        <v>21646551.690000001</v>
      </c>
      <c r="M26" s="14">
        <v>3463448.27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107</v>
      </c>
      <c r="B27" s="13" t="s">
        <v>94</v>
      </c>
      <c r="C27" s="12" t="s">
        <v>24</v>
      </c>
      <c r="D27" s="12" t="s">
        <v>108</v>
      </c>
      <c r="E27" s="12" t="s">
        <v>26</v>
      </c>
      <c r="F27" s="12" t="s">
        <v>109</v>
      </c>
      <c r="G27" s="12" t="s">
        <v>26</v>
      </c>
      <c r="H27" s="12" t="s">
        <v>110</v>
      </c>
      <c r="I27" s="14" t="s">
        <v>111</v>
      </c>
      <c r="J27" s="14">
        <v>9500051.9536000006</v>
      </c>
      <c r="K27" s="14">
        <v>0</v>
      </c>
      <c r="L27" s="14">
        <v>8189699.96</v>
      </c>
      <c r="M27" s="14">
        <v>1310351.99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112</v>
      </c>
      <c r="B28" s="13" t="s">
        <v>94</v>
      </c>
      <c r="C28" s="12" t="s">
        <v>24</v>
      </c>
      <c r="D28" s="12" t="s">
        <v>113</v>
      </c>
      <c r="E28" s="12" t="s">
        <v>26</v>
      </c>
      <c r="F28" s="12" t="s">
        <v>114</v>
      </c>
      <c r="G28" s="12" t="s">
        <v>26</v>
      </c>
      <c r="H28" s="12" t="s">
        <v>115</v>
      </c>
      <c r="I28" s="14" t="s">
        <v>116</v>
      </c>
      <c r="J28" s="14">
        <v>25284000</v>
      </c>
      <c r="K28" s="14">
        <v>25284000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117</v>
      </c>
      <c r="B29" s="13" t="s">
        <v>94</v>
      </c>
      <c r="C29" s="12" t="s">
        <v>24</v>
      </c>
      <c r="D29" s="12" t="s">
        <v>118</v>
      </c>
      <c r="E29" s="12" t="s">
        <v>26</v>
      </c>
      <c r="F29" s="12" t="s">
        <v>119</v>
      </c>
      <c r="G29" s="12" t="s">
        <v>26</v>
      </c>
      <c r="H29" s="12" t="s">
        <v>120</v>
      </c>
      <c r="I29" s="14" t="s">
        <v>121</v>
      </c>
      <c r="J29" s="14">
        <v>6434983.1600000001</v>
      </c>
      <c r="K29" s="14">
        <v>6434983.1600000001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122</v>
      </c>
      <c r="B30" s="13" t="s">
        <v>94</v>
      </c>
      <c r="C30" s="12" t="s">
        <v>24</v>
      </c>
      <c r="D30" s="12" t="s">
        <v>123</v>
      </c>
      <c r="E30" s="12" t="s">
        <v>26</v>
      </c>
      <c r="F30" s="12" t="s">
        <v>124</v>
      </c>
      <c r="G30" s="12" t="s">
        <v>26</v>
      </c>
      <c r="H30" s="12" t="s">
        <v>125</v>
      </c>
      <c r="I30" s="14" t="s">
        <v>126</v>
      </c>
      <c r="J30" s="14">
        <v>6480000</v>
      </c>
      <c r="K30" s="14">
        <v>6480000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127</v>
      </c>
      <c r="B31" s="13" t="s">
        <v>94</v>
      </c>
      <c r="C31" s="12" t="s">
        <v>24</v>
      </c>
      <c r="D31" s="12" t="s">
        <v>128</v>
      </c>
      <c r="E31" s="12" t="s">
        <v>26</v>
      </c>
      <c r="F31" s="12" t="s">
        <v>129</v>
      </c>
      <c r="G31" s="12" t="s">
        <v>26</v>
      </c>
      <c r="H31" s="12" t="s">
        <v>125</v>
      </c>
      <c r="I31" s="14" t="s">
        <v>126</v>
      </c>
      <c r="J31" s="14">
        <v>142500000</v>
      </c>
      <c r="K31" s="14">
        <v>142500000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130</v>
      </c>
      <c r="B32" s="13" t="s">
        <v>94</v>
      </c>
      <c r="C32" s="12" t="s">
        <v>24</v>
      </c>
      <c r="D32" s="12" t="s">
        <v>131</v>
      </c>
      <c r="E32" s="12" t="s">
        <v>26</v>
      </c>
      <c r="F32" s="12" t="s">
        <v>132</v>
      </c>
      <c r="G32" s="12" t="s">
        <v>26</v>
      </c>
      <c r="H32" s="12" t="s">
        <v>125</v>
      </c>
      <c r="I32" s="14" t="s">
        <v>126</v>
      </c>
      <c r="J32" s="14">
        <v>22500000</v>
      </c>
      <c r="K32" s="14">
        <v>22500000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133</v>
      </c>
      <c r="B33" s="13" t="s">
        <v>94</v>
      </c>
      <c r="C33" s="12" t="s">
        <v>24</v>
      </c>
      <c r="D33" s="12" t="s">
        <v>134</v>
      </c>
      <c r="E33" s="12" t="s">
        <v>26</v>
      </c>
      <c r="F33" s="12" t="s">
        <v>119</v>
      </c>
      <c r="G33" s="12" t="s">
        <v>26</v>
      </c>
      <c r="H33" s="12" t="s">
        <v>120</v>
      </c>
      <c r="I33" s="14" t="s">
        <v>121</v>
      </c>
      <c r="J33" s="14">
        <v>18810437.75</v>
      </c>
      <c r="K33" s="14">
        <v>18810437.75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135</v>
      </c>
      <c r="B34" s="13" t="s">
        <v>94</v>
      </c>
      <c r="C34" s="12" t="s">
        <v>24</v>
      </c>
      <c r="D34" s="12" t="s">
        <v>136</v>
      </c>
      <c r="E34" s="12" t="s">
        <v>26</v>
      </c>
      <c r="F34" s="12" t="s">
        <v>137</v>
      </c>
      <c r="G34" s="12" t="s">
        <v>26</v>
      </c>
      <c r="H34" s="12" t="s">
        <v>138</v>
      </c>
      <c r="I34" s="14" t="s">
        <v>139</v>
      </c>
      <c r="J34" s="14">
        <v>23345739.359999999</v>
      </c>
      <c r="K34" s="14">
        <v>23345739.359999999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140</v>
      </c>
      <c r="B35" s="13" t="s">
        <v>94</v>
      </c>
      <c r="C35" s="12" t="s">
        <v>24</v>
      </c>
      <c r="D35" s="12" t="s">
        <v>141</v>
      </c>
      <c r="E35" s="12" t="s">
        <v>26</v>
      </c>
      <c r="F35" s="12" t="s">
        <v>142</v>
      </c>
      <c r="G35" s="12" t="s">
        <v>26</v>
      </c>
      <c r="H35" s="12" t="s">
        <v>143</v>
      </c>
      <c r="I35" s="14" t="s">
        <v>144</v>
      </c>
      <c r="J35" s="14">
        <v>13645488</v>
      </c>
      <c r="K35" s="14">
        <v>13645488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145</v>
      </c>
      <c r="B36" s="13" t="s">
        <v>94</v>
      </c>
      <c r="C36" s="12" t="s">
        <v>24</v>
      </c>
      <c r="D36" s="12" t="s">
        <v>146</v>
      </c>
      <c r="E36" s="12" t="s">
        <v>26</v>
      </c>
      <c r="F36" s="12" t="s">
        <v>147</v>
      </c>
      <c r="G36" s="12" t="s">
        <v>26</v>
      </c>
      <c r="H36" s="12" t="s">
        <v>143</v>
      </c>
      <c r="I36" s="14" t="s">
        <v>144</v>
      </c>
      <c r="J36" s="14">
        <v>7087507.2000000002</v>
      </c>
      <c r="K36" s="14">
        <v>0</v>
      </c>
      <c r="L36" s="14">
        <v>6109920</v>
      </c>
      <c r="M36" s="14">
        <v>977587.19999999995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163</v>
      </c>
      <c r="B37" s="13" t="s">
        <v>94</v>
      </c>
      <c r="C37" s="12" t="s">
        <v>69</v>
      </c>
      <c r="D37" s="12" t="s">
        <v>26</v>
      </c>
      <c r="E37" s="12" t="s">
        <v>136</v>
      </c>
      <c r="F37" s="12" t="s">
        <v>164</v>
      </c>
      <c r="G37" s="12" t="s">
        <v>136</v>
      </c>
      <c r="H37" s="12" t="s">
        <v>138</v>
      </c>
      <c r="I37" s="14" t="s">
        <v>139</v>
      </c>
      <c r="J37" s="14">
        <v>-6497739.3600000003</v>
      </c>
      <c r="K37" s="14">
        <v>-6497739.3600000003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148</v>
      </c>
      <c r="B38" s="13" t="s">
        <v>94</v>
      </c>
      <c r="C38" s="12" t="s">
        <v>69</v>
      </c>
      <c r="D38" s="12" t="s">
        <v>26</v>
      </c>
      <c r="E38" s="12" t="s">
        <v>149</v>
      </c>
      <c r="F38" s="12" t="s">
        <v>26</v>
      </c>
      <c r="G38" s="12" t="s">
        <v>103</v>
      </c>
      <c r="H38" s="12" t="s">
        <v>105</v>
      </c>
      <c r="I38" s="14" t="s">
        <v>106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2597586.2000000002</v>
      </c>
      <c r="S38" s="12" t="s">
        <v>150</v>
      </c>
    </row>
    <row r="39" spans="1:19" x14ac:dyDescent="0.25">
      <c r="A39" s="12" t="s">
        <v>151</v>
      </c>
      <c r="B39" s="13" t="s">
        <v>94</v>
      </c>
      <c r="C39" s="12" t="s">
        <v>69</v>
      </c>
      <c r="D39" s="12" t="s">
        <v>26</v>
      </c>
      <c r="E39" s="12" t="s">
        <v>152</v>
      </c>
      <c r="F39" s="12" t="s">
        <v>26</v>
      </c>
      <c r="G39" s="12" t="s">
        <v>98</v>
      </c>
      <c r="H39" s="12" t="s">
        <v>100</v>
      </c>
      <c r="I39" s="14" t="s">
        <v>101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1895760</v>
      </c>
      <c r="S39" s="12" t="s">
        <v>153</v>
      </c>
    </row>
    <row r="40" spans="1:19" x14ac:dyDescent="0.25">
      <c r="A40" s="12" t="s">
        <v>154</v>
      </c>
      <c r="B40" s="13" t="s">
        <v>94</v>
      </c>
      <c r="C40" s="12" t="s">
        <v>69</v>
      </c>
      <c r="D40" s="12" t="s">
        <v>26</v>
      </c>
      <c r="E40" s="12" t="s">
        <v>155</v>
      </c>
      <c r="F40" s="12" t="s">
        <v>26</v>
      </c>
      <c r="G40" s="12" t="s">
        <v>95</v>
      </c>
      <c r="H40" s="12" t="s">
        <v>28</v>
      </c>
      <c r="I40" s="14" t="s">
        <v>29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468000</v>
      </c>
      <c r="S40" s="12" t="s">
        <v>156</v>
      </c>
    </row>
    <row r="41" spans="1:19" x14ac:dyDescent="0.25">
      <c r="A41" s="12" t="s">
        <v>157</v>
      </c>
      <c r="B41" s="13" t="s">
        <v>94</v>
      </c>
      <c r="C41" s="12" t="s">
        <v>69</v>
      </c>
      <c r="D41" s="12" t="s">
        <v>26</v>
      </c>
      <c r="E41" s="12" t="s">
        <v>158</v>
      </c>
      <c r="F41" s="12" t="s">
        <v>26</v>
      </c>
      <c r="G41" s="12" t="s">
        <v>108</v>
      </c>
      <c r="H41" s="12" t="s">
        <v>110</v>
      </c>
      <c r="I41" s="14" t="s">
        <v>111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982764</v>
      </c>
      <c r="S41" s="12" t="s">
        <v>159</v>
      </c>
    </row>
    <row r="42" spans="1:19" x14ac:dyDescent="0.25">
      <c r="A42" s="12" t="s">
        <v>160</v>
      </c>
      <c r="B42" s="13" t="s">
        <v>94</v>
      </c>
      <c r="C42" s="12" t="s">
        <v>69</v>
      </c>
      <c r="D42" s="12" t="s">
        <v>26</v>
      </c>
      <c r="E42" s="12" t="s">
        <v>161</v>
      </c>
      <c r="F42" s="12" t="s">
        <v>26</v>
      </c>
      <c r="G42" s="12" t="s">
        <v>146</v>
      </c>
      <c r="H42" s="12" t="s">
        <v>143</v>
      </c>
      <c r="I42" s="14" t="s">
        <v>144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733190.4</v>
      </c>
      <c r="S42" s="12" t="s">
        <v>162</v>
      </c>
    </row>
    <row r="43" spans="1:19" x14ac:dyDescent="0.25">
      <c r="A43" s="12" t="s">
        <v>165</v>
      </c>
      <c r="B43" s="13" t="s">
        <v>166</v>
      </c>
      <c r="C43" s="12" t="s">
        <v>24</v>
      </c>
      <c r="D43" s="12" t="s">
        <v>167</v>
      </c>
      <c r="E43" s="12" t="s">
        <v>26</v>
      </c>
      <c r="F43" s="12" t="s">
        <v>168</v>
      </c>
      <c r="G43" s="12" t="s">
        <v>26</v>
      </c>
      <c r="H43" s="12" t="s">
        <v>169</v>
      </c>
      <c r="I43" s="14" t="s">
        <v>170</v>
      </c>
      <c r="J43" s="14">
        <v>2874485</v>
      </c>
      <c r="K43" s="14">
        <v>2874485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171</v>
      </c>
      <c r="B44" s="13" t="s">
        <v>166</v>
      </c>
      <c r="C44" s="12" t="s">
        <v>24</v>
      </c>
      <c r="D44" s="12" t="s">
        <v>172</v>
      </c>
      <c r="E44" s="12" t="s">
        <v>26</v>
      </c>
      <c r="F44" s="12" t="s">
        <v>173</v>
      </c>
      <c r="G44" s="12" t="s">
        <v>26</v>
      </c>
      <c r="H44" s="12" t="s">
        <v>174</v>
      </c>
      <c r="I44" s="14" t="s">
        <v>175</v>
      </c>
      <c r="J44" s="14">
        <v>38677534.450000003</v>
      </c>
      <c r="K44" s="14">
        <v>0</v>
      </c>
      <c r="L44" s="14">
        <v>33342702.109999999</v>
      </c>
      <c r="M44" s="14">
        <v>5334832.34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176</v>
      </c>
      <c r="B45" s="13" t="s">
        <v>166</v>
      </c>
      <c r="C45" s="12" t="s">
        <v>24</v>
      </c>
      <c r="D45" s="12" t="s">
        <v>177</v>
      </c>
      <c r="E45" s="12" t="s">
        <v>26</v>
      </c>
      <c r="F45" s="12" t="s">
        <v>178</v>
      </c>
      <c r="G45" s="12" t="s">
        <v>26</v>
      </c>
      <c r="H45" s="12" t="s">
        <v>179</v>
      </c>
      <c r="I45" s="14" t="s">
        <v>180</v>
      </c>
      <c r="J45" s="14">
        <v>26925093.039999999</v>
      </c>
      <c r="K45" s="14">
        <v>4708440</v>
      </c>
      <c r="L45" s="14">
        <v>19152287.100000001</v>
      </c>
      <c r="M45" s="14">
        <v>3064365.94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181</v>
      </c>
      <c r="B46" s="13" t="s">
        <v>166</v>
      </c>
      <c r="C46" s="12" t="s">
        <v>24</v>
      </c>
      <c r="D46" s="12" t="s">
        <v>182</v>
      </c>
      <c r="E46" s="12" t="s">
        <v>26</v>
      </c>
      <c r="F46" s="12" t="s">
        <v>183</v>
      </c>
      <c r="G46" s="12" t="s">
        <v>26</v>
      </c>
      <c r="H46" s="12" t="s">
        <v>66</v>
      </c>
      <c r="I46" s="14" t="s">
        <v>67</v>
      </c>
      <c r="J46" s="14">
        <v>9138452.7631999999</v>
      </c>
      <c r="K46" s="14">
        <v>0</v>
      </c>
      <c r="L46" s="14">
        <v>7877976.5199999996</v>
      </c>
      <c r="M46" s="14">
        <v>1260476.24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184</v>
      </c>
      <c r="B47" s="13" t="s">
        <v>166</v>
      </c>
      <c r="C47" s="12" t="s">
        <v>69</v>
      </c>
      <c r="D47" s="12" t="s">
        <v>26</v>
      </c>
      <c r="E47" s="12" t="s">
        <v>185</v>
      </c>
      <c r="F47" s="12" t="s">
        <v>26</v>
      </c>
      <c r="G47" s="12" t="s">
        <v>177</v>
      </c>
      <c r="H47" s="12" t="s">
        <v>179</v>
      </c>
      <c r="I47" s="14" t="s">
        <v>180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2298274.46</v>
      </c>
      <c r="S47" s="12" t="s">
        <v>186</v>
      </c>
    </row>
    <row r="48" spans="1:19" x14ac:dyDescent="0.25">
      <c r="A48" s="12" t="s">
        <v>187</v>
      </c>
      <c r="B48" s="13" t="s">
        <v>166</v>
      </c>
      <c r="C48" s="12" t="s">
        <v>69</v>
      </c>
      <c r="D48" s="12" t="s">
        <v>26</v>
      </c>
      <c r="E48" s="12" t="s">
        <v>188</v>
      </c>
      <c r="F48" s="12" t="s">
        <v>26</v>
      </c>
      <c r="G48" s="12" t="s">
        <v>172</v>
      </c>
      <c r="H48" s="12" t="s">
        <v>174</v>
      </c>
      <c r="I48" s="14" t="s">
        <v>175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4001124.26</v>
      </c>
      <c r="S48" s="12" t="s">
        <v>189</v>
      </c>
    </row>
    <row r="49" spans="1:19" x14ac:dyDescent="0.25">
      <c r="A49" s="12" t="s">
        <v>190</v>
      </c>
      <c r="B49" s="13" t="s">
        <v>166</v>
      </c>
      <c r="C49" s="12" t="s">
        <v>69</v>
      </c>
      <c r="D49" s="12" t="s">
        <v>26</v>
      </c>
      <c r="E49" s="12" t="s">
        <v>191</v>
      </c>
      <c r="F49" s="12" t="s">
        <v>26</v>
      </c>
      <c r="G49" s="12" t="s">
        <v>182</v>
      </c>
      <c r="H49" s="12" t="s">
        <v>66</v>
      </c>
      <c r="I49" s="14" t="s">
        <v>67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945357.18</v>
      </c>
      <c r="S49" s="12" t="s">
        <v>192</v>
      </c>
    </row>
    <row r="51" spans="1:19" x14ac:dyDescent="0.25">
      <c r="J51" s="7">
        <f t="shared" ref="J51:R51" si="0">SUM(J2:J49)</f>
        <v>688301163.89320004</v>
      </c>
      <c r="K51" s="7">
        <f t="shared" si="0"/>
        <v>463290643.63</v>
      </c>
      <c r="L51" s="7">
        <f t="shared" si="0"/>
        <v>187844828.76999998</v>
      </c>
      <c r="M51" s="7">
        <f t="shared" si="0"/>
        <v>30055172.599999998</v>
      </c>
      <c r="N51" s="7">
        <f t="shared" si="0"/>
        <v>6583813.6399999997</v>
      </c>
      <c r="O51" s="7">
        <f t="shared" si="0"/>
        <v>526705.09</v>
      </c>
      <c r="P51" s="7">
        <f t="shared" si="0"/>
        <v>0</v>
      </c>
      <c r="Q51" s="7">
        <f t="shared" si="0"/>
        <v>0</v>
      </c>
      <c r="R51" s="7">
        <f t="shared" si="0"/>
        <v>22936408.299999997</v>
      </c>
    </row>
    <row r="53" spans="1:19" x14ac:dyDescent="0.25">
      <c r="J53" s="6" t="s">
        <v>193</v>
      </c>
    </row>
    <row r="55" spans="1:19" x14ac:dyDescent="0.25">
      <c r="J55" s="6" t="s">
        <v>194</v>
      </c>
      <c r="K55" s="6" t="s">
        <v>195</v>
      </c>
      <c r="L55" s="6" t="s">
        <v>196</v>
      </c>
    </row>
    <row r="57" spans="1:19" x14ac:dyDescent="0.25">
      <c r="I57" s="6" t="s">
        <v>197</v>
      </c>
      <c r="J57" s="6">
        <v>463290643.63</v>
      </c>
    </row>
    <row r="59" spans="1:19" x14ac:dyDescent="0.25">
      <c r="I59" s="6" t="s">
        <v>198</v>
      </c>
      <c r="J59" s="6">
        <v>187844828.76999998</v>
      </c>
      <c r="K59" s="6">
        <v>30055172.599999998</v>
      </c>
    </row>
    <row r="61" spans="1:19" x14ac:dyDescent="0.25">
      <c r="I61" s="6" t="s">
        <v>199</v>
      </c>
      <c r="J61" s="6">
        <v>6583813.6399999997</v>
      </c>
      <c r="K61" s="6">
        <v>526705.09</v>
      </c>
      <c r="L61" s="6">
        <v>0</v>
      </c>
    </row>
    <row r="63" spans="1:19" x14ac:dyDescent="0.25">
      <c r="I63" s="6" t="s">
        <v>200</v>
      </c>
      <c r="J63" s="6">
        <v>0</v>
      </c>
      <c r="K63" s="6">
        <v>0</v>
      </c>
    </row>
    <row r="65" spans="9:12" x14ac:dyDescent="0.25">
      <c r="I65" s="6" t="s">
        <v>201</v>
      </c>
      <c r="J65" s="6">
        <v>657719286.03999996</v>
      </c>
      <c r="K65" s="6">
        <v>30581877.689999998</v>
      </c>
      <c r="L65" s="6">
        <v>0</v>
      </c>
    </row>
  </sheetData>
  <sortState ref="A8:S49">
    <sortCondition ref="B8:B49"/>
    <sortCondition ref="S8:S4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5"/>
  <sheetViews>
    <sheetView tabSelected="1" topLeftCell="A25" workbookViewId="0">
      <selection activeCell="E53" sqref="E5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4.28515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4" width="12.28515625" style="6" bestFit="1" customWidth="1"/>
    <col min="15" max="15" width="10.7109375" style="6" bestFit="1" customWidth="1"/>
    <col min="16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1" t="s">
        <v>202</v>
      </c>
      <c r="B4" s="21"/>
      <c r="C4" s="21"/>
      <c r="D4" s="21"/>
      <c r="E4" s="21"/>
      <c r="F4" s="21"/>
      <c r="G4" s="21"/>
      <c r="H4" s="21"/>
      <c r="I4" s="2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38</v>
      </c>
      <c r="B8" s="16" t="s">
        <v>23</v>
      </c>
      <c r="C8" s="15" t="s">
        <v>24</v>
      </c>
      <c r="D8" s="15" t="s">
        <v>39</v>
      </c>
      <c r="E8" s="15" t="s">
        <v>26</v>
      </c>
      <c r="F8" s="15" t="s">
        <v>40</v>
      </c>
      <c r="G8" s="15" t="s">
        <v>26</v>
      </c>
      <c r="H8" s="15" t="s">
        <v>41</v>
      </c>
      <c r="I8" s="17" t="s">
        <v>42</v>
      </c>
      <c r="J8" s="17">
        <v>15200000</v>
      </c>
      <c r="K8" s="17">
        <v>15200000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53</v>
      </c>
      <c r="B9" s="16" t="s">
        <v>23</v>
      </c>
      <c r="C9" s="15" t="s">
        <v>24</v>
      </c>
      <c r="D9" s="15" t="s">
        <v>54</v>
      </c>
      <c r="E9" s="15" t="s">
        <v>26</v>
      </c>
      <c r="F9" s="15" t="s">
        <v>55</v>
      </c>
      <c r="G9" s="15" t="s">
        <v>26</v>
      </c>
      <c r="H9" s="15" t="s">
        <v>56</v>
      </c>
      <c r="I9" s="17" t="s">
        <v>57</v>
      </c>
      <c r="J9" s="17">
        <v>19077281.872400001</v>
      </c>
      <c r="K9" s="17">
        <v>3415468.34</v>
      </c>
      <c r="L9" s="17">
        <v>13501563.390000001</v>
      </c>
      <c r="M9" s="17">
        <v>2160250.14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s="18" customFormat="1" x14ac:dyDescent="0.25">
      <c r="A10" s="15" t="s">
        <v>78</v>
      </c>
      <c r="B10" s="16" t="s">
        <v>23</v>
      </c>
      <c r="C10" s="15" t="s">
        <v>69</v>
      </c>
      <c r="D10" s="15" t="s">
        <v>26</v>
      </c>
      <c r="E10" s="15" t="s">
        <v>79</v>
      </c>
      <c r="F10" s="15" t="s">
        <v>26</v>
      </c>
      <c r="G10" s="15" t="s">
        <v>54</v>
      </c>
      <c r="H10" s="15" t="s">
        <v>56</v>
      </c>
      <c r="I10" s="17" t="s">
        <v>57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1620187.61</v>
      </c>
      <c r="S10" s="15" t="s">
        <v>80</v>
      </c>
    </row>
    <row r="11" spans="1:19" x14ac:dyDescent="0.25">
      <c r="A11" s="15" t="s">
        <v>102</v>
      </c>
      <c r="B11" s="16" t="s">
        <v>94</v>
      </c>
      <c r="C11" s="15" t="s">
        <v>24</v>
      </c>
      <c r="D11" s="15" t="s">
        <v>103</v>
      </c>
      <c r="E11" s="15" t="s">
        <v>26</v>
      </c>
      <c r="F11" s="15" t="s">
        <v>104</v>
      </c>
      <c r="G11" s="15" t="s">
        <v>26</v>
      </c>
      <c r="H11" s="15" t="s">
        <v>105</v>
      </c>
      <c r="I11" s="17" t="s">
        <v>106</v>
      </c>
      <c r="J11" s="17">
        <v>25110000.02</v>
      </c>
      <c r="K11" s="17">
        <v>-8.9999999850988388E-2</v>
      </c>
      <c r="L11" s="17">
        <v>21646551.690000001</v>
      </c>
      <c r="M11" s="17">
        <v>3463448.27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x14ac:dyDescent="0.25">
      <c r="A12" s="15" t="s">
        <v>148</v>
      </c>
      <c r="B12" s="16" t="s">
        <v>94</v>
      </c>
      <c r="C12" s="15" t="s">
        <v>69</v>
      </c>
      <c r="D12" s="15" t="s">
        <v>26</v>
      </c>
      <c r="E12" s="15" t="s">
        <v>149</v>
      </c>
      <c r="F12" s="15" t="s">
        <v>26</v>
      </c>
      <c r="G12" s="15" t="s">
        <v>103</v>
      </c>
      <c r="H12" s="15" t="s">
        <v>105</v>
      </c>
      <c r="I12" s="17" t="s">
        <v>106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2597586.2000000002</v>
      </c>
      <c r="S12" s="15" t="s">
        <v>150</v>
      </c>
    </row>
    <row r="13" spans="1:19" x14ac:dyDescent="0.25">
      <c r="A13" s="15" t="s">
        <v>176</v>
      </c>
      <c r="B13" s="16" t="s">
        <v>166</v>
      </c>
      <c r="C13" s="15" t="s">
        <v>24</v>
      </c>
      <c r="D13" s="15" t="s">
        <v>177</v>
      </c>
      <c r="E13" s="15" t="s">
        <v>26</v>
      </c>
      <c r="F13" s="15" t="s">
        <v>178</v>
      </c>
      <c r="G13" s="15" t="s">
        <v>26</v>
      </c>
      <c r="H13" s="15" t="s">
        <v>179</v>
      </c>
      <c r="I13" s="17" t="s">
        <v>180</v>
      </c>
      <c r="J13" s="17">
        <v>26925093.039999999</v>
      </c>
      <c r="K13" s="17">
        <v>4708440</v>
      </c>
      <c r="L13" s="17">
        <v>19152287.100000001</v>
      </c>
      <c r="M13" s="17">
        <v>3064365.94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x14ac:dyDescent="0.25">
      <c r="A14" s="15" t="s">
        <v>184</v>
      </c>
      <c r="B14" s="16" t="s">
        <v>166</v>
      </c>
      <c r="C14" s="15" t="s">
        <v>69</v>
      </c>
      <c r="D14" s="15" t="s">
        <v>26</v>
      </c>
      <c r="E14" s="15" t="s">
        <v>185</v>
      </c>
      <c r="F14" s="15" t="s">
        <v>26</v>
      </c>
      <c r="G14" s="15" t="s">
        <v>177</v>
      </c>
      <c r="H14" s="15" t="s">
        <v>179</v>
      </c>
      <c r="I14" s="17" t="s">
        <v>180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2298274.46</v>
      </c>
      <c r="S14" s="15" t="s">
        <v>186</v>
      </c>
    </row>
    <row r="15" spans="1:19" x14ac:dyDescent="0.25">
      <c r="A15" s="15" t="s">
        <v>117</v>
      </c>
      <c r="B15" s="16" t="s">
        <v>94</v>
      </c>
      <c r="C15" s="15" t="s">
        <v>24</v>
      </c>
      <c r="D15" s="15" t="s">
        <v>118</v>
      </c>
      <c r="E15" s="15" t="s">
        <v>26</v>
      </c>
      <c r="F15" s="15" t="s">
        <v>119</v>
      </c>
      <c r="G15" s="15" t="s">
        <v>26</v>
      </c>
      <c r="H15" s="15" t="s">
        <v>120</v>
      </c>
      <c r="I15" s="17" t="s">
        <v>121</v>
      </c>
      <c r="J15" s="17">
        <v>6434983.1600000001</v>
      </c>
      <c r="K15" s="17">
        <v>6434983.1600000001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x14ac:dyDescent="0.25">
      <c r="A16" s="15" t="s">
        <v>133</v>
      </c>
      <c r="B16" s="16" t="s">
        <v>94</v>
      </c>
      <c r="C16" s="15" t="s">
        <v>24</v>
      </c>
      <c r="D16" s="15" t="s">
        <v>134</v>
      </c>
      <c r="E16" s="15" t="s">
        <v>26</v>
      </c>
      <c r="F16" s="15" t="s">
        <v>119</v>
      </c>
      <c r="G16" s="15" t="s">
        <v>26</v>
      </c>
      <c r="H16" s="15" t="s">
        <v>120</v>
      </c>
      <c r="I16" s="17" t="s">
        <v>121</v>
      </c>
      <c r="J16" s="17">
        <v>18810437.75</v>
      </c>
      <c r="K16" s="17">
        <v>18810437.75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x14ac:dyDescent="0.25">
      <c r="A17" s="15" t="s">
        <v>58</v>
      </c>
      <c r="B17" s="16" t="s">
        <v>23</v>
      </c>
      <c r="C17" s="15" t="s">
        <v>24</v>
      </c>
      <c r="D17" s="15" t="s">
        <v>59</v>
      </c>
      <c r="E17" s="15" t="s">
        <v>26</v>
      </c>
      <c r="F17" s="15" t="s">
        <v>60</v>
      </c>
      <c r="G17" s="15" t="s">
        <v>26</v>
      </c>
      <c r="H17" s="15" t="s">
        <v>61</v>
      </c>
      <c r="I17" s="17" t="s">
        <v>62</v>
      </c>
      <c r="J17" s="17">
        <v>88343785.189999998</v>
      </c>
      <c r="K17" s="17">
        <v>81233266.459999993</v>
      </c>
      <c r="L17" s="17">
        <v>0</v>
      </c>
      <c r="M17" s="17">
        <v>0</v>
      </c>
      <c r="N17" s="17">
        <v>6583813.6399999997</v>
      </c>
      <c r="O17" s="17">
        <v>526705.09</v>
      </c>
      <c r="P17" s="17">
        <v>0</v>
      </c>
      <c r="Q17" s="17">
        <v>0</v>
      </c>
      <c r="R17" s="17">
        <v>0</v>
      </c>
      <c r="S17" s="15" t="s">
        <v>26</v>
      </c>
    </row>
    <row r="18" spans="1:19" x14ac:dyDescent="0.25">
      <c r="A18" s="15" t="s">
        <v>75</v>
      </c>
      <c r="B18" s="16" t="s">
        <v>23</v>
      </c>
      <c r="C18" s="15" t="s">
        <v>69</v>
      </c>
      <c r="D18" s="15" t="s">
        <v>26</v>
      </c>
      <c r="E18" s="15" t="s">
        <v>76</v>
      </c>
      <c r="F18" s="15" t="s">
        <v>26</v>
      </c>
      <c r="G18" s="15" t="s">
        <v>59</v>
      </c>
      <c r="H18" s="15" t="s">
        <v>61</v>
      </c>
      <c r="I18" s="17" t="s">
        <v>62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395028.82</v>
      </c>
      <c r="S18" s="15" t="s">
        <v>77</v>
      </c>
    </row>
    <row r="19" spans="1:19" s="18" customFormat="1" x14ac:dyDescent="0.25">
      <c r="A19" s="15" t="s">
        <v>107</v>
      </c>
      <c r="B19" s="16" t="s">
        <v>94</v>
      </c>
      <c r="C19" s="15" t="s">
        <v>24</v>
      </c>
      <c r="D19" s="15" t="s">
        <v>108</v>
      </c>
      <c r="E19" s="15"/>
      <c r="F19" s="15" t="s">
        <v>109</v>
      </c>
      <c r="G19" s="15" t="s">
        <v>26</v>
      </c>
      <c r="H19" s="15" t="s">
        <v>110</v>
      </c>
      <c r="I19" s="17" t="s">
        <v>111</v>
      </c>
      <c r="J19" s="17">
        <v>9500051.9536000006</v>
      </c>
      <c r="K19" s="17">
        <v>0</v>
      </c>
      <c r="L19" s="17">
        <v>8189699.96</v>
      </c>
      <c r="M19" s="17">
        <v>1310351.99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s="18" customFormat="1" x14ac:dyDescent="0.25">
      <c r="A20" s="15" t="s">
        <v>157</v>
      </c>
      <c r="B20" s="16" t="s">
        <v>94</v>
      </c>
      <c r="C20" s="15" t="s">
        <v>69</v>
      </c>
      <c r="D20" s="15" t="s">
        <v>26</v>
      </c>
      <c r="E20" s="15" t="s">
        <v>158</v>
      </c>
      <c r="F20" s="15" t="s">
        <v>26</v>
      </c>
      <c r="G20" s="15" t="s">
        <v>108</v>
      </c>
      <c r="H20" s="15" t="s">
        <v>110</v>
      </c>
      <c r="I20" s="17" t="s">
        <v>111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982764</v>
      </c>
      <c r="S20" s="15" t="s">
        <v>159</v>
      </c>
    </row>
    <row r="21" spans="1:19" x14ac:dyDescent="0.25">
      <c r="A21" s="15" t="s">
        <v>48</v>
      </c>
      <c r="B21" s="16" t="s">
        <v>23</v>
      </c>
      <c r="C21" s="15" t="s">
        <v>24</v>
      </c>
      <c r="D21" s="15" t="s">
        <v>49</v>
      </c>
      <c r="E21" s="15" t="s">
        <v>26</v>
      </c>
      <c r="F21" s="15" t="s">
        <v>50</v>
      </c>
      <c r="G21" s="15" t="s">
        <v>26</v>
      </c>
      <c r="H21" s="15" t="s">
        <v>51</v>
      </c>
      <c r="I21" s="17" t="s">
        <v>52</v>
      </c>
      <c r="J21" s="17">
        <v>22159631.913600001</v>
      </c>
      <c r="K21" s="17">
        <v>13836431.279999997</v>
      </c>
      <c r="L21" s="17">
        <v>7175172.96</v>
      </c>
      <c r="M21" s="17">
        <v>1148027.67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26</v>
      </c>
    </row>
    <row r="22" spans="1:19" x14ac:dyDescent="0.25">
      <c r="A22" s="15" t="s">
        <v>81</v>
      </c>
      <c r="B22" s="16" t="s">
        <v>23</v>
      </c>
      <c r="C22" s="15" t="s">
        <v>69</v>
      </c>
      <c r="D22" s="15" t="s">
        <v>26</v>
      </c>
      <c r="E22" s="15" t="s">
        <v>82</v>
      </c>
      <c r="F22" s="15" t="s">
        <v>26</v>
      </c>
      <c r="G22" s="15" t="s">
        <v>49</v>
      </c>
      <c r="H22" s="15" t="s">
        <v>51</v>
      </c>
      <c r="I22" s="17" t="s">
        <v>52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861020.76</v>
      </c>
      <c r="S22" s="15" t="s">
        <v>83</v>
      </c>
    </row>
    <row r="23" spans="1:19" x14ac:dyDescent="0.25">
      <c r="A23" s="22" t="s">
        <v>140</v>
      </c>
      <c r="B23" s="16" t="s">
        <v>94</v>
      </c>
      <c r="C23" s="15" t="s">
        <v>24</v>
      </c>
      <c r="D23" s="15" t="s">
        <v>141</v>
      </c>
      <c r="E23" s="15" t="s">
        <v>26</v>
      </c>
      <c r="F23" s="15" t="s">
        <v>142</v>
      </c>
      <c r="G23" s="15" t="s">
        <v>26</v>
      </c>
      <c r="H23" s="15" t="s">
        <v>143</v>
      </c>
      <c r="I23" s="17" t="s">
        <v>144</v>
      </c>
      <c r="J23" s="17">
        <v>13645488</v>
      </c>
      <c r="K23" s="17">
        <v>13645488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26</v>
      </c>
    </row>
    <row r="24" spans="1:19" x14ac:dyDescent="0.25">
      <c r="A24" s="22" t="s">
        <v>145</v>
      </c>
      <c r="B24" s="16" t="s">
        <v>94</v>
      </c>
      <c r="C24" s="15" t="s">
        <v>24</v>
      </c>
      <c r="D24" s="15" t="s">
        <v>146</v>
      </c>
      <c r="E24" s="15" t="s">
        <v>26</v>
      </c>
      <c r="F24" s="15" t="s">
        <v>147</v>
      </c>
      <c r="G24" s="15" t="s">
        <v>26</v>
      </c>
      <c r="H24" s="15" t="s">
        <v>143</v>
      </c>
      <c r="I24" s="17" t="s">
        <v>144</v>
      </c>
      <c r="J24" s="17">
        <v>7087507.2000000002</v>
      </c>
      <c r="K24" s="17">
        <v>0</v>
      </c>
      <c r="L24" s="17">
        <v>6109920</v>
      </c>
      <c r="M24" s="17">
        <v>977587.19999999995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26</v>
      </c>
    </row>
    <row r="25" spans="1:19" x14ac:dyDescent="0.25">
      <c r="A25" s="15" t="s">
        <v>160</v>
      </c>
      <c r="B25" s="16" t="s">
        <v>94</v>
      </c>
      <c r="C25" s="15" t="s">
        <v>69</v>
      </c>
      <c r="D25" s="15" t="s">
        <v>26</v>
      </c>
      <c r="E25" s="15" t="s">
        <v>161</v>
      </c>
      <c r="F25" s="15" t="s">
        <v>26</v>
      </c>
      <c r="G25" s="15" t="s">
        <v>146</v>
      </c>
      <c r="H25" s="15" t="s">
        <v>143</v>
      </c>
      <c r="I25" s="17" t="s">
        <v>144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733190.4</v>
      </c>
      <c r="S25" s="15" t="s">
        <v>162</v>
      </c>
    </row>
    <row r="26" spans="1:19" s="18" customFormat="1" x14ac:dyDescent="0.25">
      <c r="A26" s="15" t="s">
        <v>22</v>
      </c>
      <c r="B26" s="16" t="s">
        <v>23</v>
      </c>
      <c r="C26" s="15" t="s">
        <v>24</v>
      </c>
      <c r="D26" s="15" t="s">
        <v>25</v>
      </c>
      <c r="E26" s="15" t="s">
        <v>26</v>
      </c>
      <c r="F26" s="15" t="s">
        <v>27</v>
      </c>
      <c r="G26" s="15" t="s">
        <v>26</v>
      </c>
      <c r="H26" s="15" t="s">
        <v>28</v>
      </c>
      <c r="I26" s="17" t="s">
        <v>29</v>
      </c>
      <c r="J26" s="17">
        <v>5359200</v>
      </c>
      <c r="K26" s="17">
        <v>0</v>
      </c>
      <c r="L26" s="17">
        <v>4620000</v>
      </c>
      <c r="M26" s="17">
        <v>739200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26</v>
      </c>
    </row>
    <row r="27" spans="1:19" s="18" customFormat="1" x14ac:dyDescent="0.25">
      <c r="A27" s="15" t="s">
        <v>68</v>
      </c>
      <c r="B27" s="16" t="s">
        <v>23</v>
      </c>
      <c r="C27" s="15" t="s">
        <v>69</v>
      </c>
      <c r="D27" s="15" t="s">
        <v>26</v>
      </c>
      <c r="E27" s="15" t="s">
        <v>70</v>
      </c>
      <c r="F27" s="15" t="s">
        <v>26</v>
      </c>
      <c r="G27" s="15" t="s">
        <v>25</v>
      </c>
      <c r="H27" s="15" t="s">
        <v>28</v>
      </c>
      <c r="I27" s="17" t="s">
        <v>29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554400</v>
      </c>
      <c r="S27" s="15" t="s">
        <v>71</v>
      </c>
    </row>
    <row r="28" spans="1:19" x14ac:dyDescent="0.25">
      <c r="A28" s="15" t="s">
        <v>93</v>
      </c>
      <c r="B28" s="16" t="s">
        <v>94</v>
      </c>
      <c r="C28" s="15" t="s">
        <v>24</v>
      </c>
      <c r="D28" s="15" t="s">
        <v>95</v>
      </c>
      <c r="E28" s="15" t="s">
        <v>26</v>
      </c>
      <c r="F28" s="15" t="s">
        <v>96</v>
      </c>
      <c r="G28" s="15" t="s">
        <v>26</v>
      </c>
      <c r="H28" s="15" t="s">
        <v>28</v>
      </c>
      <c r="I28" s="17" t="s">
        <v>29</v>
      </c>
      <c r="J28" s="17">
        <v>4524000</v>
      </c>
      <c r="K28" s="17">
        <v>0</v>
      </c>
      <c r="L28" s="17">
        <v>3900000</v>
      </c>
      <c r="M28" s="17">
        <v>624000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26</v>
      </c>
    </row>
    <row r="29" spans="1:19" x14ac:dyDescent="0.25">
      <c r="A29" s="15" t="s">
        <v>154</v>
      </c>
      <c r="B29" s="16" t="s">
        <v>94</v>
      </c>
      <c r="C29" s="15" t="s">
        <v>69</v>
      </c>
      <c r="D29" s="15" t="s">
        <v>26</v>
      </c>
      <c r="E29" s="15" t="s">
        <v>155</v>
      </c>
      <c r="F29" s="15" t="s">
        <v>26</v>
      </c>
      <c r="G29" s="15" t="s">
        <v>95</v>
      </c>
      <c r="H29" s="15" t="s">
        <v>28</v>
      </c>
      <c r="I29" s="17" t="s">
        <v>29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468000</v>
      </c>
      <c r="S29" s="15" t="s">
        <v>156</v>
      </c>
    </row>
    <row r="30" spans="1:19" x14ac:dyDescent="0.25">
      <c r="A30" s="19" t="s">
        <v>135</v>
      </c>
      <c r="B30" s="16" t="s">
        <v>94</v>
      </c>
      <c r="C30" s="15" t="s">
        <v>24</v>
      </c>
      <c r="D30" s="15" t="s">
        <v>136</v>
      </c>
      <c r="E30" s="15" t="s">
        <v>26</v>
      </c>
      <c r="F30" s="15" t="s">
        <v>137</v>
      </c>
      <c r="G30" s="15" t="s">
        <v>26</v>
      </c>
      <c r="H30" s="15" t="s">
        <v>138</v>
      </c>
      <c r="I30" s="17" t="s">
        <v>139</v>
      </c>
      <c r="J30" s="17">
        <v>23345739.359999999</v>
      </c>
      <c r="K30" s="17">
        <v>23345739.359999999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26</v>
      </c>
    </row>
    <row r="31" spans="1:19" x14ac:dyDescent="0.25">
      <c r="A31" s="15" t="s">
        <v>163</v>
      </c>
      <c r="B31" s="16" t="s">
        <v>94</v>
      </c>
      <c r="C31" s="15" t="s">
        <v>69</v>
      </c>
      <c r="D31" s="15" t="s">
        <v>26</v>
      </c>
      <c r="E31" s="15" t="s">
        <v>136</v>
      </c>
      <c r="F31" s="15" t="s">
        <v>164</v>
      </c>
      <c r="G31" s="15" t="s">
        <v>136</v>
      </c>
      <c r="H31" s="15" t="s">
        <v>138</v>
      </c>
      <c r="I31" s="17" t="s">
        <v>139</v>
      </c>
      <c r="J31" s="17">
        <v>-6497739.3600000003</v>
      </c>
      <c r="K31" s="17">
        <v>-6497739.3600000003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26</v>
      </c>
    </row>
    <row r="32" spans="1:19" x14ac:dyDescent="0.25">
      <c r="A32" s="15" t="s">
        <v>122</v>
      </c>
      <c r="B32" s="16" t="s">
        <v>94</v>
      </c>
      <c r="C32" s="15" t="s">
        <v>24</v>
      </c>
      <c r="D32" s="15" t="s">
        <v>123</v>
      </c>
      <c r="E32" s="15" t="s">
        <v>26</v>
      </c>
      <c r="F32" s="15" t="s">
        <v>124</v>
      </c>
      <c r="G32" s="15" t="s">
        <v>26</v>
      </c>
      <c r="H32" s="15" t="s">
        <v>125</v>
      </c>
      <c r="I32" s="17" t="s">
        <v>126</v>
      </c>
      <c r="J32" s="17">
        <v>6480000</v>
      </c>
      <c r="K32" s="17">
        <v>6480000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26</v>
      </c>
    </row>
    <row r="33" spans="1:19" x14ac:dyDescent="0.25">
      <c r="A33" s="15" t="s">
        <v>127</v>
      </c>
      <c r="B33" s="16" t="s">
        <v>94</v>
      </c>
      <c r="C33" s="15" t="s">
        <v>24</v>
      </c>
      <c r="D33" s="15" t="s">
        <v>128</v>
      </c>
      <c r="E33" s="15" t="s">
        <v>26</v>
      </c>
      <c r="F33" s="15" t="s">
        <v>129</v>
      </c>
      <c r="G33" s="15" t="s">
        <v>26</v>
      </c>
      <c r="H33" s="15" t="s">
        <v>125</v>
      </c>
      <c r="I33" s="17" t="s">
        <v>126</v>
      </c>
      <c r="J33" s="17">
        <v>142500000</v>
      </c>
      <c r="K33" s="17">
        <v>142500000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5" t="s">
        <v>26</v>
      </c>
    </row>
    <row r="34" spans="1:19" x14ac:dyDescent="0.25">
      <c r="A34" s="15" t="s">
        <v>130</v>
      </c>
      <c r="B34" s="16" t="s">
        <v>94</v>
      </c>
      <c r="C34" s="15" t="s">
        <v>24</v>
      </c>
      <c r="D34" s="15" t="s">
        <v>131</v>
      </c>
      <c r="E34" s="15" t="s">
        <v>26</v>
      </c>
      <c r="F34" s="15" t="s">
        <v>132</v>
      </c>
      <c r="G34" s="15" t="s">
        <v>26</v>
      </c>
      <c r="H34" s="15" t="s">
        <v>125</v>
      </c>
      <c r="I34" s="17" t="s">
        <v>126</v>
      </c>
      <c r="J34" s="17">
        <v>22500000</v>
      </c>
      <c r="K34" s="17">
        <v>22500000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5" t="s">
        <v>26</v>
      </c>
    </row>
    <row r="35" spans="1:19" x14ac:dyDescent="0.25">
      <c r="A35" s="15" t="s">
        <v>87</v>
      </c>
      <c r="B35" s="16" t="s">
        <v>88</v>
      </c>
      <c r="C35" s="15" t="s">
        <v>24</v>
      </c>
      <c r="D35" s="15" t="s">
        <v>89</v>
      </c>
      <c r="E35" s="15" t="s">
        <v>26</v>
      </c>
      <c r="F35" s="15" t="s">
        <v>90</v>
      </c>
      <c r="G35" s="15" t="s">
        <v>26</v>
      </c>
      <c r="H35" s="15" t="s">
        <v>91</v>
      </c>
      <c r="I35" s="17" t="s">
        <v>92</v>
      </c>
      <c r="J35" s="17">
        <v>16800000</v>
      </c>
      <c r="K35" s="17">
        <v>16800000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26</v>
      </c>
    </row>
    <row r="36" spans="1:19" x14ac:dyDescent="0.25">
      <c r="A36" s="15" t="s">
        <v>43</v>
      </c>
      <c r="B36" s="16" t="s">
        <v>23</v>
      </c>
      <c r="C36" s="15" t="s">
        <v>24</v>
      </c>
      <c r="D36" s="15" t="s">
        <v>44</v>
      </c>
      <c r="E36" s="15" t="s">
        <v>26</v>
      </c>
      <c r="F36" s="15" t="s">
        <v>45</v>
      </c>
      <c r="G36" s="15" t="s">
        <v>26</v>
      </c>
      <c r="H36" s="15" t="s">
        <v>46</v>
      </c>
      <c r="I36" s="17" t="s">
        <v>47</v>
      </c>
      <c r="J36" s="17">
        <v>47883606.000399999</v>
      </c>
      <c r="K36" s="17">
        <v>0</v>
      </c>
      <c r="L36" s="17">
        <v>41278970.689999998</v>
      </c>
      <c r="M36" s="17">
        <v>6604635.3099999996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5" t="s">
        <v>26</v>
      </c>
    </row>
    <row r="37" spans="1:19" x14ac:dyDescent="0.25">
      <c r="A37" s="15" t="s">
        <v>84</v>
      </c>
      <c r="B37" s="16" t="s">
        <v>23</v>
      </c>
      <c r="C37" s="15" t="s">
        <v>69</v>
      </c>
      <c r="D37" s="15" t="s">
        <v>26</v>
      </c>
      <c r="E37" s="15" t="s">
        <v>85</v>
      </c>
      <c r="F37" s="15" t="s">
        <v>26</v>
      </c>
      <c r="G37" s="15" t="s">
        <v>44</v>
      </c>
      <c r="H37" s="15" t="s">
        <v>46</v>
      </c>
      <c r="I37" s="17" t="s">
        <v>47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4953476.4800000004</v>
      </c>
      <c r="S37" s="15" t="s">
        <v>86</v>
      </c>
    </row>
    <row r="38" spans="1:19" x14ac:dyDescent="0.25">
      <c r="A38" s="15" t="s">
        <v>165</v>
      </c>
      <c r="B38" s="16" t="s">
        <v>166</v>
      </c>
      <c r="C38" s="15" t="s">
        <v>24</v>
      </c>
      <c r="D38" s="15" t="s">
        <v>167</v>
      </c>
      <c r="E38" s="15" t="s">
        <v>26</v>
      </c>
      <c r="F38" s="15" t="s">
        <v>168</v>
      </c>
      <c r="G38" s="15" t="s">
        <v>26</v>
      </c>
      <c r="H38" s="15" t="s">
        <v>169</v>
      </c>
      <c r="I38" s="17" t="s">
        <v>170</v>
      </c>
      <c r="J38" s="17">
        <v>2874485</v>
      </c>
      <c r="K38" s="17">
        <v>2874485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5" t="s">
        <v>26</v>
      </c>
    </row>
    <row r="39" spans="1:19" x14ac:dyDescent="0.25">
      <c r="A39" s="15" t="s">
        <v>112</v>
      </c>
      <c r="B39" s="16" t="s">
        <v>94</v>
      </c>
      <c r="C39" s="15" t="s">
        <v>24</v>
      </c>
      <c r="D39" s="15" t="s">
        <v>113</v>
      </c>
      <c r="E39" s="15" t="s">
        <v>26</v>
      </c>
      <c r="F39" s="15" t="s">
        <v>114</v>
      </c>
      <c r="G39" s="15" t="s">
        <v>26</v>
      </c>
      <c r="H39" s="15" t="s">
        <v>115</v>
      </c>
      <c r="I39" s="17" t="s">
        <v>116</v>
      </c>
      <c r="J39" s="17">
        <v>25284000</v>
      </c>
      <c r="K39" s="17">
        <v>25284000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5" t="s">
        <v>26</v>
      </c>
    </row>
    <row r="40" spans="1:19" s="18" customFormat="1" x14ac:dyDescent="0.25">
      <c r="A40" s="15" t="s">
        <v>30</v>
      </c>
      <c r="B40" s="16" t="s">
        <v>23</v>
      </c>
      <c r="C40" s="15" t="s">
        <v>24</v>
      </c>
      <c r="D40" s="15" t="s">
        <v>31</v>
      </c>
      <c r="E40" s="15" t="s">
        <v>26</v>
      </c>
      <c r="F40" s="15" t="s">
        <v>32</v>
      </c>
      <c r="G40" s="15" t="s">
        <v>26</v>
      </c>
      <c r="H40" s="15" t="s">
        <v>33</v>
      </c>
      <c r="I40" s="17" t="s">
        <v>34</v>
      </c>
      <c r="J40" s="17">
        <v>4239161</v>
      </c>
      <c r="K40" s="17">
        <v>4239161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5" t="s">
        <v>26</v>
      </c>
    </row>
    <row r="41" spans="1:19" s="18" customFormat="1" x14ac:dyDescent="0.25">
      <c r="A41" s="15" t="s">
        <v>35</v>
      </c>
      <c r="B41" s="16" t="s">
        <v>23</v>
      </c>
      <c r="C41" s="15" t="s">
        <v>24</v>
      </c>
      <c r="D41" s="15" t="s">
        <v>36</v>
      </c>
      <c r="E41" s="15" t="s">
        <v>26</v>
      </c>
      <c r="F41" s="15" t="s">
        <v>37</v>
      </c>
      <c r="G41" s="15" t="s">
        <v>26</v>
      </c>
      <c r="H41" s="15" t="s">
        <v>33</v>
      </c>
      <c r="I41" s="17" t="s">
        <v>34</v>
      </c>
      <c r="J41" s="17">
        <v>4461126.7300000004</v>
      </c>
      <c r="K41" s="17">
        <v>4461126.7300000004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5" t="s">
        <v>26</v>
      </c>
    </row>
    <row r="42" spans="1:19" x14ac:dyDescent="0.25">
      <c r="A42" s="15" t="s">
        <v>63</v>
      </c>
      <c r="B42" s="16" t="s">
        <v>23</v>
      </c>
      <c r="C42" s="15" t="s">
        <v>24</v>
      </c>
      <c r="D42" s="15" t="s">
        <v>64</v>
      </c>
      <c r="E42" s="15" t="s">
        <v>26</v>
      </c>
      <c r="F42" s="15" t="s">
        <v>65</v>
      </c>
      <c r="G42" s="15" t="s">
        <v>26</v>
      </c>
      <c r="H42" s="15" t="s">
        <v>66</v>
      </c>
      <c r="I42" s="17" t="s">
        <v>67</v>
      </c>
      <c r="J42" s="17">
        <v>70111657.849999994</v>
      </c>
      <c r="K42" s="17">
        <v>64019355.999999993</v>
      </c>
      <c r="L42" s="17">
        <v>5251984.3499999996</v>
      </c>
      <c r="M42" s="17">
        <v>840317.5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5" t="s">
        <v>26</v>
      </c>
    </row>
    <row r="43" spans="1:19" x14ac:dyDescent="0.25">
      <c r="A43" s="15" t="s">
        <v>72</v>
      </c>
      <c r="B43" s="16" t="s">
        <v>23</v>
      </c>
      <c r="C43" s="15" t="s">
        <v>69</v>
      </c>
      <c r="D43" s="15" t="s">
        <v>26</v>
      </c>
      <c r="E43" s="15" t="s">
        <v>73</v>
      </c>
      <c r="F43" s="15" t="s">
        <v>26</v>
      </c>
      <c r="G43" s="15" t="s">
        <v>64</v>
      </c>
      <c r="H43" s="15" t="s">
        <v>66</v>
      </c>
      <c r="I43" s="17" t="s">
        <v>67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630238.13</v>
      </c>
      <c r="S43" s="15" t="s">
        <v>74</v>
      </c>
    </row>
    <row r="44" spans="1:19" x14ac:dyDescent="0.25">
      <c r="A44" s="15" t="s">
        <v>181</v>
      </c>
      <c r="B44" s="16" t="s">
        <v>166</v>
      </c>
      <c r="C44" s="15" t="s">
        <v>24</v>
      </c>
      <c r="D44" s="15" t="s">
        <v>182</v>
      </c>
      <c r="E44" s="15" t="s">
        <v>26</v>
      </c>
      <c r="F44" s="15" t="s">
        <v>183</v>
      </c>
      <c r="G44" s="15" t="s">
        <v>26</v>
      </c>
      <c r="H44" s="15" t="s">
        <v>66</v>
      </c>
      <c r="I44" s="17" t="s">
        <v>67</v>
      </c>
      <c r="J44" s="17">
        <v>9138452.7631999999</v>
      </c>
      <c r="K44" s="17">
        <v>0</v>
      </c>
      <c r="L44" s="17">
        <v>7877976.5199999996</v>
      </c>
      <c r="M44" s="17">
        <v>1260476.24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5" t="s">
        <v>26</v>
      </c>
    </row>
    <row r="45" spans="1:19" x14ac:dyDescent="0.25">
      <c r="A45" s="15" t="s">
        <v>190</v>
      </c>
      <c r="B45" s="16" t="s">
        <v>166</v>
      </c>
      <c r="C45" s="15" t="s">
        <v>69</v>
      </c>
      <c r="D45" s="15" t="s">
        <v>26</v>
      </c>
      <c r="E45" s="15" t="s">
        <v>191</v>
      </c>
      <c r="F45" s="15" t="s">
        <v>26</v>
      </c>
      <c r="G45" s="15" t="s">
        <v>182</v>
      </c>
      <c r="H45" s="15" t="s">
        <v>66</v>
      </c>
      <c r="I45" s="17" t="s">
        <v>67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945357.18</v>
      </c>
      <c r="S45" s="15" t="s">
        <v>192</v>
      </c>
    </row>
    <row r="46" spans="1:19" x14ac:dyDescent="0.25">
      <c r="A46" s="15" t="s">
        <v>97</v>
      </c>
      <c r="B46" s="16" t="s">
        <v>94</v>
      </c>
      <c r="C46" s="15" t="s">
        <v>24</v>
      </c>
      <c r="D46" s="15" t="s">
        <v>98</v>
      </c>
      <c r="E46" s="15" t="s">
        <v>26</v>
      </c>
      <c r="F46" s="15" t="s">
        <v>99</v>
      </c>
      <c r="G46" s="15" t="s">
        <v>26</v>
      </c>
      <c r="H46" s="15" t="s">
        <v>100</v>
      </c>
      <c r="I46" s="17" t="s">
        <v>101</v>
      </c>
      <c r="J46" s="17">
        <v>18325680</v>
      </c>
      <c r="K46" s="17">
        <v>0</v>
      </c>
      <c r="L46" s="17">
        <v>15798000</v>
      </c>
      <c r="M46" s="17">
        <v>2527680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5" t="s">
        <v>26</v>
      </c>
    </row>
    <row r="47" spans="1:19" x14ac:dyDescent="0.25">
      <c r="A47" s="15" t="s">
        <v>151</v>
      </c>
      <c r="B47" s="16" t="s">
        <v>94</v>
      </c>
      <c r="C47" s="15" t="s">
        <v>69</v>
      </c>
      <c r="D47" s="15" t="s">
        <v>26</v>
      </c>
      <c r="E47" s="15" t="s">
        <v>152</v>
      </c>
      <c r="F47" s="15" t="s">
        <v>26</v>
      </c>
      <c r="G47" s="15" t="s">
        <v>98</v>
      </c>
      <c r="H47" s="15" t="s">
        <v>100</v>
      </c>
      <c r="I47" s="17" t="s">
        <v>101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1895760</v>
      </c>
      <c r="S47" s="15" t="s">
        <v>153</v>
      </c>
    </row>
    <row r="48" spans="1:19" x14ac:dyDescent="0.25">
      <c r="A48" s="15" t="s">
        <v>171</v>
      </c>
      <c r="B48" s="16" t="s">
        <v>166</v>
      </c>
      <c r="C48" s="15" t="s">
        <v>24</v>
      </c>
      <c r="D48" s="15" t="s">
        <v>172</v>
      </c>
      <c r="E48" s="15" t="s">
        <v>26</v>
      </c>
      <c r="F48" s="15" t="s">
        <v>173</v>
      </c>
      <c r="G48" s="15" t="s">
        <v>26</v>
      </c>
      <c r="H48" s="15" t="s">
        <v>174</v>
      </c>
      <c r="I48" s="17" t="s">
        <v>175</v>
      </c>
      <c r="J48" s="17">
        <v>38677534.450000003</v>
      </c>
      <c r="K48" s="17">
        <v>0</v>
      </c>
      <c r="L48" s="17">
        <v>33342702.109999999</v>
      </c>
      <c r="M48" s="17">
        <v>5334832.34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5" t="s">
        <v>26</v>
      </c>
    </row>
    <row r="49" spans="1:19" x14ac:dyDescent="0.25">
      <c r="A49" s="15" t="s">
        <v>187</v>
      </c>
      <c r="B49" s="16" t="s">
        <v>166</v>
      </c>
      <c r="C49" s="15" t="s">
        <v>69</v>
      </c>
      <c r="D49" s="15" t="s">
        <v>26</v>
      </c>
      <c r="E49" s="15" t="s">
        <v>188</v>
      </c>
      <c r="F49" s="15" t="s">
        <v>26</v>
      </c>
      <c r="G49" s="15" t="s">
        <v>172</v>
      </c>
      <c r="H49" s="15" t="s">
        <v>174</v>
      </c>
      <c r="I49" s="17" t="s">
        <v>175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4001124.26</v>
      </c>
      <c r="S49" s="15" t="s">
        <v>189</v>
      </c>
    </row>
    <row r="51" spans="1:19" x14ac:dyDescent="0.25">
      <c r="J51" s="7">
        <f t="shared" ref="J51:R51" si="0">SUM(J2:J49)</f>
        <v>688301163.89320004</v>
      </c>
      <c r="K51" s="7">
        <f t="shared" si="0"/>
        <v>463290643.63</v>
      </c>
      <c r="L51" s="7">
        <f t="shared" si="0"/>
        <v>187844828.76999998</v>
      </c>
      <c r="M51" s="7">
        <f t="shared" si="0"/>
        <v>30055172.599999998</v>
      </c>
      <c r="N51" s="7">
        <f t="shared" si="0"/>
        <v>6583813.6399999997</v>
      </c>
      <c r="O51" s="7">
        <f t="shared" si="0"/>
        <v>526705.09</v>
      </c>
      <c r="P51" s="7">
        <f t="shared" si="0"/>
        <v>0</v>
      </c>
      <c r="Q51" s="7">
        <f t="shared" si="0"/>
        <v>0</v>
      </c>
      <c r="R51" s="7">
        <f t="shared" si="0"/>
        <v>22936408.300000004</v>
      </c>
    </row>
    <row r="53" spans="1:19" x14ac:dyDescent="0.25">
      <c r="J53" s="6" t="s">
        <v>193</v>
      </c>
    </row>
    <row r="55" spans="1:19" x14ac:dyDescent="0.25">
      <c r="J55" s="6" t="s">
        <v>194</v>
      </c>
      <c r="K55" s="6" t="s">
        <v>195</v>
      </c>
      <c r="L55" s="6" t="s">
        <v>196</v>
      </c>
    </row>
    <row r="57" spans="1:19" x14ac:dyDescent="0.25">
      <c r="I57" s="6" t="s">
        <v>197</v>
      </c>
      <c r="J57" s="6">
        <v>463290643.63</v>
      </c>
    </row>
    <row r="59" spans="1:19" x14ac:dyDescent="0.25">
      <c r="I59" s="6" t="s">
        <v>198</v>
      </c>
      <c r="J59" s="6">
        <v>187844828.76999998</v>
      </c>
      <c r="K59" s="6">
        <v>30055172.599999998</v>
      </c>
    </row>
    <row r="61" spans="1:19" x14ac:dyDescent="0.25">
      <c r="I61" s="6" t="s">
        <v>199</v>
      </c>
      <c r="J61" s="6">
        <v>6583813.6399999997</v>
      </c>
      <c r="K61" s="6">
        <v>526705.09</v>
      </c>
      <c r="L61" s="6">
        <v>0</v>
      </c>
    </row>
    <row r="63" spans="1:19" x14ac:dyDescent="0.25">
      <c r="I63" s="6" t="s">
        <v>200</v>
      </c>
      <c r="J63" s="6">
        <v>0</v>
      </c>
      <c r="K63" s="6">
        <v>0</v>
      </c>
    </row>
    <row r="65" spans="9:12" x14ac:dyDescent="0.25">
      <c r="I65" s="6" t="s">
        <v>201</v>
      </c>
      <c r="J65" s="6">
        <v>657719286.03999996</v>
      </c>
      <c r="K65" s="6">
        <v>30581877.689999998</v>
      </c>
      <c r="L65" s="6">
        <v>0</v>
      </c>
    </row>
  </sheetData>
  <autoFilter ref="A7:S49" xr:uid="{00000000-0009-0000-0000-000001000000}"/>
  <sortState ref="A8:S49">
    <sortCondition ref="I8:I4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2020-07-20T11:29:05Z</dcterms:created>
  <dcterms:modified xsi:type="dcterms:W3CDTF">2020-10-12T16:53:13Z</dcterms:modified>
</cp:coreProperties>
</file>