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290" activeTab="1"/>
  </bookViews>
  <sheets>
    <sheet name="DECLARAR" sheetId="1" r:id="rId1"/>
    <sheet name="CONTROL" sheetId="2" r:id="rId2"/>
  </sheets>
  <definedNames>
    <definedName name="_xlnm._FilterDatabase" localSheetId="1" hidden="1">CONTROL!$A$7:$S$55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7" i="2" l="1"/>
  <c r="Q57" i="2"/>
  <c r="P57" i="2"/>
  <c r="O57" i="2"/>
  <c r="N57" i="2"/>
  <c r="M57" i="2"/>
  <c r="L57" i="2"/>
  <c r="K57" i="2"/>
  <c r="J57" i="2"/>
  <c r="R57" i="1" l="1"/>
  <c r="Q57" i="1"/>
  <c r="P57" i="1"/>
  <c r="O57" i="1"/>
  <c r="N57" i="1"/>
  <c r="M57" i="1"/>
  <c r="L57" i="1"/>
  <c r="K57" i="1"/>
  <c r="J57" i="1"/>
</calcChain>
</file>

<file path=xl/sharedStrings.xml><?xml version="1.0" encoding="utf-8"?>
<sst xmlns="http://schemas.openxmlformats.org/spreadsheetml/2006/main" count="1024" uniqueCount="229">
  <si>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</si>
  <si>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</si>
  <si>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</si>
  <si>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</si>
  <si>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</si>
  <si>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</si>
  <si>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</si>
  <si>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</si>
  <si>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</si>
  <si>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</si>
  <si>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</si>
  <si>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</si>
  <si>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</si>
  <si>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</si>
  <si>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</si>
  <si>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</si>
  <si>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</si>
  <si>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</si>
  <si>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</si>
  <si>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</si>
  <si>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</si>
  <si>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</si>
  <si>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</si>
  <si>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27/07/2020</t>
  </si>
  <si>
    <t>FC</t>
  </si>
  <si>
    <t>A013583</t>
  </si>
  <si>
    <t/>
  </si>
  <si>
    <t>00-109883</t>
  </si>
  <si>
    <t>J298199121</t>
  </si>
  <si>
    <t>AGRICOLA CAMBANA C.A</t>
  </si>
  <si>
    <t>2</t>
  </si>
  <si>
    <t>A013592</t>
  </si>
  <si>
    <t>00-109892</t>
  </si>
  <si>
    <t>3</t>
  </si>
  <si>
    <t>002814</t>
  </si>
  <si>
    <t>00-002956</t>
  </si>
  <si>
    <t>J407543890</t>
  </si>
  <si>
    <t>DISTRIBUIDORA DAMASCUS, C. A.</t>
  </si>
  <si>
    <t>4</t>
  </si>
  <si>
    <t>2250</t>
  </si>
  <si>
    <t>00-002250</t>
  </si>
  <si>
    <t>J410117605</t>
  </si>
  <si>
    <t>DISTRIBUIDORA MATHYFRED C.A.</t>
  </si>
  <si>
    <t>5</t>
  </si>
  <si>
    <t>05371</t>
  </si>
  <si>
    <t>00-005871</t>
  </si>
  <si>
    <t>J402322119</t>
  </si>
  <si>
    <t xml:space="preserve">INVERSIONES TEUFFEL E HIJOS C.A </t>
  </si>
  <si>
    <t>6</t>
  </si>
  <si>
    <t>V0717950175869</t>
  </si>
  <si>
    <t>07-7964576</t>
  </si>
  <si>
    <t>J301370139</t>
  </si>
  <si>
    <t>PEPSI-COLA VENEZUELA, C.A.</t>
  </si>
  <si>
    <t>7</t>
  </si>
  <si>
    <t>00001479</t>
  </si>
  <si>
    <t>00-001566</t>
  </si>
  <si>
    <t>J408735776</t>
  </si>
  <si>
    <t>DEMPRECA DISTRIBUIDORA DE EMPAQUES PREMUIM C.A</t>
  </si>
  <si>
    <t>8</t>
  </si>
  <si>
    <t>016728</t>
  </si>
  <si>
    <t>00-013228</t>
  </si>
  <si>
    <t>V118191524</t>
  </si>
  <si>
    <t>ALEJANDRO JOSE DOMINGUEZ PADILLA</t>
  </si>
  <si>
    <t>9</t>
  </si>
  <si>
    <t>NC</t>
  </si>
  <si>
    <t>300002674</t>
  </si>
  <si>
    <t>20200700012439</t>
  </si>
  <si>
    <t>10</t>
  </si>
  <si>
    <t>300002675</t>
  </si>
  <si>
    <t>20200700012440</t>
  </si>
  <si>
    <t>11</t>
  </si>
  <si>
    <t>300002676</t>
  </si>
  <si>
    <t>20200700012441</t>
  </si>
  <si>
    <t>12</t>
  </si>
  <si>
    <t>300002677</t>
  </si>
  <si>
    <t>20200700012442</t>
  </si>
  <si>
    <t>13</t>
  </si>
  <si>
    <t>14</t>
  </si>
  <si>
    <t>28/07/2020</t>
  </si>
  <si>
    <t>A013600</t>
  </si>
  <si>
    <t>00-109900</t>
  </si>
  <si>
    <t>15</t>
  </si>
  <si>
    <t>29/07/2020</t>
  </si>
  <si>
    <t>500183825</t>
  </si>
  <si>
    <t>00-0650426</t>
  </si>
  <si>
    <t>J300617505</t>
  </si>
  <si>
    <t>DISTRIBUCIONES DIPROCHER C.A</t>
  </si>
  <si>
    <t>16</t>
  </si>
  <si>
    <t>15928</t>
  </si>
  <si>
    <t>00-89578</t>
  </si>
  <si>
    <t>J314695215</t>
  </si>
  <si>
    <t>AGRO BANANERA EL VIGIA C.A.</t>
  </si>
  <si>
    <t>17</t>
  </si>
  <si>
    <t>000244004</t>
  </si>
  <si>
    <t>00-205945</t>
  </si>
  <si>
    <t>J307812117</t>
  </si>
  <si>
    <t>ROMA C.A.</t>
  </si>
  <si>
    <t>18</t>
  </si>
  <si>
    <t>L118038946</t>
  </si>
  <si>
    <t>00-5173003</t>
  </si>
  <si>
    <t>J000193614</t>
  </si>
  <si>
    <t>PLUMROSE LATINOAMERICANA, C.A.</t>
  </si>
  <si>
    <t>19</t>
  </si>
  <si>
    <t>300002679</t>
  </si>
  <si>
    <t>20200700012443</t>
  </si>
  <si>
    <t>20</t>
  </si>
  <si>
    <t>300002680</t>
  </si>
  <si>
    <t>20200700012444</t>
  </si>
  <si>
    <t>21</t>
  </si>
  <si>
    <t>300002681</t>
  </si>
  <si>
    <t>20200700012445</t>
  </si>
  <si>
    <t>22</t>
  </si>
  <si>
    <t>30/07/2020</t>
  </si>
  <si>
    <t>A200547</t>
  </si>
  <si>
    <t>00-00482492</t>
  </si>
  <si>
    <t>J305882940</t>
  </si>
  <si>
    <t xml:space="preserve">CENTRO DE DISTRIBUCIONES FRANCIS C.A. </t>
  </si>
  <si>
    <t>23</t>
  </si>
  <si>
    <t>A013612</t>
  </si>
  <si>
    <t>00-109912</t>
  </si>
  <si>
    <t>24</t>
  </si>
  <si>
    <t>A0023209</t>
  </si>
  <si>
    <t>00-00032027</t>
  </si>
  <si>
    <t>J409608905</t>
  </si>
  <si>
    <t>CORPORACION GLOBAL ATHENA, C.A.</t>
  </si>
  <si>
    <t>25</t>
  </si>
  <si>
    <t>V0717950176471</t>
  </si>
  <si>
    <t>07-7965261</t>
  </si>
  <si>
    <t>26</t>
  </si>
  <si>
    <t>A013611</t>
  </si>
  <si>
    <t>00-109911</t>
  </si>
  <si>
    <t>27</t>
  </si>
  <si>
    <t>0000081944</t>
  </si>
  <si>
    <t>00-00122121</t>
  </si>
  <si>
    <t>J294362400</t>
  </si>
  <si>
    <t xml:space="preserve">DISTRIBUIDORA DE LACTEOS SANTOS AVEIRO, C.A </t>
  </si>
  <si>
    <t>28</t>
  </si>
  <si>
    <t>000534</t>
  </si>
  <si>
    <t>00-00484</t>
  </si>
  <si>
    <t>J407938606</t>
  </si>
  <si>
    <t>DISTRIBUIDORA GLENDYLIFE C.A.</t>
  </si>
  <si>
    <t>29</t>
  </si>
  <si>
    <t>00007695</t>
  </si>
  <si>
    <t>00-008264</t>
  </si>
  <si>
    <t>J402080107</t>
  </si>
  <si>
    <t>CARNICOS LOS TEQUES C.A.</t>
  </si>
  <si>
    <t>30</t>
  </si>
  <si>
    <t>A00278764</t>
  </si>
  <si>
    <t>00-0207432</t>
  </si>
  <si>
    <t>J308006769</t>
  </si>
  <si>
    <t>INVERSIONES ISLALO C.A.</t>
  </si>
  <si>
    <t>31</t>
  </si>
  <si>
    <t>000089</t>
  </si>
  <si>
    <t>00-00000127</t>
  </si>
  <si>
    <t>J409791726</t>
  </si>
  <si>
    <t>MOLISERVICE GRUPO ASESOR, C.A</t>
  </si>
  <si>
    <t>32</t>
  </si>
  <si>
    <t>0000006</t>
  </si>
  <si>
    <t>00-0000006</t>
  </si>
  <si>
    <t>J500003994</t>
  </si>
  <si>
    <t>DISTRIBUIDORA S Y O COMPANY ,C.A</t>
  </si>
  <si>
    <t>33</t>
  </si>
  <si>
    <t>300002682</t>
  </si>
  <si>
    <t>20200700012446</t>
  </si>
  <si>
    <t>34</t>
  </si>
  <si>
    <t>300002683</t>
  </si>
  <si>
    <t>20200700012447</t>
  </si>
  <si>
    <t>35</t>
  </si>
  <si>
    <t>31/07/2020</t>
  </si>
  <si>
    <t>1800134323</t>
  </si>
  <si>
    <t>00-0384877</t>
  </si>
  <si>
    <t>J085020217</t>
  </si>
  <si>
    <t>CONSORCIO OLEAGINOSO PORTUGUESA, S.A.</t>
  </si>
  <si>
    <t>36</t>
  </si>
  <si>
    <t>00021851</t>
  </si>
  <si>
    <t>0</t>
  </si>
  <si>
    <t>J307513373</t>
  </si>
  <si>
    <t>COMERCIALIZADORA EL VERDUGO C.A.</t>
  </si>
  <si>
    <t>37</t>
  </si>
  <si>
    <t>00021852</t>
  </si>
  <si>
    <t>38</t>
  </si>
  <si>
    <t>002766</t>
  </si>
  <si>
    <t>00-002766</t>
  </si>
  <si>
    <t>V223508495</t>
  </si>
  <si>
    <t>DISTRIBUIDORA DE CAFE HOLGER, F.P</t>
  </si>
  <si>
    <t>39</t>
  </si>
  <si>
    <t>2259</t>
  </si>
  <si>
    <t>00-002259</t>
  </si>
  <si>
    <t>40</t>
  </si>
  <si>
    <t>1393768354</t>
  </si>
  <si>
    <t>00-27112462</t>
  </si>
  <si>
    <t>J000413126</t>
  </si>
  <si>
    <t>ALIMENTOS POLAR COMERCIAL, C.A.</t>
  </si>
  <si>
    <t>41</t>
  </si>
  <si>
    <t>15861</t>
  </si>
  <si>
    <t>00-89511</t>
  </si>
  <si>
    <t>42</t>
  </si>
  <si>
    <t>05353</t>
  </si>
  <si>
    <t>00-005853</t>
  </si>
  <si>
    <t>43</t>
  </si>
  <si>
    <t>1800133850</t>
  </si>
  <si>
    <t>00-0383567</t>
  </si>
  <si>
    <t>44</t>
  </si>
  <si>
    <t>A013437</t>
  </si>
  <si>
    <t>00-109737</t>
  </si>
  <si>
    <t>45</t>
  </si>
  <si>
    <t>TA19280578</t>
  </si>
  <si>
    <t>01-943137</t>
  </si>
  <si>
    <t>J304689713</t>
  </si>
  <si>
    <t>CORPORACION DIGITEL, C.A.</t>
  </si>
  <si>
    <t>46</t>
  </si>
  <si>
    <t>300002684</t>
  </si>
  <si>
    <t>20200700012448</t>
  </si>
  <si>
    <t>47</t>
  </si>
  <si>
    <t>300002685</t>
  </si>
  <si>
    <t>20200700012449</t>
  </si>
  <si>
    <t>48</t>
  </si>
  <si>
    <t>300002686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</si>
  <si>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</si>
  <si>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</si>
  <si>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</si>
  <si>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</si>
  <si>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</si>
  <si>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</si>
  <si>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</si>
  <si>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</si>
  <si>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</si>
  <si>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COMPRASDESDE 27-07-20 HASTA 02-08-20</t>
  </si>
  <si>
    <t>LIBRO DE COMPRAS DESDE 27-07-20 HASTA 02-08-20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</si>
</sst>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1"/>
  <sheetViews>
    <sheetView workbookViewId="0">
      <selection activeCell="A5" sqref="A5:I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1.28515625" style="6" bestFit="1" customWidth="1"/>
    <col min="10" max="10" width="25.28515625" style="6" bestFit="1" customWidth="1"/>
    <col min="11" max="11" width="14.425781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228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2424500</v>
      </c>
      <c r="K8" s="14">
        <v>2424500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28</v>
      </c>
      <c r="I9" s="14" t="s">
        <v>29</v>
      </c>
      <c r="J9" s="14">
        <v>3026000</v>
      </c>
      <c r="K9" s="14">
        <v>3026000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33</v>
      </c>
      <c r="B10" s="13" t="s">
        <v>23</v>
      </c>
      <c r="C10" s="12" t="s">
        <v>24</v>
      </c>
      <c r="D10" s="12" t="s">
        <v>34</v>
      </c>
      <c r="E10" s="12" t="s">
        <v>26</v>
      </c>
      <c r="F10" s="12" t="s">
        <v>35</v>
      </c>
      <c r="G10" s="12" t="s">
        <v>26</v>
      </c>
      <c r="H10" s="12" t="s">
        <v>36</v>
      </c>
      <c r="I10" s="14" t="s">
        <v>37</v>
      </c>
      <c r="J10" s="14">
        <v>4320000</v>
      </c>
      <c r="K10" s="14">
        <v>4320000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24</v>
      </c>
      <c r="D11" s="12" t="s">
        <v>39</v>
      </c>
      <c r="E11" s="12" t="s">
        <v>26</v>
      </c>
      <c r="F11" s="12" t="s">
        <v>40</v>
      </c>
      <c r="G11" s="12" t="s">
        <v>26</v>
      </c>
      <c r="H11" s="12" t="s">
        <v>41</v>
      </c>
      <c r="I11" s="14" t="s">
        <v>42</v>
      </c>
      <c r="J11" s="14">
        <v>6182800</v>
      </c>
      <c r="K11" s="14">
        <v>0</v>
      </c>
      <c r="L11" s="14">
        <v>5330000</v>
      </c>
      <c r="M11" s="14">
        <v>852800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43</v>
      </c>
      <c r="B12" s="13" t="s">
        <v>23</v>
      </c>
      <c r="C12" s="12" t="s">
        <v>24</v>
      </c>
      <c r="D12" s="12" t="s">
        <v>44</v>
      </c>
      <c r="E12" s="12" t="s">
        <v>26</v>
      </c>
      <c r="F12" s="12" t="s">
        <v>45</v>
      </c>
      <c r="G12" s="12" t="s">
        <v>26</v>
      </c>
      <c r="H12" s="12" t="s">
        <v>46</v>
      </c>
      <c r="I12" s="14" t="s">
        <v>47</v>
      </c>
      <c r="J12" s="14">
        <v>4196880</v>
      </c>
      <c r="K12" s="14">
        <v>-6.0000000055879354E-2</v>
      </c>
      <c r="L12" s="14">
        <v>3618000</v>
      </c>
      <c r="M12" s="14">
        <v>578880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23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16256149.800000001</v>
      </c>
      <c r="K13" s="14">
        <v>0</v>
      </c>
      <c r="L13" s="14">
        <v>14013922.24</v>
      </c>
      <c r="M13" s="14">
        <v>2242227.56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23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17226000</v>
      </c>
      <c r="K14" s="14">
        <v>0</v>
      </c>
      <c r="L14" s="14">
        <v>14850000</v>
      </c>
      <c r="M14" s="14">
        <v>2376000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477951000</v>
      </c>
      <c r="K15" s="14">
        <v>477951000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64</v>
      </c>
      <c r="D16" s="12" t="s">
        <v>26</v>
      </c>
      <c r="E16" s="12" t="s">
        <v>59</v>
      </c>
      <c r="F16" s="12" t="s">
        <v>59</v>
      </c>
      <c r="G16" s="12" t="s">
        <v>59</v>
      </c>
      <c r="H16" s="12" t="s">
        <v>61</v>
      </c>
      <c r="I16" s="14" t="s">
        <v>62</v>
      </c>
      <c r="J16" s="14">
        <v>-477951000</v>
      </c>
      <c r="K16" s="14">
        <v>-477951000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67</v>
      </c>
      <c r="B17" s="13" t="s">
        <v>23</v>
      </c>
      <c r="C17" s="12" t="s">
        <v>64</v>
      </c>
      <c r="D17" s="12" t="s">
        <v>26</v>
      </c>
      <c r="E17" s="12" t="s">
        <v>65</v>
      </c>
      <c r="F17" s="12" t="s">
        <v>26</v>
      </c>
      <c r="G17" s="12" t="s">
        <v>49</v>
      </c>
      <c r="H17" s="12" t="s">
        <v>51</v>
      </c>
      <c r="I17" s="14" t="s">
        <v>52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1681670.67</v>
      </c>
      <c r="S17" s="12" t="s">
        <v>66</v>
      </c>
    </row>
    <row r="18" spans="1:19" x14ac:dyDescent="0.25">
      <c r="A18" s="12" t="s">
        <v>70</v>
      </c>
      <c r="B18" s="13" t="s">
        <v>23</v>
      </c>
      <c r="C18" s="12" t="s">
        <v>64</v>
      </c>
      <c r="D18" s="12" t="s">
        <v>26</v>
      </c>
      <c r="E18" s="12" t="s">
        <v>68</v>
      </c>
      <c r="F18" s="12" t="s">
        <v>26</v>
      </c>
      <c r="G18" s="12" t="s">
        <v>44</v>
      </c>
      <c r="H18" s="12" t="s">
        <v>46</v>
      </c>
      <c r="I18" s="14" t="s">
        <v>47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434160</v>
      </c>
      <c r="S18" s="12" t="s">
        <v>69</v>
      </c>
    </row>
    <row r="19" spans="1:19" x14ac:dyDescent="0.25">
      <c r="A19" s="12" t="s">
        <v>73</v>
      </c>
      <c r="B19" s="13" t="s">
        <v>23</v>
      </c>
      <c r="C19" s="12" t="s">
        <v>64</v>
      </c>
      <c r="D19" s="12" t="s">
        <v>26</v>
      </c>
      <c r="E19" s="12" t="s">
        <v>71</v>
      </c>
      <c r="F19" s="12" t="s">
        <v>26</v>
      </c>
      <c r="G19" s="12" t="s">
        <v>39</v>
      </c>
      <c r="H19" s="12" t="s">
        <v>41</v>
      </c>
      <c r="I19" s="14" t="s">
        <v>42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639600</v>
      </c>
      <c r="S19" s="12" t="s">
        <v>72</v>
      </c>
    </row>
    <row r="20" spans="1:19" x14ac:dyDescent="0.25">
      <c r="A20" s="12" t="s">
        <v>76</v>
      </c>
      <c r="B20" s="13" t="s">
        <v>23</v>
      </c>
      <c r="C20" s="12" t="s">
        <v>64</v>
      </c>
      <c r="D20" s="12" t="s">
        <v>26</v>
      </c>
      <c r="E20" s="12" t="s">
        <v>74</v>
      </c>
      <c r="F20" s="12" t="s">
        <v>26</v>
      </c>
      <c r="G20" s="12" t="s">
        <v>54</v>
      </c>
      <c r="H20" s="12" t="s">
        <v>56</v>
      </c>
      <c r="I20" s="14" t="s">
        <v>57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2376000</v>
      </c>
      <c r="S20" s="12" t="s">
        <v>75</v>
      </c>
    </row>
    <row r="21" spans="1:19" x14ac:dyDescent="0.25">
      <c r="A21" s="12" t="s">
        <v>77</v>
      </c>
      <c r="B21" s="13" t="s">
        <v>78</v>
      </c>
      <c r="C21" s="12" t="s">
        <v>24</v>
      </c>
      <c r="D21" s="12" t="s">
        <v>79</v>
      </c>
      <c r="E21" s="12" t="s">
        <v>26</v>
      </c>
      <c r="F21" s="12" t="s">
        <v>80</v>
      </c>
      <c r="G21" s="12" t="s">
        <v>26</v>
      </c>
      <c r="H21" s="12" t="s">
        <v>28</v>
      </c>
      <c r="I21" s="14" t="s">
        <v>29</v>
      </c>
      <c r="J21" s="14">
        <v>3026000</v>
      </c>
      <c r="K21" s="14">
        <v>3026000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81</v>
      </c>
      <c r="B22" s="13" t="s">
        <v>82</v>
      </c>
      <c r="C22" s="12" t="s">
        <v>24</v>
      </c>
      <c r="D22" s="12" t="s">
        <v>83</v>
      </c>
      <c r="E22" s="12" t="s">
        <v>26</v>
      </c>
      <c r="F22" s="12" t="s">
        <v>84</v>
      </c>
      <c r="G22" s="12" t="s">
        <v>26</v>
      </c>
      <c r="H22" s="12" t="s">
        <v>85</v>
      </c>
      <c r="I22" s="14" t="s">
        <v>86</v>
      </c>
      <c r="J22" s="14">
        <v>3067522.19</v>
      </c>
      <c r="K22" s="14">
        <v>0</v>
      </c>
      <c r="L22" s="14">
        <v>2644415.6800000002</v>
      </c>
      <c r="M22" s="14">
        <v>423106.51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87</v>
      </c>
      <c r="B23" s="13" t="s">
        <v>82</v>
      </c>
      <c r="C23" s="12" t="s">
        <v>24</v>
      </c>
      <c r="D23" s="12" t="s">
        <v>88</v>
      </c>
      <c r="E23" s="12" t="s">
        <v>26</v>
      </c>
      <c r="F23" s="12" t="s">
        <v>89</v>
      </c>
      <c r="G23" s="12" t="s">
        <v>26</v>
      </c>
      <c r="H23" s="12" t="s">
        <v>90</v>
      </c>
      <c r="I23" s="14" t="s">
        <v>91</v>
      </c>
      <c r="J23" s="14">
        <v>22914486</v>
      </c>
      <c r="K23" s="14">
        <v>22914486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92</v>
      </c>
      <c r="B24" s="13" t="s">
        <v>82</v>
      </c>
      <c r="C24" s="12" t="s">
        <v>24</v>
      </c>
      <c r="D24" s="12" t="s">
        <v>93</v>
      </c>
      <c r="E24" s="12" t="s">
        <v>26</v>
      </c>
      <c r="F24" s="12" t="s">
        <v>94</v>
      </c>
      <c r="G24" s="12" t="s">
        <v>26</v>
      </c>
      <c r="H24" s="12" t="s">
        <v>95</v>
      </c>
      <c r="I24" s="14" t="s">
        <v>96</v>
      </c>
      <c r="J24" s="14">
        <v>28850580</v>
      </c>
      <c r="K24" s="14">
        <v>5940000</v>
      </c>
      <c r="L24" s="14">
        <v>19750500</v>
      </c>
      <c r="M24" s="14">
        <v>3160080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97</v>
      </c>
      <c r="B25" s="13" t="s">
        <v>82</v>
      </c>
      <c r="C25" s="12" t="s">
        <v>24</v>
      </c>
      <c r="D25" s="12" t="s">
        <v>98</v>
      </c>
      <c r="E25" s="12" t="s">
        <v>26</v>
      </c>
      <c r="F25" s="12" t="s">
        <v>99</v>
      </c>
      <c r="G25" s="12" t="s">
        <v>26</v>
      </c>
      <c r="H25" s="12" t="s">
        <v>100</v>
      </c>
      <c r="I25" s="14" t="s">
        <v>101</v>
      </c>
      <c r="J25" s="14">
        <v>45797935.18</v>
      </c>
      <c r="K25" s="14">
        <v>0</v>
      </c>
      <c r="L25" s="14">
        <v>39480978.600000001</v>
      </c>
      <c r="M25" s="14">
        <v>6316956.5800000001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102</v>
      </c>
      <c r="B26" s="13" t="s">
        <v>82</v>
      </c>
      <c r="C26" s="12" t="s">
        <v>64</v>
      </c>
      <c r="D26" s="12" t="s">
        <v>26</v>
      </c>
      <c r="E26" s="12" t="s">
        <v>103</v>
      </c>
      <c r="F26" s="12" t="s">
        <v>26</v>
      </c>
      <c r="G26" s="12" t="s">
        <v>83</v>
      </c>
      <c r="H26" s="12" t="s">
        <v>85</v>
      </c>
      <c r="I26" s="14" t="s">
        <v>86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317329.88</v>
      </c>
      <c r="S26" s="12" t="s">
        <v>104</v>
      </c>
    </row>
    <row r="27" spans="1:19" x14ac:dyDescent="0.25">
      <c r="A27" s="12" t="s">
        <v>105</v>
      </c>
      <c r="B27" s="13" t="s">
        <v>82</v>
      </c>
      <c r="C27" s="12" t="s">
        <v>64</v>
      </c>
      <c r="D27" s="12" t="s">
        <v>26</v>
      </c>
      <c r="E27" s="12" t="s">
        <v>106</v>
      </c>
      <c r="F27" s="12" t="s">
        <v>26</v>
      </c>
      <c r="G27" s="12" t="s">
        <v>98</v>
      </c>
      <c r="H27" s="12" t="s">
        <v>100</v>
      </c>
      <c r="I27" s="14" t="s">
        <v>101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4737717.4400000004</v>
      </c>
      <c r="S27" s="12" t="s">
        <v>107</v>
      </c>
    </row>
    <row r="28" spans="1:19" x14ac:dyDescent="0.25">
      <c r="A28" s="12" t="s">
        <v>108</v>
      </c>
      <c r="B28" s="13" t="s">
        <v>82</v>
      </c>
      <c r="C28" s="12" t="s">
        <v>64</v>
      </c>
      <c r="D28" s="12" t="s">
        <v>26</v>
      </c>
      <c r="E28" s="12" t="s">
        <v>109</v>
      </c>
      <c r="F28" s="12" t="s">
        <v>26</v>
      </c>
      <c r="G28" s="12" t="s">
        <v>93</v>
      </c>
      <c r="H28" s="12" t="s">
        <v>95</v>
      </c>
      <c r="I28" s="14" t="s">
        <v>96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2370060</v>
      </c>
      <c r="S28" s="12" t="s">
        <v>110</v>
      </c>
    </row>
    <row r="29" spans="1:19" x14ac:dyDescent="0.25">
      <c r="A29" s="12" t="s">
        <v>111</v>
      </c>
      <c r="B29" s="13" t="s">
        <v>112</v>
      </c>
      <c r="C29" s="12" t="s">
        <v>24</v>
      </c>
      <c r="D29" s="12" t="s">
        <v>113</v>
      </c>
      <c r="E29" s="12" t="s">
        <v>26</v>
      </c>
      <c r="F29" s="12" t="s">
        <v>114</v>
      </c>
      <c r="G29" s="12" t="s">
        <v>26</v>
      </c>
      <c r="H29" s="12" t="s">
        <v>115</v>
      </c>
      <c r="I29" s="14" t="s">
        <v>116</v>
      </c>
      <c r="J29" s="14">
        <v>34371533.1316</v>
      </c>
      <c r="K29" s="14">
        <v>0</v>
      </c>
      <c r="L29" s="14">
        <v>29630632.010000002</v>
      </c>
      <c r="M29" s="14">
        <v>4740901.12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117</v>
      </c>
      <c r="B30" s="13" t="s">
        <v>112</v>
      </c>
      <c r="C30" s="12" t="s">
        <v>24</v>
      </c>
      <c r="D30" s="12" t="s">
        <v>118</v>
      </c>
      <c r="E30" s="12" t="s">
        <v>26</v>
      </c>
      <c r="F30" s="12" t="s">
        <v>119</v>
      </c>
      <c r="G30" s="12" t="s">
        <v>26</v>
      </c>
      <c r="H30" s="12" t="s">
        <v>28</v>
      </c>
      <c r="I30" s="14" t="s">
        <v>29</v>
      </c>
      <c r="J30" s="14">
        <v>4981000</v>
      </c>
      <c r="K30" s="14">
        <v>4981000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120</v>
      </c>
      <c r="B31" s="13" t="s">
        <v>112</v>
      </c>
      <c r="C31" s="12" t="s">
        <v>24</v>
      </c>
      <c r="D31" s="12" t="s">
        <v>121</v>
      </c>
      <c r="E31" s="12" t="s">
        <v>26</v>
      </c>
      <c r="F31" s="12" t="s">
        <v>122</v>
      </c>
      <c r="G31" s="12" t="s">
        <v>26</v>
      </c>
      <c r="H31" s="12" t="s">
        <v>123</v>
      </c>
      <c r="I31" s="14" t="s">
        <v>124</v>
      </c>
      <c r="J31" s="14">
        <v>72292000</v>
      </c>
      <c r="K31" s="14">
        <v>72292000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125</v>
      </c>
      <c r="B32" s="13" t="s">
        <v>112</v>
      </c>
      <c r="C32" s="12" t="s">
        <v>24</v>
      </c>
      <c r="D32" s="12" t="s">
        <v>126</v>
      </c>
      <c r="E32" s="12" t="s">
        <v>26</v>
      </c>
      <c r="F32" s="12" t="s">
        <v>127</v>
      </c>
      <c r="G32" s="12" t="s">
        <v>26</v>
      </c>
      <c r="H32" s="12" t="s">
        <v>51</v>
      </c>
      <c r="I32" s="14" t="s">
        <v>52</v>
      </c>
      <c r="J32" s="14">
        <v>7678147.3927999996</v>
      </c>
      <c r="K32" s="14">
        <v>0</v>
      </c>
      <c r="L32" s="14">
        <v>6619092.5800000001</v>
      </c>
      <c r="M32" s="14">
        <v>1059054.81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128</v>
      </c>
      <c r="B33" s="13" t="s">
        <v>112</v>
      </c>
      <c r="C33" s="12" t="s">
        <v>24</v>
      </c>
      <c r="D33" s="12" t="s">
        <v>129</v>
      </c>
      <c r="E33" s="12" t="s">
        <v>26</v>
      </c>
      <c r="F33" s="12" t="s">
        <v>130</v>
      </c>
      <c r="G33" s="12" t="s">
        <v>26</v>
      </c>
      <c r="H33" s="12" t="s">
        <v>28</v>
      </c>
      <c r="I33" s="14" t="s">
        <v>29</v>
      </c>
      <c r="J33" s="14">
        <v>19584000</v>
      </c>
      <c r="K33" s="14">
        <v>19584000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131</v>
      </c>
      <c r="B34" s="13" t="s">
        <v>112</v>
      </c>
      <c r="C34" s="12" t="s">
        <v>24</v>
      </c>
      <c r="D34" s="12" t="s">
        <v>132</v>
      </c>
      <c r="E34" s="12" t="s">
        <v>26</v>
      </c>
      <c r="F34" s="12" t="s">
        <v>133</v>
      </c>
      <c r="G34" s="12" t="s">
        <v>26</v>
      </c>
      <c r="H34" s="12" t="s">
        <v>134</v>
      </c>
      <c r="I34" s="14" t="s">
        <v>135</v>
      </c>
      <c r="J34" s="14">
        <v>19586960</v>
      </c>
      <c r="K34" s="14">
        <v>19586960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136</v>
      </c>
      <c r="B35" s="13" t="s">
        <v>112</v>
      </c>
      <c r="C35" s="12" t="s">
        <v>24</v>
      </c>
      <c r="D35" s="12" t="s">
        <v>137</v>
      </c>
      <c r="E35" s="12" t="s">
        <v>26</v>
      </c>
      <c r="F35" s="12" t="s">
        <v>138</v>
      </c>
      <c r="G35" s="12" t="s">
        <v>26</v>
      </c>
      <c r="H35" s="12" t="s">
        <v>139</v>
      </c>
      <c r="I35" s="14" t="s">
        <v>140</v>
      </c>
      <c r="J35" s="14">
        <v>4490000</v>
      </c>
      <c r="K35" s="14">
        <v>4490000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141</v>
      </c>
      <c r="B36" s="13" t="s">
        <v>112</v>
      </c>
      <c r="C36" s="12" t="s">
        <v>24</v>
      </c>
      <c r="D36" s="12" t="s">
        <v>142</v>
      </c>
      <c r="E36" s="12" t="s">
        <v>26</v>
      </c>
      <c r="F36" s="12" t="s">
        <v>143</v>
      </c>
      <c r="G36" s="12" t="s">
        <v>26</v>
      </c>
      <c r="H36" s="12" t="s">
        <v>144</v>
      </c>
      <c r="I36" s="14" t="s">
        <v>145</v>
      </c>
      <c r="J36" s="14">
        <v>134581255.30000001</v>
      </c>
      <c r="K36" s="14">
        <v>134581255.30000001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146</v>
      </c>
      <c r="B37" s="13" t="s">
        <v>112</v>
      </c>
      <c r="C37" s="12" t="s">
        <v>24</v>
      </c>
      <c r="D37" s="12" t="s">
        <v>147</v>
      </c>
      <c r="E37" s="12" t="s">
        <v>26</v>
      </c>
      <c r="F37" s="12" t="s">
        <v>148</v>
      </c>
      <c r="G37" s="12" t="s">
        <v>26</v>
      </c>
      <c r="H37" s="12" t="s">
        <v>149</v>
      </c>
      <c r="I37" s="14" t="s">
        <v>150</v>
      </c>
      <c r="J37" s="14">
        <v>42000000</v>
      </c>
      <c r="K37" s="14">
        <v>42000000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151</v>
      </c>
      <c r="B38" s="13" t="s">
        <v>112</v>
      </c>
      <c r="C38" s="12" t="s">
        <v>24</v>
      </c>
      <c r="D38" s="12" t="s">
        <v>152</v>
      </c>
      <c r="E38" s="12" t="s">
        <v>26</v>
      </c>
      <c r="F38" s="12" t="s">
        <v>153</v>
      </c>
      <c r="G38" s="12" t="s">
        <v>26</v>
      </c>
      <c r="H38" s="12" t="s">
        <v>154</v>
      </c>
      <c r="I38" s="14" t="s">
        <v>155</v>
      </c>
      <c r="J38" s="14">
        <v>15411227.791999999</v>
      </c>
      <c r="K38" s="14">
        <v>0</v>
      </c>
      <c r="L38" s="14">
        <v>13285541.199999999</v>
      </c>
      <c r="M38" s="14">
        <v>2125686.59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156</v>
      </c>
      <c r="B39" s="13" t="s">
        <v>112</v>
      </c>
      <c r="C39" s="12" t="s">
        <v>24</v>
      </c>
      <c r="D39" s="12" t="s">
        <v>157</v>
      </c>
      <c r="E39" s="12" t="s">
        <v>26</v>
      </c>
      <c r="F39" s="12" t="s">
        <v>158</v>
      </c>
      <c r="G39" s="12" t="s">
        <v>26</v>
      </c>
      <c r="H39" s="12" t="s">
        <v>159</v>
      </c>
      <c r="I39" s="14" t="s">
        <v>160</v>
      </c>
      <c r="J39" s="14">
        <v>8898240</v>
      </c>
      <c r="K39" s="14">
        <v>8898240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161</v>
      </c>
      <c r="B40" s="13" t="s">
        <v>112</v>
      </c>
      <c r="C40" s="12" t="s">
        <v>64</v>
      </c>
      <c r="D40" s="12" t="s">
        <v>26</v>
      </c>
      <c r="E40" s="12" t="s">
        <v>162</v>
      </c>
      <c r="F40" s="12" t="s">
        <v>26</v>
      </c>
      <c r="G40" s="12" t="s">
        <v>113</v>
      </c>
      <c r="H40" s="12" t="s">
        <v>115</v>
      </c>
      <c r="I40" s="14" t="s">
        <v>116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3555675.84</v>
      </c>
      <c r="S40" s="12" t="s">
        <v>163</v>
      </c>
    </row>
    <row r="41" spans="1:19" x14ac:dyDescent="0.25">
      <c r="A41" s="12" t="s">
        <v>164</v>
      </c>
      <c r="B41" s="13" t="s">
        <v>112</v>
      </c>
      <c r="C41" s="12" t="s">
        <v>64</v>
      </c>
      <c r="D41" s="12" t="s">
        <v>26</v>
      </c>
      <c r="E41" s="12" t="s">
        <v>165</v>
      </c>
      <c r="F41" s="12" t="s">
        <v>26</v>
      </c>
      <c r="G41" s="12" t="s">
        <v>126</v>
      </c>
      <c r="H41" s="12" t="s">
        <v>51</v>
      </c>
      <c r="I41" s="14" t="s">
        <v>52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794291.11</v>
      </c>
      <c r="S41" s="12" t="s">
        <v>166</v>
      </c>
    </row>
    <row r="42" spans="1:19" x14ac:dyDescent="0.25">
      <c r="A42" s="12" t="s">
        <v>167</v>
      </c>
      <c r="B42" s="13" t="s">
        <v>168</v>
      </c>
      <c r="C42" s="12" t="s">
        <v>24</v>
      </c>
      <c r="D42" s="12" t="s">
        <v>169</v>
      </c>
      <c r="E42" s="12" t="s">
        <v>26</v>
      </c>
      <c r="F42" s="12" t="s">
        <v>170</v>
      </c>
      <c r="G42" s="12" t="s">
        <v>26</v>
      </c>
      <c r="H42" s="12" t="s">
        <v>171</v>
      </c>
      <c r="I42" s="14" t="s">
        <v>172</v>
      </c>
      <c r="J42" s="14">
        <v>149680901.22</v>
      </c>
      <c r="K42" s="14">
        <v>149680901.22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173</v>
      </c>
      <c r="B43" s="13" t="s">
        <v>168</v>
      </c>
      <c r="C43" s="12" t="s">
        <v>24</v>
      </c>
      <c r="D43" s="12" t="s">
        <v>174</v>
      </c>
      <c r="E43" s="12" t="s">
        <v>26</v>
      </c>
      <c r="F43" s="12" t="s">
        <v>175</v>
      </c>
      <c r="G43" s="12" t="s">
        <v>26</v>
      </c>
      <c r="H43" s="12" t="s">
        <v>176</v>
      </c>
      <c r="I43" s="14" t="s">
        <v>177</v>
      </c>
      <c r="J43" s="14">
        <v>7427515.0800000001</v>
      </c>
      <c r="K43" s="14">
        <v>7427515.0800000001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178</v>
      </c>
      <c r="B44" s="13" t="s">
        <v>168</v>
      </c>
      <c r="C44" s="12" t="s">
        <v>24</v>
      </c>
      <c r="D44" s="12" t="s">
        <v>179</v>
      </c>
      <c r="E44" s="12" t="s">
        <v>26</v>
      </c>
      <c r="F44" s="12" t="s">
        <v>175</v>
      </c>
      <c r="G44" s="12" t="s">
        <v>26</v>
      </c>
      <c r="H44" s="12" t="s">
        <v>176</v>
      </c>
      <c r="I44" s="14" t="s">
        <v>177</v>
      </c>
      <c r="J44" s="14">
        <v>4991609.5999999996</v>
      </c>
      <c r="K44" s="14">
        <v>4991609.5999999996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180</v>
      </c>
      <c r="B45" s="13" t="s">
        <v>168</v>
      </c>
      <c r="C45" s="12" t="s">
        <v>24</v>
      </c>
      <c r="D45" s="12" t="s">
        <v>181</v>
      </c>
      <c r="E45" s="12" t="s">
        <v>26</v>
      </c>
      <c r="F45" s="12" t="s">
        <v>182</v>
      </c>
      <c r="G45" s="12" t="s">
        <v>26</v>
      </c>
      <c r="H45" s="12" t="s">
        <v>183</v>
      </c>
      <c r="I45" s="14" t="s">
        <v>184</v>
      </c>
      <c r="J45" s="14">
        <v>14000000</v>
      </c>
      <c r="K45" s="14">
        <v>14000000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185</v>
      </c>
      <c r="B46" s="13" t="s">
        <v>168</v>
      </c>
      <c r="C46" s="12" t="s">
        <v>24</v>
      </c>
      <c r="D46" s="12" t="s">
        <v>186</v>
      </c>
      <c r="E46" s="12" t="s">
        <v>26</v>
      </c>
      <c r="F46" s="12" t="s">
        <v>187</v>
      </c>
      <c r="G46" s="12" t="s">
        <v>26</v>
      </c>
      <c r="H46" s="12" t="s">
        <v>41</v>
      </c>
      <c r="I46" s="14" t="s">
        <v>42</v>
      </c>
      <c r="J46" s="14">
        <v>2262000</v>
      </c>
      <c r="K46" s="14">
        <v>0</v>
      </c>
      <c r="L46" s="14">
        <v>1950000</v>
      </c>
      <c r="M46" s="14">
        <v>312000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188</v>
      </c>
      <c r="B47" s="13" t="s">
        <v>168</v>
      </c>
      <c r="C47" s="12" t="s">
        <v>24</v>
      </c>
      <c r="D47" s="12" t="s">
        <v>189</v>
      </c>
      <c r="E47" s="12" t="s">
        <v>26</v>
      </c>
      <c r="F47" s="12" t="s">
        <v>190</v>
      </c>
      <c r="G47" s="12" t="s">
        <v>26</v>
      </c>
      <c r="H47" s="12" t="s">
        <v>191</v>
      </c>
      <c r="I47" s="14" t="s">
        <v>192</v>
      </c>
      <c r="J47" s="14">
        <v>66059819.259999998</v>
      </c>
      <c r="K47" s="14">
        <v>37827720</v>
      </c>
      <c r="L47" s="14">
        <v>24338016.600000001</v>
      </c>
      <c r="M47" s="14">
        <v>3894082.66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193</v>
      </c>
      <c r="B48" s="13" t="s">
        <v>168</v>
      </c>
      <c r="C48" s="12" t="s">
        <v>24</v>
      </c>
      <c r="D48" s="12" t="s">
        <v>194</v>
      </c>
      <c r="E48" s="12" t="s">
        <v>26</v>
      </c>
      <c r="F48" s="12" t="s">
        <v>195</v>
      </c>
      <c r="G48" s="12" t="s">
        <v>26</v>
      </c>
      <c r="H48" s="12" t="s">
        <v>90</v>
      </c>
      <c r="I48" s="14" t="s">
        <v>91</v>
      </c>
      <c r="J48" s="14">
        <v>14807679</v>
      </c>
      <c r="K48" s="14">
        <v>14807679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196</v>
      </c>
      <c r="B49" s="13" t="s">
        <v>168</v>
      </c>
      <c r="C49" s="12" t="s">
        <v>24</v>
      </c>
      <c r="D49" s="12" t="s">
        <v>197</v>
      </c>
      <c r="E49" s="12" t="s">
        <v>26</v>
      </c>
      <c r="F49" s="12" t="s">
        <v>198</v>
      </c>
      <c r="G49" s="12" t="s">
        <v>26</v>
      </c>
      <c r="H49" s="12" t="s">
        <v>46</v>
      </c>
      <c r="I49" s="14" t="s">
        <v>47</v>
      </c>
      <c r="J49" s="14">
        <v>14400000</v>
      </c>
      <c r="K49" s="14">
        <v>14400000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199</v>
      </c>
      <c r="B50" s="13" t="s">
        <v>168</v>
      </c>
      <c r="C50" s="12" t="s">
        <v>24</v>
      </c>
      <c r="D50" s="12" t="s">
        <v>200</v>
      </c>
      <c r="E50" s="12" t="s">
        <v>26</v>
      </c>
      <c r="F50" s="12" t="s">
        <v>201</v>
      </c>
      <c r="G50" s="12" t="s">
        <v>26</v>
      </c>
      <c r="H50" s="12" t="s">
        <v>171</v>
      </c>
      <c r="I50" s="14" t="s">
        <v>172</v>
      </c>
      <c r="J50" s="14">
        <v>49264096.25</v>
      </c>
      <c r="K50" s="14">
        <v>49264096.25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202</v>
      </c>
      <c r="B51" s="13" t="s">
        <v>168</v>
      </c>
      <c r="C51" s="12" t="s">
        <v>24</v>
      </c>
      <c r="D51" s="12" t="s">
        <v>203</v>
      </c>
      <c r="E51" s="12" t="s">
        <v>26</v>
      </c>
      <c r="F51" s="12" t="s">
        <v>204</v>
      </c>
      <c r="G51" s="12" t="s">
        <v>26</v>
      </c>
      <c r="H51" s="12" t="s">
        <v>28</v>
      </c>
      <c r="I51" s="14" t="s">
        <v>29</v>
      </c>
      <c r="J51" s="14">
        <v>1866000</v>
      </c>
      <c r="K51" s="14">
        <v>1866000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205</v>
      </c>
      <c r="B52" s="13" t="s">
        <v>168</v>
      </c>
      <c r="C52" s="12" t="s">
        <v>24</v>
      </c>
      <c r="D52" s="12" t="s">
        <v>206</v>
      </c>
      <c r="E52" s="12" t="s">
        <v>26</v>
      </c>
      <c r="F52" s="12" t="s">
        <v>207</v>
      </c>
      <c r="G52" s="12" t="s">
        <v>26</v>
      </c>
      <c r="H52" s="12" t="s">
        <v>208</v>
      </c>
      <c r="I52" s="14" t="s">
        <v>209</v>
      </c>
      <c r="J52" s="14">
        <v>9500051.9419999998</v>
      </c>
      <c r="K52" s="14">
        <v>0</v>
      </c>
      <c r="L52" s="14">
        <v>8189699.9500000002</v>
      </c>
      <c r="M52" s="14">
        <v>1310351.99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210</v>
      </c>
      <c r="B53" s="13" t="s">
        <v>168</v>
      </c>
      <c r="C53" s="12" t="s">
        <v>64</v>
      </c>
      <c r="D53" s="12" t="s">
        <v>26</v>
      </c>
      <c r="E53" s="12" t="s">
        <v>217</v>
      </c>
      <c r="F53" s="12" t="s">
        <v>26</v>
      </c>
      <c r="G53" s="12" t="s">
        <v>206</v>
      </c>
      <c r="H53" s="12" t="s">
        <v>208</v>
      </c>
      <c r="I53" s="14" t="s">
        <v>209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213</v>
      </c>
      <c r="B54" s="13" t="s">
        <v>168</v>
      </c>
      <c r="C54" s="12" t="s">
        <v>64</v>
      </c>
      <c r="D54" s="12" t="s">
        <v>26</v>
      </c>
      <c r="E54" s="12" t="s">
        <v>211</v>
      </c>
      <c r="F54" s="12" t="s">
        <v>26</v>
      </c>
      <c r="G54" s="12" t="s">
        <v>189</v>
      </c>
      <c r="H54" s="12" t="s">
        <v>191</v>
      </c>
      <c r="I54" s="14" t="s">
        <v>192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2920562</v>
      </c>
      <c r="S54" s="12" t="s">
        <v>212</v>
      </c>
    </row>
    <row r="55" spans="1:19" x14ac:dyDescent="0.25">
      <c r="A55" s="12" t="s">
        <v>216</v>
      </c>
      <c r="B55" s="13" t="s">
        <v>168</v>
      </c>
      <c r="C55" s="12" t="s">
        <v>64</v>
      </c>
      <c r="D55" s="12" t="s">
        <v>26</v>
      </c>
      <c r="E55" s="12" t="s">
        <v>214</v>
      </c>
      <c r="F55" s="12" t="s">
        <v>26</v>
      </c>
      <c r="G55" s="12" t="s">
        <v>186</v>
      </c>
      <c r="H55" s="12" t="s">
        <v>41</v>
      </c>
      <c r="I55" s="14" t="s">
        <v>42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234000</v>
      </c>
      <c r="S55" s="12" t="s">
        <v>215</v>
      </c>
    </row>
    <row r="57" spans="1:19" x14ac:dyDescent="0.25">
      <c r="J57" s="7">
        <f t="shared" ref="J57:R57" si="0">SUM(J2:J55)</f>
        <v>855422889.13840008</v>
      </c>
      <c r="K57" s="7">
        <f t="shared" si="0"/>
        <v>642329962.3900001</v>
      </c>
      <c r="L57" s="7">
        <f t="shared" si="0"/>
        <v>183700798.85999998</v>
      </c>
      <c r="M57" s="7">
        <f t="shared" si="0"/>
        <v>29392127.819999997</v>
      </c>
      <c r="N57" s="7">
        <f t="shared" si="0"/>
        <v>0</v>
      </c>
      <c r="O57" s="7">
        <f t="shared" si="0"/>
        <v>0</v>
      </c>
      <c r="P57" s="7">
        <f t="shared" si="0"/>
        <v>0</v>
      </c>
      <c r="Q57" s="7">
        <f t="shared" si="0"/>
        <v>0</v>
      </c>
      <c r="R57" s="7">
        <f t="shared" si="0"/>
        <v>20061066.940000001</v>
      </c>
    </row>
    <row r="59" spans="1:19" x14ac:dyDescent="0.25">
      <c r="J59" s="6" t="s">
        <v>218</v>
      </c>
    </row>
    <row r="61" spans="1:19" x14ac:dyDescent="0.25">
      <c r="J61" s="6" t="s">
        <v>219</v>
      </c>
      <c r="K61" s="6" t="s">
        <v>220</v>
      </c>
      <c r="L61" s="6" t="s">
        <v>221</v>
      </c>
    </row>
    <row r="63" spans="1:19" x14ac:dyDescent="0.25">
      <c r="I63" s="6" t="s">
        <v>222</v>
      </c>
      <c r="J63" s="6">
        <v>642329962.3900001</v>
      </c>
    </row>
    <row r="65" spans="9:12" x14ac:dyDescent="0.25">
      <c r="I65" s="6" t="s">
        <v>223</v>
      </c>
      <c r="J65" s="6">
        <v>183700798.85999998</v>
      </c>
      <c r="K65" s="6">
        <v>29392127.819999997</v>
      </c>
    </row>
    <row r="67" spans="9:12" x14ac:dyDescent="0.25">
      <c r="I67" s="6" t="s">
        <v>224</v>
      </c>
      <c r="J67" s="6">
        <v>0</v>
      </c>
      <c r="K67" s="6">
        <v>0</v>
      </c>
      <c r="L67" s="6">
        <v>0</v>
      </c>
    </row>
    <row r="69" spans="9:12" x14ac:dyDescent="0.25">
      <c r="I69" s="6" t="s">
        <v>225</v>
      </c>
      <c r="J69" s="6">
        <v>0</v>
      </c>
      <c r="K69" s="6">
        <v>0</v>
      </c>
    </row>
    <row r="71" spans="9:12" x14ac:dyDescent="0.25">
      <c r="I71" s="6" t="s">
        <v>226</v>
      </c>
      <c r="J71" s="6">
        <v>826030761.25000012</v>
      </c>
      <c r="K71" s="6">
        <v>29392127.819999997</v>
      </c>
      <c r="L71" s="6">
        <v>0</v>
      </c>
    </row>
  </sheetData>
  <sortState ref="A8:S55">
    <sortCondition ref="B8:B55"/>
    <sortCondition ref="S8:S5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S71"/>
  <sheetViews>
    <sheetView tabSelected="1" workbookViewId="0">
      <selection activeCell="I41" sqref="I4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1.28515625" style="6" bestFit="1" customWidth="1"/>
    <col min="10" max="10" width="25.28515625" style="6" bestFit="1" customWidth="1"/>
    <col min="11" max="11" width="14.425781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227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hidden="1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7" t="s">
        <v>29</v>
      </c>
      <c r="J8" s="17">
        <v>2424500</v>
      </c>
      <c r="K8" s="17">
        <v>2424500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hidden="1" x14ac:dyDescent="0.25">
      <c r="A9" s="15" t="s">
        <v>30</v>
      </c>
      <c r="B9" s="16" t="s">
        <v>23</v>
      </c>
      <c r="C9" s="15" t="s">
        <v>24</v>
      </c>
      <c r="D9" s="15" t="s">
        <v>31</v>
      </c>
      <c r="E9" s="15" t="s">
        <v>26</v>
      </c>
      <c r="F9" s="15" t="s">
        <v>32</v>
      </c>
      <c r="G9" s="15" t="s">
        <v>26</v>
      </c>
      <c r="H9" s="15" t="s">
        <v>28</v>
      </c>
      <c r="I9" s="17" t="s">
        <v>29</v>
      </c>
      <c r="J9" s="17">
        <v>3026000</v>
      </c>
      <c r="K9" s="17">
        <v>3026000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hidden="1" x14ac:dyDescent="0.25">
      <c r="A10" s="15" t="s">
        <v>77</v>
      </c>
      <c r="B10" s="16" t="s">
        <v>78</v>
      </c>
      <c r="C10" s="15" t="s">
        <v>24</v>
      </c>
      <c r="D10" s="15" t="s">
        <v>79</v>
      </c>
      <c r="E10" s="15" t="s">
        <v>26</v>
      </c>
      <c r="F10" s="15" t="s">
        <v>80</v>
      </c>
      <c r="G10" s="15" t="s">
        <v>26</v>
      </c>
      <c r="H10" s="15" t="s">
        <v>28</v>
      </c>
      <c r="I10" s="17" t="s">
        <v>29</v>
      </c>
      <c r="J10" s="17">
        <v>3026000</v>
      </c>
      <c r="K10" s="17">
        <v>3026000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hidden="1" x14ac:dyDescent="0.25">
      <c r="A11" s="15" t="s">
        <v>117</v>
      </c>
      <c r="B11" s="16" t="s">
        <v>112</v>
      </c>
      <c r="C11" s="15" t="s">
        <v>24</v>
      </c>
      <c r="D11" s="15" t="s">
        <v>118</v>
      </c>
      <c r="E11" s="15" t="s">
        <v>26</v>
      </c>
      <c r="F11" s="15" t="s">
        <v>119</v>
      </c>
      <c r="G11" s="15" t="s">
        <v>26</v>
      </c>
      <c r="H11" s="15" t="s">
        <v>28</v>
      </c>
      <c r="I11" s="17" t="s">
        <v>29</v>
      </c>
      <c r="J11" s="17">
        <v>4981000</v>
      </c>
      <c r="K11" s="17">
        <v>4981000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hidden="1" x14ac:dyDescent="0.25">
      <c r="A12" s="12" t="s">
        <v>128</v>
      </c>
      <c r="B12" s="13" t="s">
        <v>112</v>
      </c>
      <c r="C12" s="12" t="s">
        <v>24</v>
      </c>
      <c r="D12" s="12" t="s">
        <v>129</v>
      </c>
      <c r="E12" s="12" t="s">
        <v>26</v>
      </c>
      <c r="F12" s="12" t="s">
        <v>130</v>
      </c>
      <c r="G12" s="12" t="s">
        <v>26</v>
      </c>
      <c r="H12" s="12" t="s">
        <v>28</v>
      </c>
      <c r="I12" s="14" t="s">
        <v>29</v>
      </c>
      <c r="J12" s="14">
        <v>19584000</v>
      </c>
      <c r="K12" s="14">
        <v>19584000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hidden="1" x14ac:dyDescent="0.25">
      <c r="A13" s="15" t="s">
        <v>202</v>
      </c>
      <c r="B13" s="16" t="s">
        <v>168</v>
      </c>
      <c r="C13" s="15" t="s">
        <v>24</v>
      </c>
      <c r="D13" s="15" t="s">
        <v>203</v>
      </c>
      <c r="E13" s="15" t="s">
        <v>26</v>
      </c>
      <c r="F13" s="15" t="s">
        <v>204</v>
      </c>
      <c r="G13" s="15" t="s">
        <v>26</v>
      </c>
      <c r="H13" s="15" t="s">
        <v>28</v>
      </c>
      <c r="I13" s="17" t="s">
        <v>29</v>
      </c>
      <c r="J13" s="17">
        <v>1866000</v>
      </c>
      <c r="K13" s="17">
        <v>1866000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hidden="1" x14ac:dyDescent="0.25">
      <c r="A14" s="15" t="s">
        <v>87</v>
      </c>
      <c r="B14" s="16" t="s">
        <v>82</v>
      </c>
      <c r="C14" s="15" t="s">
        <v>24</v>
      </c>
      <c r="D14" s="15" t="s">
        <v>88</v>
      </c>
      <c r="E14" s="15" t="s">
        <v>26</v>
      </c>
      <c r="F14" s="15" t="s">
        <v>89</v>
      </c>
      <c r="G14" s="15" t="s">
        <v>26</v>
      </c>
      <c r="H14" s="15" t="s">
        <v>90</v>
      </c>
      <c r="I14" s="17" t="s">
        <v>91</v>
      </c>
      <c r="J14" s="17">
        <v>22914486</v>
      </c>
      <c r="K14" s="17">
        <v>22914486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hidden="1" x14ac:dyDescent="0.25">
      <c r="A15" s="15" t="s">
        <v>193</v>
      </c>
      <c r="B15" s="16" t="s">
        <v>168</v>
      </c>
      <c r="C15" s="15" t="s">
        <v>24</v>
      </c>
      <c r="D15" s="15" t="s">
        <v>194</v>
      </c>
      <c r="E15" s="15" t="s">
        <v>26</v>
      </c>
      <c r="F15" s="15" t="s">
        <v>195</v>
      </c>
      <c r="G15" s="15" t="s">
        <v>26</v>
      </c>
      <c r="H15" s="15" t="s">
        <v>90</v>
      </c>
      <c r="I15" s="17" t="s">
        <v>91</v>
      </c>
      <c r="J15" s="17">
        <v>14807679</v>
      </c>
      <c r="K15" s="17">
        <v>14807679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hidden="1" x14ac:dyDescent="0.25">
      <c r="A16" s="12" t="s">
        <v>58</v>
      </c>
      <c r="B16" s="13" t="s">
        <v>23</v>
      </c>
      <c r="C16" s="12" t="s">
        <v>24</v>
      </c>
      <c r="D16" s="12" t="s">
        <v>59</v>
      </c>
      <c r="E16" s="12" t="s">
        <v>26</v>
      </c>
      <c r="F16" s="12" t="s">
        <v>60</v>
      </c>
      <c r="G16" s="12" t="s">
        <v>26</v>
      </c>
      <c r="H16" s="12" t="s">
        <v>61</v>
      </c>
      <c r="I16" s="14" t="s">
        <v>62</v>
      </c>
      <c r="J16" s="14">
        <v>477951000</v>
      </c>
      <c r="K16" s="14">
        <v>477951000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hidden="1" x14ac:dyDescent="0.25">
      <c r="A17" s="12" t="s">
        <v>63</v>
      </c>
      <c r="B17" s="13" t="s">
        <v>23</v>
      </c>
      <c r="C17" s="12" t="s">
        <v>64</v>
      </c>
      <c r="D17" s="12" t="s">
        <v>26</v>
      </c>
      <c r="E17" s="12" t="s">
        <v>59</v>
      </c>
      <c r="F17" s="12" t="s">
        <v>59</v>
      </c>
      <c r="G17" s="12" t="s">
        <v>59</v>
      </c>
      <c r="H17" s="12" t="s">
        <v>61</v>
      </c>
      <c r="I17" s="14" t="s">
        <v>62</v>
      </c>
      <c r="J17" s="14">
        <v>-477951000</v>
      </c>
      <c r="K17" s="14">
        <v>-477951000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21" customFormat="1" hidden="1" x14ac:dyDescent="0.25">
      <c r="A18" s="18" t="s">
        <v>188</v>
      </c>
      <c r="B18" s="19" t="s">
        <v>168</v>
      </c>
      <c r="C18" s="18" t="s">
        <v>24</v>
      </c>
      <c r="D18" s="18" t="s">
        <v>189</v>
      </c>
      <c r="E18" s="18" t="s">
        <v>26</v>
      </c>
      <c r="F18" s="18" t="s">
        <v>190</v>
      </c>
      <c r="G18" s="18" t="s">
        <v>26</v>
      </c>
      <c r="H18" s="18" t="s">
        <v>191</v>
      </c>
      <c r="I18" s="20" t="s">
        <v>192</v>
      </c>
      <c r="J18" s="20">
        <v>66059819.259999998</v>
      </c>
      <c r="K18" s="20">
        <v>37827720</v>
      </c>
      <c r="L18" s="20">
        <v>24338016.600000001</v>
      </c>
      <c r="M18" s="20">
        <v>3894082.66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26</v>
      </c>
    </row>
    <row r="19" spans="1:19" s="21" customFormat="1" hidden="1" x14ac:dyDescent="0.25">
      <c r="A19" s="18" t="s">
        <v>213</v>
      </c>
      <c r="B19" s="19" t="s">
        <v>168</v>
      </c>
      <c r="C19" s="18" t="s">
        <v>64</v>
      </c>
      <c r="D19" s="18" t="s">
        <v>26</v>
      </c>
      <c r="E19" s="18" t="s">
        <v>211</v>
      </c>
      <c r="F19" s="18" t="s">
        <v>26</v>
      </c>
      <c r="G19" s="18" t="s">
        <v>189</v>
      </c>
      <c r="H19" s="18" t="s">
        <v>191</v>
      </c>
      <c r="I19" s="20" t="s">
        <v>192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2920562</v>
      </c>
      <c r="S19" s="18" t="s">
        <v>212</v>
      </c>
    </row>
    <row r="20" spans="1:19" hidden="1" x14ac:dyDescent="0.25">
      <c r="A20" s="12" t="s">
        <v>141</v>
      </c>
      <c r="B20" s="13" t="s">
        <v>112</v>
      </c>
      <c r="C20" s="12" t="s">
        <v>24</v>
      </c>
      <c r="D20" s="12" t="s">
        <v>142</v>
      </c>
      <c r="E20" s="12" t="s">
        <v>26</v>
      </c>
      <c r="F20" s="12" t="s">
        <v>143</v>
      </c>
      <c r="G20" s="12" t="s">
        <v>26</v>
      </c>
      <c r="H20" s="12" t="s">
        <v>144</v>
      </c>
      <c r="I20" s="14" t="s">
        <v>145</v>
      </c>
      <c r="J20" s="14">
        <v>134581255.30000001</v>
      </c>
      <c r="K20" s="14">
        <v>134581255.30000001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hidden="1" x14ac:dyDescent="0.25">
      <c r="A21" s="15" t="s">
        <v>111</v>
      </c>
      <c r="B21" s="16" t="s">
        <v>112</v>
      </c>
      <c r="C21" s="15" t="s">
        <v>24</v>
      </c>
      <c r="D21" s="15" t="s">
        <v>113</v>
      </c>
      <c r="E21" s="15" t="s">
        <v>26</v>
      </c>
      <c r="F21" s="15" t="s">
        <v>114</v>
      </c>
      <c r="G21" s="15" t="s">
        <v>26</v>
      </c>
      <c r="H21" s="15" t="s">
        <v>115</v>
      </c>
      <c r="I21" s="17" t="s">
        <v>116</v>
      </c>
      <c r="J21" s="17">
        <v>34371533.1316</v>
      </c>
      <c r="K21" s="17">
        <v>0</v>
      </c>
      <c r="L21" s="17">
        <v>29630632.010000002</v>
      </c>
      <c r="M21" s="17">
        <v>4740901.12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hidden="1" x14ac:dyDescent="0.25">
      <c r="A22" s="15" t="s">
        <v>161</v>
      </c>
      <c r="B22" s="16" t="s">
        <v>112</v>
      </c>
      <c r="C22" s="15" t="s">
        <v>64</v>
      </c>
      <c r="D22" s="15" t="s">
        <v>26</v>
      </c>
      <c r="E22" s="15" t="s">
        <v>162</v>
      </c>
      <c r="F22" s="15" t="s">
        <v>26</v>
      </c>
      <c r="G22" s="15" t="s">
        <v>113</v>
      </c>
      <c r="H22" s="15" t="s">
        <v>115</v>
      </c>
      <c r="I22" s="17" t="s">
        <v>116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3555675.84</v>
      </c>
      <c r="S22" s="15" t="s">
        <v>163</v>
      </c>
    </row>
    <row r="23" spans="1:19" hidden="1" x14ac:dyDescent="0.25">
      <c r="A23" s="15" t="s">
        <v>173</v>
      </c>
      <c r="B23" s="16" t="s">
        <v>168</v>
      </c>
      <c r="C23" s="15" t="s">
        <v>24</v>
      </c>
      <c r="D23" s="15" t="s">
        <v>174</v>
      </c>
      <c r="E23" s="15" t="s">
        <v>26</v>
      </c>
      <c r="F23" s="15" t="s">
        <v>175</v>
      </c>
      <c r="G23" s="15" t="s">
        <v>26</v>
      </c>
      <c r="H23" s="15" t="s">
        <v>176</v>
      </c>
      <c r="I23" s="17" t="s">
        <v>177</v>
      </c>
      <c r="J23" s="17">
        <v>7427515.0800000001</v>
      </c>
      <c r="K23" s="17">
        <v>7427515.0800000001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hidden="1" x14ac:dyDescent="0.25">
      <c r="A24" s="15" t="s">
        <v>178</v>
      </c>
      <c r="B24" s="16" t="s">
        <v>168</v>
      </c>
      <c r="C24" s="15" t="s">
        <v>24</v>
      </c>
      <c r="D24" s="15" t="s">
        <v>179</v>
      </c>
      <c r="E24" s="15" t="s">
        <v>26</v>
      </c>
      <c r="F24" s="15" t="s">
        <v>175</v>
      </c>
      <c r="G24" s="15" t="s">
        <v>26</v>
      </c>
      <c r="H24" s="15" t="s">
        <v>176</v>
      </c>
      <c r="I24" s="17" t="s">
        <v>177</v>
      </c>
      <c r="J24" s="17">
        <v>4991609.5999999996</v>
      </c>
      <c r="K24" s="17">
        <v>4991609.5999999996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hidden="1" x14ac:dyDescent="0.25">
      <c r="A25" s="15" t="s">
        <v>167</v>
      </c>
      <c r="B25" s="16" t="s">
        <v>168</v>
      </c>
      <c r="C25" s="15" t="s">
        <v>24</v>
      </c>
      <c r="D25" s="15" t="s">
        <v>169</v>
      </c>
      <c r="E25" s="15" t="s">
        <v>26</v>
      </c>
      <c r="F25" s="15" t="s">
        <v>170</v>
      </c>
      <c r="G25" s="15" t="s">
        <v>26</v>
      </c>
      <c r="H25" s="15" t="s">
        <v>171</v>
      </c>
      <c r="I25" s="17" t="s">
        <v>172</v>
      </c>
      <c r="J25" s="17">
        <v>149680901.22</v>
      </c>
      <c r="K25" s="17">
        <v>149680901.22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26</v>
      </c>
    </row>
    <row r="26" spans="1:19" hidden="1" x14ac:dyDescent="0.25">
      <c r="A26" s="15" t="s">
        <v>199</v>
      </c>
      <c r="B26" s="16" t="s">
        <v>168</v>
      </c>
      <c r="C26" s="15" t="s">
        <v>24</v>
      </c>
      <c r="D26" s="15" t="s">
        <v>200</v>
      </c>
      <c r="E26" s="15" t="s">
        <v>26</v>
      </c>
      <c r="F26" s="15" t="s">
        <v>201</v>
      </c>
      <c r="G26" s="15" t="s">
        <v>26</v>
      </c>
      <c r="H26" s="15" t="s">
        <v>171</v>
      </c>
      <c r="I26" s="17" t="s">
        <v>172</v>
      </c>
      <c r="J26" s="17">
        <v>49264096.25</v>
      </c>
      <c r="K26" s="17">
        <v>49264096.25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hidden="1" x14ac:dyDescent="0.25">
      <c r="A27" s="15" t="s">
        <v>205</v>
      </c>
      <c r="B27" s="16" t="s">
        <v>168</v>
      </c>
      <c r="C27" s="15" t="s">
        <v>24</v>
      </c>
      <c r="D27" s="15" t="s">
        <v>206</v>
      </c>
      <c r="E27" s="15" t="s">
        <v>26</v>
      </c>
      <c r="F27" s="15" t="s">
        <v>207</v>
      </c>
      <c r="G27" s="15" t="s">
        <v>26</v>
      </c>
      <c r="H27" s="15" t="s">
        <v>208</v>
      </c>
      <c r="I27" s="17" t="s">
        <v>209</v>
      </c>
      <c r="J27" s="17">
        <v>9500051.9419999998</v>
      </c>
      <c r="K27" s="17">
        <v>0</v>
      </c>
      <c r="L27" s="17">
        <v>8189699.9500000002</v>
      </c>
      <c r="M27" s="17">
        <v>1310351.99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hidden="1" x14ac:dyDescent="0.25">
      <c r="A28" s="15" t="s">
        <v>210</v>
      </c>
      <c r="B28" s="16" t="s">
        <v>168</v>
      </c>
      <c r="C28" s="15" t="s">
        <v>64</v>
      </c>
      <c r="D28" s="15" t="s">
        <v>26</v>
      </c>
      <c r="E28" s="15" t="s">
        <v>217</v>
      </c>
      <c r="F28" s="15" t="s">
        <v>26</v>
      </c>
      <c r="G28" s="15" t="s">
        <v>206</v>
      </c>
      <c r="H28" s="15" t="s">
        <v>208</v>
      </c>
      <c r="I28" s="17" t="s">
        <v>209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hidden="1" x14ac:dyDescent="0.25">
      <c r="A29" s="15" t="s">
        <v>120</v>
      </c>
      <c r="B29" s="16" t="s">
        <v>112</v>
      </c>
      <c r="C29" s="15" t="s">
        <v>24</v>
      </c>
      <c r="D29" s="15" t="s">
        <v>121</v>
      </c>
      <c r="E29" s="15" t="s">
        <v>26</v>
      </c>
      <c r="F29" s="15" t="s">
        <v>122</v>
      </c>
      <c r="G29" s="15" t="s">
        <v>26</v>
      </c>
      <c r="H29" s="15" t="s">
        <v>123</v>
      </c>
      <c r="I29" s="17" t="s">
        <v>124</v>
      </c>
      <c r="J29" s="17">
        <v>72292000</v>
      </c>
      <c r="K29" s="17">
        <v>72292000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hidden="1" x14ac:dyDescent="0.25">
      <c r="A30" s="15" t="s">
        <v>53</v>
      </c>
      <c r="B30" s="16" t="s">
        <v>23</v>
      </c>
      <c r="C30" s="15" t="s">
        <v>24</v>
      </c>
      <c r="D30" s="15" t="s">
        <v>54</v>
      </c>
      <c r="E30" s="15" t="s">
        <v>26</v>
      </c>
      <c r="F30" s="15" t="s">
        <v>55</v>
      </c>
      <c r="G30" s="15" t="s">
        <v>26</v>
      </c>
      <c r="H30" s="15" t="s">
        <v>56</v>
      </c>
      <c r="I30" s="17" t="s">
        <v>57</v>
      </c>
      <c r="J30" s="17">
        <v>17226000</v>
      </c>
      <c r="K30" s="17">
        <v>0</v>
      </c>
      <c r="L30" s="17">
        <v>14850000</v>
      </c>
      <c r="M30" s="17">
        <v>2376000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hidden="1" x14ac:dyDescent="0.25">
      <c r="A31" s="15" t="s">
        <v>76</v>
      </c>
      <c r="B31" s="16" t="s">
        <v>23</v>
      </c>
      <c r="C31" s="15" t="s">
        <v>64</v>
      </c>
      <c r="D31" s="15" t="s">
        <v>26</v>
      </c>
      <c r="E31" s="15" t="s">
        <v>74</v>
      </c>
      <c r="F31" s="15" t="s">
        <v>26</v>
      </c>
      <c r="G31" s="15" t="s">
        <v>54</v>
      </c>
      <c r="H31" s="15" t="s">
        <v>56</v>
      </c>
      <c r="I31" s="17" t="s">
        <v>57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2376000</v>
      </c>
      <c r="S31" s="15" t="s">
        <v>75</v>
      </c>
    </row>
    <row r="32" spans="1:19" hidden="1" x14ac:dyDescent="0.25">
      <c r="A32" s="15" t="s">
        <v>81</v>
      </c>
      <c r="B32" s="16" t="s">
        <v>82</v>
      </c>
      <c r="C32" s="15" t="s">
        <v>24</v>
      </c>
      <c r="D32" s="15" t="s">
        <v>83</v>
      </c>
      <c r="E32" s="15" t="s">
        <v>26</v>
      </c>
      <c r="F32" s="15" t="s">
        <v>84</v>
      </c>
      <c r="G32" s="15" t="s">
        <v>26</v>
      </c>
      <c r="H32" s="15" t="s">
        <v>85</v>
      </c>
      <c r="I32" s="17" t="s">
        <v>86</v>
      </c>
      <c r="J32" s="17">
        <v>3067522.19</v>
      </c>
      <c r="K32" s="17">
        <v>0</v>
      </c>
      <c r="L32" s="17">
        <v>2644415.6800000002</v>
      </c>
      <c r="M32" s="17">
        <v>423106.51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hidden="1" x14ac:dyDescent="0.25">
      <c r="A33" s="15" t="s">
        <v>102</v>
      </c>
      <c r="B33" s="16" t="s">
        <v>82</v>
      </c>
      <c r="C33" s="15" t="s">
        <v>64</v>
      </c>
      <c r="D33" s="15" t="s">
        <v>26</v>
      </c>
      <c r="E33" s="15" t="s">
        <v>103</v>
      </c>
      <c r="F33" s="15" t="s">
        <v>26</v>
      </c>
      <c r="G33" s="15" t="s">
        <v>83</v>
      </c>
      <c r="H33" s="15" t="s">
        <v>85</v>
      </c>
      <c r="I33" s="17" t="s">
        <v>86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317329.88</v>
      </c>
      <c r="S33" s="15" t="s">
        <v>104</v>
      </c>
    </row>
    <row r="34" spans="1:19" x14ac:dyDescent="0.25">
      <c r="A34" s="15" t="s">
        <v>33</v>
      </c>
      <c r="B34" s="16" t="s">
        <v>23</v>
      </c>
      <c r="C34" s="15" t="s">
        <v>24</v>
      </c>
      <c r="D34" s="15" t="s">
        <v>34</v>
      </c>
      <c r="E34" s="15" t="s">
        <v>26</v>
      </c>
      <c r="F34" s="15" t="s">
        <v>35</v>
      </c>
      <c r="G34" s="15" t="s">
        <v>26</v>
      </c>
      <c r="H34" s="15" t="s">
        <v>36</v>
      </c>
      <c r="I34" s="17" t="s">
        <v>37</v>
      </c>
      <c r="J34" s="17">
        <v>4320000</v>
      </c>
      <c r="K34" s="17">
        <v>4320000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hidden="1" x14ac:dyDescent="0.25">
      <c r="A35" s="18" t="s">
        <v>180</v>
      </c>
      <c r="B35" s="19" t="s">
        <v>168</v>
      </c>
      <c r="C35" s="18" t="s">
        <v>24</v>
      </c>
      <c r="D35" s="18" t="s">
        <v>181</v>
      </c>
      <c r="E35" s="18" t="s">
        <v>26</v>
      </c>
      <c r="F35" s="18" t="s">
        <v>182</v>
      </c>
      <c r="G35" s="18" t="s">
        <v>26</v>
      </c>
      <c r="H35" s="18" t="s">
        <v>183</v>
      </c>
      <c r="I35" s="20" t="s">
        <v>184</v>
      </c>
      <c r="J35" s="20">
        <v>14000000</v>
      </c>
      <c r="K35" s="20">
        <v>14000000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8" t="s">
        <v>26</v>
      </c>
    </row>
    <row r="36" spans="1:19" hidden="1" x14ac:dyDescent="0.25">
      <c r="A36" s="12" t="s">
        <v>131</v>
      </c>
      <c r="B36" s="13" t="s">
        <v>112</v>
      </c>
      <c r="C36" s="12" t="s">
        <v>24</v>
      </c>
      <c r="D36" s="12" t="s">
        <v>132</v>
      </c>
      <c r="E36" s="12" t="s">
        <v>26</v>
      </c>
      <c r="F36" s="12" t="s">
        <v>133</v>
      </c>
      <c r="G36" s="12" t="s">
        <v>26</v>
      </c>
      <c r="H36" s="12" t="s">
        <v>134</v>
      </c>
      <c r="I36" s="14" t="s">
        <v>135</v>
      </c>
      <c r="J36" s="14">
        <v>19586960</v>
      </c>
      <c r="K36" s="14">
        <v>19586960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hidden="1" x14ac:dyDescent="0.25">
      <c r="A37" s="12" t="s">
        <v>136</v>
      </c>
      <c r="B37" s="13" t="s">
        <v>112</v>
      </c>
      <c r="C37" s="12" t="s">
        <v>24</v>
      </c>
      <c r="D37" s="12" t="s">
        <v>137</v>
      </c>
      <c r="E37" s="12" t="s">
        <v>26</v>
      </c>
      <c r="F37" s="12" t="s">
        <v>138</v>
      </c>
      <c r="G37" s="12" t="s">
        <v>26</v>
      </c>
      <c r="H37" s="12" t="s">
        <v>139</v>
      </c>
      <c r="I37" s="14" t="s">
        <v>140</v>
      </c>
      <c r="J37" s="14">
        <v>4490000</v>
      </c>
      <c r="K37" s="14">
        <v>4490000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hidden="1" x14ac:dyDescent="0.25">
      <c r="A38" s="15" t="s">
        <v>38</v>
      </c>
      <c r="B38" s="16" t="s">
        <v>23</v>
      </c>
      <c r="C38" s="15" t="s">
        <v>24</v>
      </c>
      <c r="D38" s="15" t="s">
        <v>39</v>
      </c>
      <c r="E38" s="15" t="s">
        <v>26</v>
      </c>
      <c r="F38" s="15" t="s">
        <v>40</v>
      </c>
      <c r="G38" s="15" t="s">
        <v>26</v>
      </c>
      <c r="H38" s="15" t="s">
        <v>41</v>
      </c>
      <c r="I38" s="17" t="s">
        <v>42</v>
      </c>
      <c r="J38" s="17">
        <v>6182800</v>
      </c>
      <c r="K38" s="17">
        <v>0</v>
      </c>
      <c r="L38" s="17">
        <v>5330000</v>
      </c>
      <c r="M38" s="17">
        <v>852800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26</v>
      </c>
    </row>
    <row r="39" spans="1:19" hidden="1" x14ac:dyDescent="0.25">
      <c r="A39" s="15" t="s">
        <v>73</v>
      </c>
      <c r="B39" s="16" t="s">
        <v>23</v>
      </c>
      <c r="C39" s="15" t="s">
        <v>64</v>
      </c>
      <c r="D39" s="15" t="s">
        <v>26</v>
      </c>
      <c r="E39" s="15" t="s">
        <v>71</v>
      </c>
      <c r="F39" s="15" t="s">
        <v>26</v>
      </c>
      <c r="G39" s="15" t="s">
        <v>39</v>
      </c>
      <c r="H39" s="15" t="s">
        <v>41</v>
      </c>
      <c r="I39" s="17" t="s">
        <v>42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639600</v>
      </c>
      <c r="S39" s="15" t="s">
        <v>72</v>
      </c>
    </row>
    <row r="40" spans="1:19" hidden="1" x14ac:dyDescent="0.25">
      <c r="A40" s="15" t="s">
        <v>185</v>
      </c>
      <c r="B40" s="16" t="s">
        <v>168</v>
      </c>
      <c r="C40" s="15" t="s">
        <v>24</v>
      </c>
      <c r="D40" s="15" t="s">
        <v>186</v>
      </c>
      <c r="E40" s="15" t="s">
        <v>26</v>
      </c>
      <c r="F40" s="15" t="s">
        <v>187</v>
      </c>
      <c r="G40" s="15" t="s">
        <v>26</v>
      </c>
      <c r="H40" s="15" t="s">
        <v>41</v>
      </c>
      <c r="I40" s="17" t="s">
        <v>42</v>
      </c>
      <c r="J40" s="17">
        <v>2262000</v>
      </c>
      <c r="K40" s="17">
        <v>0</v>
      </c>
      <c r="L40" s="17">
        <v>1950000</v>
      </c>
      <c r="M40" s="17">
        <v>312000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hidden="1" x14ac:dyDescent="0.25">
      <c r="A41" s="15" t="s">
        <v>216</v>
      </c>
      <c r="B41" s="16" t="s">
        <v>168</v>
      </c>
      <c r="C41" s="15" t="s">
        <v>64</v>
      </c>
      <c r="D41" s="15" t="s">
        <v>26</v>
      </c>
      <c r="E41" s="15" t="s">
        <v>214</v>
      </c>
      <c r="F41" s="15" t="s">
        <v>26</v>
      </c>
      <c r="G41" s="15" t="s">
        <v>186</v>
      </c>
      <c r="H41" s="15" t="s">
        <v>41</v>
      </c>
      <c r="I41" s="17" t="s">
        <v>42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234000</v>
      </c>
      <c r="S41" s="15" t="s">
        <v>215</v>
      </c>
    </row>
    <row r="42" spans="1:19" hidden="1" x14ac:dyDescent="0.25">
      <c r="A42" s="15" t="s">
        <v>156</v>
      </c>
      <c r="B42" s="16" t="s">
        <v>112</v>
      </c>
      <c r="C42" s="15" t="s">
        <v>24</v>
      </c>
      <c r="D42" s="15" t="s">
        <v>157</v>
      </c>
      <c r="E42" s="15" t="s">
        <v>26</v>
      </c>
      <c r="F42" s="15" t="s">
        <v>158</v>
      </c>
      <c r="G42" s="15" t="s">
        <v>26</v>
      </c>
      <c r="H42" s="15" t="s">
        <v>159</v>
      </c>
      <c r="I42" s="17" t="s">
        <v>160</v>
      </c>
      <c r="J42" s="17">
        <v>8898240</v>
      </c>
      <c r="K42" s="17">
        <v>8898240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5" t="s">
        <v>26</v>
      </c>
    </row>
    <row r="43" spans="1:19" hidden="1" x14ac:dyDescent="0.25">
      <c r="A43" s="12" t="s">
        <v>146</v>
      </c>
      <c r="B43" s="13" t="s">
        <v>112</v>
      </c>
      <c r="C43" s="12" t="s">
        <v>24</v>
      </c>
      <c r="D43" s="12" t="s">
        <v>147</v>
      </c>
      <c r="E43" s="12" t="s">
        <v>26</v>
      </c>
      <c r="F43" s="12" t="s">
        <v>148</v>
      </c>
      <c r="G43" s="12" t="s">
        <v>26</v>
      </c>
      <c r="H43" s="12" t="s">
        <v>149</v>
      </c>
      <c r="I43" s="14" t="s">
        <v>150</v>
      </c>
      <c r="J43" s="14">
        <v>42000000</v>
      </c>
      <c r="K43" s="14">
        <v>42000000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hidden="1" x14ac:dyDescent="0.25">
      <c r="A44" s="15" t="s">
        <v>43</v>
      </c>
      <c r="B44" s="16" t="s">
        <v>23</v>
      </c>
      <c r="C44" s="15" t="s">
        <v>24</v>
      </c>
      <c r="D44" s="15" t="s">
        <v>44</v>
      </c>
      <c r="E44" s="15" t="s">
        <v>26</v>
      </c>
      <c r="F44" s="15" t="s">
        <v>45</v>
      </c>
      <c r="G44" s="15" t="s">
        <v>26</v>
      </c>
      <c r="H44" s="15" t="s">
        <v>46</v>
      </c>
      <c r="I44" s="17" t="s">
        <v>47</v>
      </c>
      <c r="J44" s="17">
        <v>4196880</v>
      </c>
      <c r="K44" s="17">
        <v>-6.0000000055879354E-2</v>
      </c>
      <c r="L44" s="17">
        <v>3618000</v>
      </c>
      <c r="M44" s="17">
        <v>578880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5" t="s">
        <v>26</v>
      </c>
    </row>
    <row r="45" spans="1:19" hidden="1" x14ac:dyDescent="0.25">
      <c r="A45" s="15" t="s">
        <v>70</v>
      </c>
      <c r="B45" s="16" t="s">
        <v>23</v>
      </c>
      <c r="C45" s="15" t="s">
        <v>64</v>
      </c>
      <c r="D45" s="15" t="s">
        <v>26</v>
      </c>
      <c r="E45" s="15" t="s">
        <v>68</v>
      </c>
      <c r="F45" s="15" t="s">
        <v>26</v>
      </c>
      <c r="G45" s="15" t="s">
        <v>44</v>
      </c>
      <c r="H45" s="15" t="s">
        <v>46</v>
      </c>
      <c r="I45" s="17" t="s">
        <v>47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434160</v>
      </c>
      <c r="S45" s="15" t="s">
        <v>69</v>
      </c>
    </row>
    <row r="46" spans="1:19" hidden="1" x14ac:dyDescent="0.25">
      <c r="A46" s="15" t="s">
        <v>196</v>
      </c>
      <c r="B46" s="16" t="s">
        <v>168</v>
      </c>
      <c r="C46" s="15" t="s">
        <v>24</v>
      </c>
      <c r="D46" s="15" t="s">
        <v>197</v>
      </c>
      <c r="E46" s="15" t="s">
        <v>26</v>
      </c>
      <c r="F46" s="15" t="s">
        <v>198</v>
      </c>
      <c r="G46" s="15" t="s">
        <v>26</v>
      </c>
      <c r="H46" s="15" t="s">
        <v>46</v>
      </c>
      <c r="I46" s="17" t="s">
        <v>47</v>
      </c>
      <c r="J46" s="17">
        <v>14400000</v>
      </c>
      <c r="K46" s="17">
        <v>14400000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26</v>
      </c>
    </row>
    <row r="47" spans="1:19" hidden="1" x14ac:dyDescent="0.25">
      <c r="A47" s="12" t="s">
        <v>151</v>
      </c>
      <c r="B47" s="13" t="s">
        <v>112</v>
      </c>
      <c r="C47" s="12" t="s">
        <v>24</v>
      </c>
      <c r="D47" s="12" t="s">
        <v>152</v>
      </c>
      <c r="E47" s="12" t="s">
        <v>26</v>
      </c>
      <c r="F47" s="12" t="s">
        <v>153</v>
      </c>
      <c r="G47" s="12" t="s">
        <v>26</v>
      </c>
      <c r="H47" s="12" t="s">
        <v>154</v>
      </c>
      <c r="I47" s="14" t="s">
        <v>155</v>
      </c>
      <c r="J47" s="14">
        <v>15411227.791999999</v>
      </c>
      <c r="K47" s="14">
        <v>0</v>
      </c>
      <c r="L47" s="14">
        <v>13285541.199999999</v>
      </c>
      <c r="M47" s="14">
        <v>2125686.59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hidden="1" x14ac:dyDescent="0.25">
      <c r="A48" s="15" t="s">
        <v>48</v>
      </c>
      <c r="B48" s="16" t="s">
        <v>23</v>
      </c>
      <c r="C48" s="15" t="s">
        <v>24</v>
      </c>
      <c r="D48" s="15" t="s">
        <v>49</v>
      </c>
      <c r="E48" s="15" t="s">
        <v>26</v>
      </c>
      <c r="F48" s="15" t="s">
        <v>50</v>
      </c>
      <c r="G48" s="15" t="s">
        <v>26</v>
      </c>
      <c r="H48" s="15" t="s">
        <v>51</v>
      </c>
      <c r="I48" s="17" t="s">
        <v>52</v>
      </c>
      <c r="J48" s="17">
        <v>16256149.800000001</v>
      </c>
      <c r="K48" s="17">
        <v>0</v>
      </c>
      <c r="L48" s="17">
        <v>14013922.24</v>
      </c>
      <c r="M48" s="17">
        <v>2242227.56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5" t="s">
        <v>26</v>
      </c>
    </row>
    <row r="49" spans="1:19" hidden="1" x14ac:dyDescent="0.25">
      <c r="A49" s="15" t="s">
        <v>67</v>
      </c>
      <c r="B49" s="16" t="s">
        <v>23</v>
      </c>
      <c r="C49" s="15" t="s">
        <v>64</v>
      </c>
      <c r="D49" s="15" t="s">
        <v>26</v>
      </c>
      <c r="E49" s="15" t="s">
        <v>65</v>
      </c>
      <c r="F49" s="15" t="s">
        <v>26</v>
      </c>
      <c r="G49" s="15" t="s">
        <v>49</v>
      </c>
      <c r="H49" s="15" t="s">
        <v>51</v>
      </c>
      <c r="I49" s="17" t="s">
        <v>52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1681670.67</v>
      </c>
      <c r="S49" s="15" t="s">
        <v>66</v>
      </c>
    </row>
    <row r="50" spans="1:19" hidden="1" x14ac:dyDescent="0.25">
      <c r="A50" s="18" t="s">
        <v>125</v>
      </c>
      <c r="B50" s="19" t="s">
        <v>112</v>
      </c>
      <c r="C50" s="18" t="s">
        <v>24</v>
      </c>
      <c r="D50" s="18" t="s">
        <v>126</v>
      </c>
      <c r="E50" s="18" t="s">
        <v>26</v>
      </c>
      <c r="F50" s="18" t="s">
        <v>127</v>
      </c>
      <c r="G50" s="18" t="s">
        <v>26</v>
      </c>
      <c r="H50" s="18" t="s">
        <v>51</v>
      </c>
      <c r="I50" s="20" t="s">
        <v>52</v>
      </c>
      <c r="J50" s="20">
        <v>7678147.3927999996</v>
      </c>
      <c r="K50" s="20">
        <v>0</v>
      </c>
      <c r="L50" s="20">
        <v>6619092.5800000001</v>
      </c>
      <c r="M50" s="20">
        <v>1059054.81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18" t="s">
        <v>26</v>
      </c>
    </row>
    <row r="51" spans="1:19" hidden="1" x14ac:dyDescent="0.25">
      <c r="A51" s="18" t="s">
        <v>164</v>
      </c>
      <c r="B51" s="19" t="s">
        <v>112</v>
      </c>
      <c r="C51" s="18" t="s">
        <v>64</v>
      </c>
      <c r="D51" s="18" t="s">
        <v>26</v>
      </c>
      <c r="E51" s="18" t="s">
        <v>165</v>
      </c>
      <c r="F51" s="18" t="s">
        <v>26</v>
      </c>
      <c r="G51" s="18" t="s">
        <v>126</v>
      </c>
      <c r="H51" s="18" t="s">
        <v>51</v>
      </c>
      <c r="I51" s="20" t="s">
        <v>52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794291.11</v>
      </c>
      <c r="S51" s="18" t="s">
        <v>166</v>
      </c>
    </row>
    <row r="52" spans="1:19" hidden="1" x14ac:dyDescent="0.25">
      <c r="A52" s="15" t="s">
        <v>97</v>
      </c>
      <c r="B52" s="16" t="s">
        <v>82</v>
      </c>
      <c r="C52" s="15" t="s">
        <v>24</v>
      </c>
      <c r="D52" s="15" t="s">
        <v>98</v>
      </c>
      <c r="E52" s="15" t="s">
        <v>26</v>
      </c>
      <c r="F52" s="15" t="s">
        <v>99</v>
      </c>
      <c r="G52" s="15" t="s">
        <v>26</v>
      </c>
      <c r="H52" s="15" t="s">
        <v>100</v>
      </c>
      <c r="I52" s="17" t="s">
        <v>101</v>
      </c>
      <c r="J52" s="17">
        <v>45797935.18</v>
      </c>
      <c r="K52" s="17">
        <v>0</v>
      </c>
      <c r="L52" s="17">
        <v>39480978.600000001</v>
      </c>
      <c r="M52" s="17">
        <v>6316956.5800000001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5" t="s">
        <v>26</v>
      </c>
    </row>
    <row r="53" spans="1:19" hidden="1" x14ac:dyDescent="0.25">
      <c r="A53" s="15" t="s">
        <v>105</v>
      </c>
      <c r="B53" s="16" t="s">
        <v>82</v>
      </c>
      <c r="C53" s="15" t="s">
        <v>64</v>
      </c>
      <c r="D53" s="15" t="s">
        <v>26</v>
      </c>
      <c r="E53" s="15" t="s">
        <v>106</v>
      </c>
      <c r="F53" s="15" t="s">
        <v>26</v>
      </c>
      <c r="G53" s="15" t="s">
        <v>98</v>
      </c>
      <c r="H53" s="15" t="s">
        <v>100</v>
      </c>
      <c r="I53" s="17" t="s">
        <v>101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4737717.4400000004</v>
      </c>
      <c r="S53" s="15" t="s">
        <v>107</v>
      </c>
    </row>
    <row r="54" spans="1:19" hidden="1" x14ac:dyDescent="0.25">
      <c r="A54" s="18" t="s">
        <v>92</v>
      </c>
      <c r="B54" s="19" t="s">
        <v>82</v>
      </c>
      <c r="C54" s="18" t="s">
        <v>24</v>
      </c>
      <c r="D54" s="18" t="s">
        <v>93</v>
      </c>
      <c r="E54" s="18" t="s">
        <v>26</v>
      </c>
      <c r="F54" s="18" t="s">
        <v>94</v>
      </c>
      <c r="G54" s="18" t="s">
        <v>26</v>
      </c>
      <c r="H54" s="18" t="s">
        <v>95</v>
      </c>
      <c r="I54" s="20" t="s">
        <v>96</v>
      </c>
      <c r="J54" s="20">
        <v>28850580</v>
      </c>
      <c r="K54" s="20">
        <v>5940000</v>
      </c>
      <c r="L54" s="20">
        <v>19750500</v>
      </c>
      <c r="M54" s="20">
        <v>3160080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26</v>
      </c>
    </row>
    <row r="55" spans="1:19" hidden="1" x14ac:dyDescent="0.25">
      <c r="A55" s="18" t="s">
        <v>108</v>
      </c>
      <c r="B55" s="19" t="s">
        <v>82</v>
      </c>
      <c r="C55" s="18" t="s">
        <v>64</v>
      </c>
      <c r="D55" s="18" t="s">
        <v>26</v>
      </c>
      <c r="E55" s="18" t="s">
        <v>109</v>
      </c>
      <c r="F55" s="18" t="s">
        <v>26</v>
      </c>
      <c r="G55" s="18" t="s">
        <v>93</v>
      </c>
      <c r="H55" s="18" t="s">
        <v>95</v>
      </c>
      <c r="I55" s="20" t="s">
        <v>96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2370060</v>
      </c>
      <c r="S55" s="18" t="s">
        <v>110</v>
      </c>
    </row>
    <row r="57" spans="1:19" x14ac:dyDescent="0.25">
      <c r="J57" s="7">
        <f t="shared" ref="J57:R57" si="0">SUM(J2:J55)</f>
        <v>855422889.13840008</v>
      </c>
      <c r="K57" s="7">
        <f t="shared" si="0"/>
        <v>642329962.3900001</v>
      </c>
      <c r="L57" s="7">
        <f t="shared" si="0"/>
        <v>183700798.86000001</v>
      </c>
      <c r="M57" s="7">
        <f t="shared" si="0"/>
        <v>29392127.82</v>
      </c>
      <c r="N57" s="7">
        <f t="shared" si="0"/>
        <v>0</v>
      </c>
      <c r="O57" s="7">
        <f t="shared" si="0"/>
        <v>0</v>
      </c>
      <c r="P57" s="7">
        <f t="shared" si="0"/>
        <v>0</v>
      </c>
      <c r="Q57" s="7">
        <f t="shared" si="0"/>
        <v>0</v>
      </c>
      <c r="R57" s="7">
        <f t="shared" si="0"/>
        <v>20061066.940000001</v>
      </c>
    </row>
    <row r="59" spans="1:19" x14ac:dyDescent="0.25">
      <c r="J59" s="6" t="s">
        <v>218</v>
      </c>
    </row>
    <row r="61" spans="1:19" x14ac:dyDescent="0.25">
      <c r="J61" s="6" t="s">
        <v>219</v>
      </c>
      <c r="K61" s="6" t="s">
        <v>220</v>
      </c>
      <c r="L61" s="6" t="s">
        <v>221</v>
      </c>
    </row>
    <row r="63" spans="1:19" x14ac:dyDescent="0.25">
      <c r="I63" s="6" t="s">
        <v>222</v>
      </c>
      <c r="J63" s="6">
        <v>642329962.3900001</v>
      </c>
    </row>
    <row r="65" spans="9:12" x14ac:dyDescent="0.25">
      <c r="I65" s="6" t="s">
        <v>223</v>
      </c>
      <c r="J65" s="6">
        <v>183700798.85999998</v>
      </c>
      <c r="K65" s="6">
        <v>29392127.819999997</v>
      </c>
    </row>
    <row r="67" spans="9:12" x14ac:dyDescent="0.25">
      <c r="I67" s="6" t="s">
        <v>224</v>
      </c>
      <c r="J67" s="6">
        <v>0</v>
      </c>
      <c r="K67" s="6">
        <v>0</v>
      </c>
      <c r="L67" s="6">
        <v>0</v>
      </c>
    </row>
    <row r="69" spans="9:12" x14ac:dyDescent="0.25">
      <c r="I69" s="6" t="s">
        <v>225</v>
      </c>
      <c r="J69" s="6">
        <v>0</v>
      </c>
      <c r="K69" s="6">
        <v>0</v>
      </c>
    </row>
    <row r="71" spans="9:12" x14ac:dyDescent="0.25">
      <c r="I71" s="6" t="s">
        <v>226</v>
      </c>
      <c r="J71" s="6">
        <v>826030761.25000012</v>
      </c>
      <c r="K71" s="6">
        <v>29392127.819999997</v>
      </c>
      <c r="L71" s="6">
        <v>0</v>
      </c>
    </row>
  </sheetData>
  <autoFilter ref="A7:S55">
    <filterColumn colId="8">
      <filters>
        <filter val="DISTRIBUIDORA DAMASCUS, C. A."/>
      </filters>
    </filterColumn>
  </autoFilter>
  <sortState ref="A8:S55">
    <sortCondition ref="I8:I5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2020-08-03T11:21:50Z</dcterms:created>
  <dcterms:modified xsi:type="dcterms:W3CDTF">2021-03-24T18:53:24Z</dcterms:modified>
</cp:coreProperties>
</file>