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DF21173C-0904-41CD-A83F-B8431519E130}" xr6:coauthVersionLast="45" xr6:coauthVersionMax="45" xr10:uidLastSave="{00000000-0000-0000-0000-000000000000}"/>
  <bookViews>
    <workbookView xWindow="-120" yWindow="-120" windowWidth="21840" windowHeight="13290" activeTab="2" xr2:uid="{C18A81BF-75B6-4B90-A290-0ACBBA0B980D}"/>
  </bookViews>
  <sheets>
    <sheet name="DECLARAR" sheetId="1" r:id="rId1"/>
    <sheet name="GASTOS" sheetId="2" r:id="rId2"/>
    <sheet name="CONTROL" sheetId="3" r:id="rId3"/>
  </sheets>
  <definedNames>
    <definedName name="_xlnm._FilterDatabase" localSheetId="1" hidden="1">GASTOS!$A$7:$S$56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8" i="3" l="1"/>
  <c r="Q58" i="3"/>
  <c r="P58" i="3"/>
  <c r="O58" i="3"/>
  <c r="N58" i="3"/>
  <c r="M58" i="3"/>
  <c r="L58" i="3"/>
  <c r="K58" i="3"/>
  <c r="J58" i="3"/>
  <c r="R58" i="2"/>
  <c r="Q58" i="2"/>
  <c r="P58" i="2"/>
  <c r="O58" i="2"/>
  <c r="N58" i="2"/>
  <c r="M58" i="2"/>
  <c r="L58" i="2"/>
  <c r="K58" i="2"/>
  <c r="J58" i="2"/>
  <c r="R58" i="1" l="1"/>
  <c r="Q58" i="1"/>
  <c r="P58" i="1"/>
  <c r="O58" i="1"/>
  <c r="N58" i="1"/>
  <c r="M58" i="1"/>
  <c r="L58" i="1"/>
  <c r="K58" i="1"/>
  <c r="J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0" authorId="0" shapeId="0" xr:uid="{50163423-39C7-4763-801B-D340B97C847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NO SE REGISTRO EN EL MES CORRESPONDIENTE POR NO TENER SOPORTE DE LA GUIA
</t>
        </r>
      </text>
    </comment>
  </commentList>
</comments>
</file>

<file path=xl/sharedStrings.xml><?xml version="1.0" encoding="utf-8"?>
<sst xmlns="http://schemas.openxmlformats.org/spreadsheetml/2006/main" count="2088" uniqueCount="232">
  <si>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</si>
  <si>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</si>
  <si>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</si>
  <si>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</si>
  <si>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</si>
  <si>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</si>
  <si>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</si>
  <si>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</si>
  <si>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</si>
  <si>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</si>
  <si>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</si>
  <si>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</si>
  <si>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</si>
  <si>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</si>
  <si>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</si>
  <si>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</si>
  <si>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</si>
  <si>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</si>
  <si>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</si>
  <si>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</si>
  <si>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</si>
  <si>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</si>
  <si>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</si>
  <si>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10/08/2020</t>
  </si>
  <si>
    <t>FC</t>
  </si>
  <si>
    <t>000010122</t>
  </si>
  <si>
    <t/>
  </si>
  <si>
    <t>00-0012097</t>
  </si>
  <si>
    <t>J411585424</t>
  </si>
  <si>
    <t>DISTRIBUCIONES  ISVAN 2018,C.A</t>
  </si>
  <si>
    <t>2</t>
  </si>
  <si>
    <t>NC</t>
  </si>
  <si>
    <t>300002706</t>
  </si>
  <si>
    <t>20200800012468</t>
  </si>
  <si>
    <t>3</t>
  </si>
  <si>
    <t>11/08/2020</t>
  </si>
  <si>
    <t>1409219</t>
  </si>
  <si>
    <t>00-2120327</t>
  </si>
  <si>
    <t>J000303614</t>
  </si>
  <si>
    <t>C.A. SUCESORA DE JOSE PUIG &amp; CIA</t>
  </si>
  <si>
    <t>4</t>
  </si>
  <si>
    <t>15950</t>
  </si>
  <si>
    <t>00-89600</t>
  </si>
  <si>
    <t>J314695215</t>
  </si>
  <si>
    <t>AGRO BANANERA EL VIGIA C.A.</t>
  </si>
  <si>
    <t>5</t>
  </si>
  <si>
    <t>60819</t>
  </si>
  <si>
    <t>00-0077001</t>
  </si>
  <si>
    <t>J403547351</t>
  </si>
  <si>
    <t>MAYOR DE CHARCUTERIA Y ALIMENTOS FRANCIS, C.A.</t>
  </si>
  <si>
    <t>6</t>
  </si>
  <si>
    <t>12685</t>
  </si>
  <si>
    <t>00-17487</t>
  </si>
  <si>
    <t>J405252618</t>
  </si>
  <si>
    <t xml:space="preserve">INVERSIONES GOA 7, C.A </t>
  </si>
  <si>
    <t>7</t>
  </si>
  <si>
    <t>500184475</t>
  </si>
  <si>
    <t>00-0651082</t>
  </si>
  <si>
    <t>J300617505</t>
  </si>
  <si>
    <t>DISTRIBUCIONES DIPROCHER C.A</t>
  </si>
  <si>
    <t>8</t>
  </si>
  <si>
    <t>500184464</t>
  </si>
  <si>
    <t>00-0651071</t>
  </si>
  <si>
    <t>9</t>
  </si>
  <si>
    <t>05327</t>
  </si>
  <si>
    <t>00-005827</t>
  </si>
  <si>
    <t>J402322119</t>
  </si>
  <si>
    <t xml:space="preserve">INVERSIONES TEUFFEL E HIJOS C.A </t>
  </si>
  <si>
    <t>10</t>
  </si>
  <si>
    <t>000017</t>
  </si>
  <si>
    <t>00-000017</t>
  </si>
  <si>
    <t>V116688847</t>
  </si>
  <si>
    <t>GARED M. GODOY M.</t>
  </si>
  <si>
    <t>11</t>
  </si>
  <si>
    <t>A013683</t>
  </si>
  <si>
    <t>00-109983</t>
  </si>
  <si>
    <t>J298199121</t>
  </si>
  <si>
    <t>AGRICOLA CAMBANA C.A</t>
  </si>
  <si>
    <t>12</t>
  </si>
  <si>
    <t>695504</t>
  </si>
  <si>
    <t>00-250200</t>
  </si>
  <si>
    <t>J001149970</t>
  </si>
  <si>
    <t>INDUSTRIAS ALIMENTICIAS CORRALITO, S.A</t>
  </si>
  <si>
    <t>13</t>
  </si>
  <si>
    <t>3003413988</t>
  </si>
  <si>
    <t>00-3541616</t>
  </si>
  <si>
    <t>J000255431</t>
  </si>
  <si>
    <t>MOLINOS NACIONALES. C.A. (MONACA)</t>
  </si>
  <si>
    <t>14</t>
  </si>
  <si>
    <t>300002707</t>
  </si>
  <si>
    <t>20200800012469</t>
  </si>
  <si>
    <t>15</t>
  </si>
  <si>
    <t>300002708</t>
  </si>
  <si>
    <t>20200800012470</t>
  </si>
  <si>
    <t>16</t>
  </si>
  <si>
    <t>300002709</t>
  </si>
  <si>
    <t>20200800012471</t>
  </si>
  <si>
    <t>17</t>
  </si>
  <si>
    <t>300002710</t>
  </si>
  <si>
    <t>20200800012472</t>
  </si>
  <si>
    <t>18</t>
  </si>
  <si>
    <t>300002711</t>
  </si>
  <si>
    <t>20200800012473</t>
  </si>
  <si>
    <t>19</t>
  </si>
  <si>
    <t>12/08/2020</t>
  </si>
  <si>
    <t>15892</t>
  </si>
  <si>
    <t>00-89542</t>
  </si>
  <si>
    <t>20</t>
  </si>
  <si>
    <t>A013513</t>
  </si>
  <si>
    <t>00-109813</t>
  </si>
  <si>
    <t>21</t>
  </si>
  <si>
    <t>A013528</t>
  </si>
  <si>
    <t>00-109828</t>
  </si>
  <si>
    <t>22</t>
  </si>
  <si>
    <t>196499</t>
  </si>
  <si>
    <t>00-00532999</t>
  </si>
  <si>
    <t>199483</t>
  </si>
  <si>
    <t>J305882940</t>
  </si>
  <si>
    <t xml:space="preserve">CENTRO DE DISTRIBUCIONES FRANCIS C.A. </t>
  </si>
  <si>
    <t>23</t>
  </si>
  <si>
    <t>196498</t>
  </si>
  <si>
    <t>00-00532998</t>
  </si>
  <si>
    <t>24</t>
  </si>
  <si>
    <t>196557</t>
  </si>
  <si>
    <t>00-00533057</t>
  </si>
  <si>
    <t>25</t>
  </si>
  <si>
    <t>196501</t>
  </si>
  <si>
    <t>00-00533001</t>
  </si>
  <si>
    <t>199482</t>
  </si>
  <si>
    <t>26</t>
  </si>
  <si>
    <t>196502</t>
  </si>
  <si>
    <t>00-00533002</t>
  </si>
  <si>
    <t>27</t>
  </si>
  <si>
    <t>196452</t>
  </si>
  <si>
    <t>00-00532952</t>
  </si>
  <si>
    <t>28</t>
  </si>
  <si>
    <t>13/08/2020</t>
  </si>
  <si>
    <t>V0717950178057</t>
  </si>
  <si>
    <t>07-7977120</t>
  </si>
  <si>
    <t>J301370139</t>
  </si>
  <si>
    <t>PEPSI-COLA VENEZUELA, C.A.</t>
  </si>
  <si>
    <t>29</t>
  </si>
  <si>
    <t>001721</t>
  </si>
  <si>
    <t>00-004471</t>
  </si>
  <si>
    <t>J404790055</t>
  </si>
  <si>
    <t>DISTRIBUIDORA SHICS 2014, C.A</t>
  </si>
  <si>
    <t>30</t>
  </si>
  <si>
    <t>3874</t>
  </si>
  <si>
    <t>00-3874</t>
  </si>
  <si>
    <t>V121598562</t>
  </si>
  <si>
    <t>ELIZABETH DOS SANTOS BELO</t>
  </si>
  <si>
    <t>31</t>
  </si>
  <si>
    <t>TA19281555</t>
  </si>
  <si>
    <t>01-944105</t>
  </si>
  <si>
    <t>J304689713</t>
  </si>
  <si>
    <t>CORPORACION DIGITEL, C.A.</t>
  </si>
  <si>
    <t>32</t>
  </si>
  <si>
    <t>0684</t>
  </si>
  <si>
    <t>00-000745</t>
  </si>
  <si>
    <t>J408733412</t>
  </si>
  <si>
    <t>HORIZON´S COMPANY DSTM C.A</t>
  </si>
  <si>
    <t>33</t>
  </si>
  <si>
    <t>300002718</t>
  </si>
  <si>
    <t>20200800012474</t>
  </si>
  <si>
    <t>34</t>
  </si>
  <si>
    <t>300002719</t>
  </si>
  <si>
    <t>20200800012475</t>
  </si>
  <si>
    <t>35</t>
  </si>
  <si>
    <t>300002720</t>
  </si>
  <si>
    <t>20200800012476</t>
  </si>
  <si>
    <t>36</t>
  </si>
  <si>
    <t>300002722</t>
  </si>
  <si>
    <t>20200800012477</t>
  </si>
  <si>
    <t>37</t>
  </si>
  <si>
    <t>120451149</t>
  </si>
  <si>
    <t>00-5173020</t>
  </si>
  <si>
    <t>118038269</t>
  </si>
  <si>
    <t>J000193614</t>
  </si>
  <si>
    <t>PLUMROSE LATINOAMERICANA, C.A.</t>
  </si>
  <si>
    <t>38</t>
  </si>
  <si>
    <t>0003675</t>
  </si>
  <si>
    <t>00-00030642</t>
  </si>
  <si>
    <t>0022162</t>
  </si>
  <si>
    <t>J409608905</t>
  </si>
  <si>
    <t>CORPORACION GLOBAL ATHENA, C.A.</t>
  </si>
  <si>
    <t>39</t>
  </si>
  <si>
    <t>196601</t>
  </si>
  <si>
    <t>00-00533101</t>
  </si>
  <si>
    <t>199865</t>
  </si>
  <si>
    <t>40</t>
  </si>
  <si>
    <t>14/08/2020</t>
  </si>
  <si>
    <t>L118039507</t>
  </si>
  <si>
    <t>00-5173683</t>
  </si>
  <si>
    <t>41</t>
  </si>
  <si>
    <t>L118039534</t>
  </si>
  <si>
    <t>00-5173723</t>
  </si>
  <si>
    <t>42</t>
  </si>
  <si>
    <t>L118039533</t>
  </si>
  <si>
    <t>00-5173722</t>
  </si>
  <si>
    <t>43</t>
  </si>
  <si>
    <t>L118039532</t>
  </si>
  <si>
    <t>00-5173721</t>
  </si>
  <si>
    <t>44</t>
  </si>
  <si>
    <t>VE1800095910</t>
  </si>
  <si>
    <t>00-19240047</t>
  </si>
  <si>
    <t>J000338000</t>
  </si>
  <si>
    <t>PEPSICO ALIMENTOS, S. C.A.</t>
  </si>
  <si>
    <t>45</t>
  </si>
  <si>
    <t>300002726</t>
  </si>
  <si>
    <t>20200800012478</t>
  </si>
  <si>
    <t>46</t>
  </si>
  <si>
    <t>300002727</t>
  </si>
  <si>
    <t>20200800012479</t>
  </si>
  <si>
    <t>47</t>
  </si>
  <si>
    <t>300002728</t>
  </si>
  <si>
    <t>20200800012480</t>
  </si>
  <si>
    <t>48</t>
  </si>
  <si>
    <t>300002729</t>
  </si>
  <si>
    <t>20200800012481</t>
  </si>
  <si>
    <t>49</t>
  </si>
  <si>
    <t>300002730</t>
  </si>
  <si>
    <t>20200800012482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</si>
  <si>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</si>
  <si>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</si>
  <si>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</si>
  <si>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</si>
  <si>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</si>
  <si>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</si>
  <si>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</si>
  <si>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</si>
  <si>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</si>
  <si>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10-08-20 HASTA16-08-20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</si>
</sst>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0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8856-17E5-48DD-A30E-D251A6FB685B}">
  <dimension ref="A2:S72"/>
  <sheetViews>
    <sheetView topLeftCell="A37" workbookViewId="0">
      <selection activeCell="A8" sqref="A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231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23429624.180799998</v>
      </c>
      <c r="K8" s="14">
        <v>0</v>
      </c>
      <c r="L8" s="14">
        <v>20197951.879999999</v>
      </c>
      <c r="M8" s="14">
        <v>3231672.3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31</v>
      </c>
      <c r="D9" s="12" t="s">
        <v>26</v>
      </c>
      <c r="E9" s="12" t="s">
        <v>32</v>
      </c>
      <c r="F9" s="12" t="s">
        <v>26</v>
      </c>
      <c r="G9" s="12" t="s">
        <v>25</v>
      </c>
      <c r="H9" s="12" t="s">
        <v>28</v>
      </c>
      <c r="I9" s="14" t="s">
        <v>29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3231672.3</v>
      </c>
      <c r="S9" s="12" t="s">
        <v>33</v>
      </c>
    </row>
    <row r="10" spans="1:19" x14ac:dyDescent="0.25">
      <c r="A10" s="12" t="s">
        <v>34</v>
      </c>
      <c r="B10" s="13" t="s">
        <v>35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30132000.039999999</v>
      </c>
      <c r="K10" s="14">
        <v>0</v>
      </c>
      <c r="L10" s="14">
        <v>25975862.109999999</v>
      </c>
      <c r="M10" s="14">
        <v>4156137.93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35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8330000</v>
      </c>
      <c r="K11" s="14">
        <v>8330000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35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37588542.149999999</v>
      </c>
      <c r="K12" s="14">
        <v>20466942.149999999</v>
      </c>
      <c r="L12" s="14">
        <v>14760000</v>
      </c>
      <c r="M12" s="14">
        <v>2361600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35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154940040</v>
      </c>
      <c r="K13" s="14">
        <v>0</v>
      </c>
      <c r="L13" s="14">
        <v>133569000</v>
      </c>
      <c r="M13" s="14">
        <v>21371040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35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32738632.969999999</v>
      </c>
      <c r="K14" s="14">
        <v>8423697.0199999996</v>
      </c>
      <c r="L14" s="14">
        <v>20961151.68</v>
      </c>
      <c r="M14" s="14">
        <v>3353784.27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35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58</v>
      </c>
      <c r="I15" s="14" t="s">
        <v>59</v>
      </c>
      <c r="J15" s="14">
        <v>13938266.902799999</v>
      </c>
      <c r="K15" s="14">
        <v>0</v>
      </c>
      <c r="L15" s="14">
        <v>12015747.33</v>
      </c>
      <c r="M15" s="14">
        <v>1922519.57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35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12681600</v>
      </c>
      <c r="K16" s="14">
        <v>12681600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35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36096000</v>
      </c>
      <c r="K17" s="14">
        <v>36096000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35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76</v>
      </c>
      <c r="I18" s="14" t="s">
        <v>77</v>
      </c>
      <c r="J18" s="14">
        <v>5736000</v>
      </c>
      <c r="K18" s="14">
        <v>5736000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35</v>
      </c>
      <c r="C19" s="12" t="s">
        <v>24</v>
      </c>
      <c r="D19" s="12" t="s">
        <v>79</v>
      </c>
      <c r="E19" s="12" t="s">
        <v>26</v>
      </c>
      <c r="F19" s="12" t="s">
        <v>80</v>
      </c>
      <c r="G19" s="12" t="s">
        <v>26</v>
      </c>
      <c r="H19" s="12" t="s">
        <v>81</v>
      </c>
      <c r="I19" s="14" t="s">
        <v>82</v>
      </c>
      <c r="J19" s="14">
        <v>6094607.21</v>
      </c>
      <c r="K19" s="14">
        <v>6094607.21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83</v>
      </c>
      <c r="B20" s="13" t="s">
        <v>35</v>
      </c>
      <c r="C20" s="12" t="s">
        <v>24</v>
      </c>
      <c r="D20" s="12" t="s">
        <v>84</v>
      </c>
      <c r="E20" s="12" t="s">
        <v>26</v>
      </c>
      <c r="F20" s="12" t="s">
        <v>85</v>
      </c>
      <c r="G20" s="12" t="s">
        <v>26</v>
      </c>
      <c r="H20" s="12" t="s">
        <v>86</v>
      </c>
      <c r="I20" s="14" t="s">
        <v>87</v>
      </c>
      <c r="J20" s="14">
        <v>139305114</v>
      </c>
      <c r="K20" s="14">
        <v>139305114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88</v>
      </c>
      <c r="B21" s="13" t="s">
        <v>35</v>
      </c>
      <c r="C21" s="12" t="s">
        <v>31</v>
      </c>
      <c r="D21" s="12" t="s">
        <v>26</v>
      </c>
      <c r="E21" s="12" t="s">
        <v>89</v>
      </c>
      <c r="F21" s="12" t="s">
        <v>26</v>
      </c>
      <c r="G21" s="12" t="s">
        <v>36</v>
      </c>
      <c r="H21" s="12" t="s">
        <v>38</v>
      </c>
      <c r="I21" s="14" t="s">
        <v>39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3117103.45</v>
      </c>
      <c r="S21" s="12" t="s">
        <v>90</v>
      </c>
    </row>
    <row r="22" spans="1:19" x14ac:dyDescent="0.25">
      <c r="A22" s="12" t="s">
        <v>91</v>
      </c>
      <c r="B22" s="13" t="s">
        <v>35</v>
      </c>
      <c r="C22" s="12" t="s">
        <v>31</v>
      </c>
      <c r="D22" s="12" t="s">
        <v>26</v>
      </c>
      <c r="E22" s="12" t="s">
        <v>92</v>
      </c>
      <c r="F22" s="12" t="s">
        <v>26</v>
      </c>
      <c r="G22" s="12" t="s">
        <v>61</v>
      </c>
      <c r="H22" s="12" t="s">
        <v>58</v>
      </c>
      <c r="I22" s="14" t="s">
        <v>59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1441889.68</v>
      </c>
      <c r="S22" s="12" t="s">
        <v>93</v>
      </c>
    </row>
    <row r="23" spans="1:19" x14ac:dyDescent="0.25">
      <c r="A23" s="12" t="s">
        <v>94</v>
      </c>
      <c r="B23" s="13" t="s">
        <v>35</v>
      </c>
      <c r="C23" s="12" t="s">
        <v>31</v>
      </c>
      <c r="D23" s="12" t="s">
        <v>26</v>
      </c>
      <c r="E23" s="12" t="s">
        <v>95</v>
      </c>
      <c r="F23" s="12" t="s">
        <v>26</v>
      </c>
      <c r="G23" s="12" t="s">
        <v>56</v>
      </c>
      <c r="H23" s="12" t="s">
        <v>58</v>
      </c>
      <c r="I23" s="14" t="s">
        <v>59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2515338.2000000002</v>
      </c>
      <c r="S23" s="12" t="s">
        <v>96</v>
      </c>
    </row>
    <row r="24" spans="1:19" x14ac:dyDescent="0.25">
      <c r="A24" s="12" t="s">
        <v>97</v>
      </c>
      <c r="B24" s="13" t="s">
        <v>35</v>
      </c>
      <c r="C24" s="12" t="s">
        <v>31</v>
      </c>
      <c r="D24" s="12" t="s">
        <v>26</v>
      </c>
      <c r="E24" s="12" t="s">
        <v>98</v>
      </c>
      <c r="F24" s="12" t="s">
        <v>26</v>
      </c>
      <c r="G24" s="12" t="s">
        <v>51</v>
      </c>
      <c r="H24" s="12" t="s">
        <v>53</v>
      </c>
      <c r="I24" s="14" t="s">
        <v>54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16028280</v>
      </c>
      <c r="S24" s="12" t="s">
        <v>99</v>
      </c>
    </row>
    <row r="25" spans="1:19" x14ac:dyDescent="0.25">
      <c r="A25" s="12" t="s">
        <v>100</v>
      </c>
      <c r="B25" s="13" t="s">
        <v>35</v>
      </c>
      <c r="C25" s="12" t="s">
        <v>31</v>
      </c>
      <c r="D25" s="12" t="s">
        <v>26</v>
      </c>
      <c r="E25" s="12" t="s">
        <v>101</v>
      </c>
      <c r="F25" s="12" t="s">
        <v>26</v>
      </c>
      <c r="G25" s="12" t="s">
        <v>46</v>
      </c>
      <c r="H25" s="12" t="s">
        <v>48</v>
      </c>
      <c r="I25" s="14" t="s">
        <v>49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1771200</v>
      </c>
      <c r="S25" s="12" t="s">
        <v>102</v>
      </c>
    </row>
    <row r="26" spans="1:19" x14ac:dyDescent="0.25">
      <c r="A26" s="12" t="s">
        <v>103</v>
      </c>
      <c r="B26" s="13" t="s">
        <v>104</v>
      </c>
      <c r="C26" s="12" t="s">
        <v>24</v>
      </c>
      <c r="D26" s="12" t="s">
        <v>105</v>
      </c>
      <c r="E26" s="12" t="s">
        <v>26</v>
      </c>
      <c r="F26" s="12" t="s">
        <v>106</v>
      </c>
      <c r="G26" s="12" t="s">
        <v>26</v>
      </c>
      <c r="H26" s="12" t="s">
        <v>43</v>
      </c>
      <c r="I26" s="14" t="s">
        <v>44</v>
      </c>
      <c r="J26" s="14">
        <v>3023880</v>
      </c>
      <c r="K26" s="14">
        <v>3023880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104</v>
      </c>
      <c r="C27" s="12" t="s">
        <v>24</v>
      </c>
      <c r="D27" s="12" t="s">
        <v>108</v>
      </c>
      <c r="E27" s="12" t="s">
        <v>26</v>
      </c>
      <c r="F27" s="12" t="s">
        <v>109</v>
      </c>
      <c r="G27" s="12" t="s">
        <v>26</v>
      </c>
      <c r="H27" s="12" t="s">
        <v>76</v>
      </c>
      <c r="I27" s="14" t="s">
        <v>77</v>
      </c>
      <c r="J27" s="14">
        <v>1878000</v>
      </c>
      <c r="K27" s="14">
        <v>1878000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110</v>
      </c>
      <c r="B28" s="13" t="s">
        <v>104</v>
      </c>
      <c r="C28" s="12" t="s">
        <v>24</v>
      </c>
      <c r="D28" s="12" t="s">
        <v>111</v>
      </c>
      <c r="E28" s="12" t="s">
        <v>26</v>
      </c>
      <c r="F28" s="12" t="s">
        <v>112</v>
      </c>
      <c r="G28" s="12" t="s">
        <v>26</v>
      </c>
      <c r="H28" s="12" t="s">
        <v>76</v>
      </c>
      <c r="I28" s="14" t="s">
        <v>77</v>
      </c>
      <c r="J28" s="14">
        <v>2210000</v>
      </c>
      <c r="K28" s="14">
        <v>2210000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113</v>
      </c>
      <c r="B29" s="13" t="s">
        <v>104</v>
      </c>
      <c r="C29" s="12" t="s">
        <v>31</v>
      </c>
      <c r="D29" s="12" t="s">
        <v>26</v>
      </c>
      <c r="E29" s="12" t="s">
        <v>114</v>
      </c>
      <c r="F29" s="12" t="s">
        <v>115</v>
      </c>
      <c r="G29" s="12" t="s">
        <v>116</v>
      </c>
      <c r="H29" s="12" t="s">
        <v>117</v>
      </c>
      <c r="I29" s="14" t="s">
        <v>118</v>
      </c>
      <c r="J29" s="14">
        <v>-2447654.9700000002</v>
      </c>
      <c r="K29" s="14">
        <v>0</v>
      </c>
      <c r="L29" s="14">
        <v>-2110047.39</v>
      </c>
      <c r="M29" s="14">
        <v>-337607.58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119</v>
      </c>
      <c r="B30" s="13" t="s">
        <v>104</v>
      </c>
      <c r="C30" s="12" t="s">
        <v>31</v>
      </c>
      <c r="D30" s="12" t="s">
        <v>26</v>
      </c>
      <c r="E30" s="12" t="s">
        <v>120</v>
      </c>
      <c r="F30" s="12" t="s">
        <v>121</v>
      </c>
      <c r="G30" s="12" t="s">
        <v>116</v>
      </c>
      <c r="H30" s="12" t="s">
        <v>117</v>
      </c>
      <c r="I30" s="14" t="s">
        <v>118</v>
      </c>
      <c r="J30" s="14">
        <v>-648208</v>
      </c>
      <c r="K30" s="14">
        <v>0</v>
      </c>
      <c r="L30" s="14">
        <v>-558800</v>
      </c>
      <c r="M30" s="14">
        <v>-89408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122</v>
      </c>
      <c r="B31" s="13" t="s">
        <v>104</v>
      </c>
      <c r="C31" s="12" t="s">
        <v>31</v>
      </c>
      <c r="D31" s="12" t="s">
        <v>26</v>
      </c>
      <c r="E31" s="12" t="s">
        <v>123</v>
      </c>
      <c r="F31" s="12" t="s">
        <v>124</v>
      </c>
      <c r="G31" s="12" t="s">
        <v>116</v>
      </c>
      <c r="H31" s="12" t="s">
        <v>117</v>
      </c>
      <c r="I31" s="14" t="s">
        <v>118</v>
      </c>
      <c r="J31" s="14">
        <v>-4324466.71</v>
      </c>
      <c r="K31" s="14">
        <v>0</v>
      </c>
      <c r="L31" s="14">
        <v>-3727988.54</v>
      </c>
      <c r="M31" s="14">
        <v>-596478.17000000004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125</v>
      </c>
      <c r="B32" s="13" t="s">
        <v>104</v>
      </c>
      <c r="C32" s="12" t="s">
        <v>31</v>
      </c>
      <c r="D32" s="12" t="s">
        <v>26</v>
      </c>
      <c r="E32" s="12" t="s">
        <v>126</v>
      </c>
      <c r="F32" s="12" t="s">
        <v>127</v>
      </c>
      <c r="G32" s="12" t="s">
        <v>128</v>
      </c>
      <c r="H32" s="12" t="s">
        <v>117</v>
      </c>
      <c r="I32" s="14" t="s">
        <v>118</v>
      </c>
      <c r="J32" s="14">
        <v>-3170666.66</v>
      </c>
      <c r="K32" s="14">
        <v>0</v>
      </c>
      <c r="L32" s="14">
        <v>-2733333.33</v>
      </c>
      <c r="M32" s="14">
        <v>-437333.33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129</v>
      </c>
      <c r="B33" s="13" t="s">
        <v>104</v>
      </c>
      <c r="C33" s="12" t="s">
        <v>31</v>
      </c>
      <c r="D33" s="12" t="s">
        <v>26</v>
      </c>
      <c r="E33" s="12" t="s">
        <v>130</v>
      </c>
      <c r="F33" s="12" t="s">
        <v>131</v>
      </c>
      <c r="G33" s="12" t="s">
        <v>128</v>
      </c>
      <c r="H33" s="12" t="s">
        <v>117</v>
      </c>
      <c r="I33" s="14" t="s">
        <v>118</v>
      </c>
      <c r="J33" s="14">
        <v>-6270594.1399999997</v>
      </c>
      <c r="K33" s="14">
        <v>0</v>
      </c>
      <c r="L33" s="14">
        <v>-5405684.5999999996</v>
      </c>
      <c r="M33" s="14">
        <v>-864909.54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132</v>
      </c>
      <c r="B34" s="13" t="s">
        <v>104</v>
      </c>
      <c r="C34" s="12" t="s">
        <v>31</v>
      </c>
      <c r="D34" s="12" t="s">
        <v>26</v>
      </c>
      <c r="E34" s="12" t="s">
        <v>133</v>
      </c>
      <c r="F34" s="12" t="s">
        <v>134</v>
      </c>
      <c r="G34" s="12" t="s">
        <v>128</v>
      </c>
      <c r="H34" s="12" t="s">
        <v>117</v>
      </c>
      <c r="I34" s="14" t="s">
        <v>118</v>
      </c>
      <c r="J34" s="14">
        <v>-349160.53</v>
      </c>
      <c r="K34" s="14">
        <v>0</v>
      </c>
      <c r="L34" s="14">
        <v>-301000.46000000002</v>
      </c>
      <c r="M34" s="14">
        <v>-48160.07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135</v>
      </c>
      <c r="B35" s="13" t="s">
        <v>136</v>
      </c>
      <c r="C35" s="12" t="s">
        <v>24</v>
      </c>
      <c r="D35" s="12" t="s">
        <v>137</v>
      </c>
      <c r="E35" s="12" t="s">
        <v>26</v>
      </c>
      <c r="F35" s="12" t="s">
        <v>138</v>
      </c>
      <c r="G35" s="12" t="s">
        <v>26</v>
      </c>
      <c r="H35" s="12" t="s">
        <v>139</v>
      </c>
      <c r="I35" s="14" t="s">
        <v>140</v>
      </c>
      <c r="J35" s="14">
        <v>20976336.890000001</v>
      </c>
      <c r="K35" s="14">
        <v>0</v>
      </c>
      <c r="L35" s="14">
        <v>18083049.039999999</v>
      </c>
      <c r="M35" s="14">
        <v>2893287.85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141</v>
      </c>
      <c r="B36" s="13" t="s">
        <v>136</v>
      </c>
      <c r="C36" s="12" t="s">
        <v>24</v>
      </c>
      <c r="D36" s="12" t="s">
        <v>142</v>
      </c>
      <c r="E36" s="12" t="s">
        <v>26</v>
      </c>
      <c r="F36" s="12" t="s">
        <v>143</v>
      </c>
      <c r="G36" s="12" t="s">
        <v>26</v>
      </c>
      <c r="H36" s="12" t="s">
        <v>144</v>
      </c>
      <c r="I36" s="14" t="s">
        <v>145</v>
      </c>
      <c r="J36" s="14">
        <v>49518080</v>
      </c>
      <c r="K36" s="14">
        <v>0</v>
      </c>
      <c r="L36" s="14">
        <v>42688000</v>
      </c>
      <c r="M36" s="14">
        <v>6830080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146</v>
      </c>
      <c r="B37" s="13" t="s">
        <v>136</v>
      </c>
      <c r="C37" s="12" t="s">
        <v>24</v>
      </c>
      <c r="D37" s="12" t="s">
        <v>147</v>
      </c>
      <c r="E37" s="12" t="s">
        <v>26</v>
      </c>
      <c r="F37" s="12" t="s">
        <v>148</v>
      </c>
      <c r="G37" s="12" t="s">
        <v>26</v>
      </c>
      <c r="H37" s="12" t="s">
        <v>149</v>
      </c>
      <c r="I37" s="14" t="s">
        <v>150</v>
      </c>
      <c r="J37" s="14">
        <v>23200000</v>
      </c>
      <c r="K37" s="14">
        <v>0</v>
      </c>
      <c r="L37" s="14">
        <v>20000000</v>
      </c>
      <c r="M37" s="14">
        <v>3200000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136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154</v>
      </c>
      <c r="I38" s="14" t="s">
        <v>155</v>
      </c>
      <c r="J38" s="14">
        <v>9500051.9536000006</v>
      </c>
      <c r="K38" s="14">
        <v>0</v>
      </c>
      <c r="L38" s="14">
        <v>8189699.96</v>
      </c>
      <c r="M38" s="14">
        <v>1310351.99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156</v>
      </c>
      <c r="B39" s="13" t="s">
        <v>136</v>
      </c>
      <c r="C39" s="12" t="s">
        <v>24</v>
      </c>
      <c r="D39" s="12" t="s">
        <v>157</v>
      </c>
      <c r="E39" s="12" t="s">
        <v>26</v>
      </c>
      <c r="F39" s="12" t="s">
        <v>158</v>
      </c>
      <c r="G39" s="12" t="s">
        <v>26</v>
      </c>
      <c r="H39" s="12" t="s">
        <v>159</v>
      </c>
      <c r="I39" s="14" t="s">
        <v>160</v>
      </c>
      <c r="J39" s="14">
        <v>12480000</v>
      </c>
      <c r="K39" s="14">
        <v>12480000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161</v>
      </c>
      <c r="B40" s="13" t="s">
        <v>136</v>
      </c>
      <c r="C40" s="12" t="s">
        <v>31</v>
      </c>
      <c r="D40" s="12" t="s">
        <v>26</v>
      </c>
      <c r="E40" s="12" t="s">
        <v>174</v>
      </c>
      <c r="F40" s="12" t="s">
        <v>175</v>
      </c>
      <c r="G40" s="12" t="s">
        <v>176</v>
      </c>
      <c r="H40" s="12" t="s">
        <v>177</v>
      </c>
      <c r="I40" s="14" t="s">
        <v>178</v>
      </c>
      <c r="J40" s="14">
        <v>-3541152</v>
      </c>
      <c r="K40" s="14">
        <v>-3541152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164</v>
      </c>
      <c r="B41" s="13" t="s">
        <v>136</v>
      </c>
      <c r="C41" s="12" t="s">
        <v>31</v>
      </c>
      <c r="D41" s="12" t="s">
        <v>26</v>
      </c>
      <c r="E41" s="12" t="s">
        <v>180</v>
      </c>
      <c r="F41" s="12" t="s">
        <v>181</v>
      </c>
      <c r="G41" s="12" t="s">
        <v>182</v>
      </c>
      <c r="H41" s="12" t="s">
        <v>183</v>
      </c>
      <c r="I41" s="14" t="s">
        <v>184</v>
      </c>
      <c r="J41" s="14">
        <v>-864292.8</v>
      </c>
      <c r="K41" s="14">
        <v>0</v>
      </c>
      <c r="L41" s="14">
        <v>-745080</v>
      </c>
      <c r="M41" s="14">
        <v>-119212.8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167</v>
      </c>
      <c r="B42" s="13" t="s">
        <v>136</v>
      </c>
      <c r="C42" s="12" t="s">
        <v>31</v>
      </c>
      <c r="D42" s="12" t="s">
        <v>26</v>
      </c>
      <c r="E42" s="12" t="s">
        <v>186</v>
      </c>
      <c r="F42" s="12" t="s">
        <v>187</v>
      </c>
      <c r="G42" s="12" t="s">
        <v>188</v>
      </c>
      <c r="H42" s="12" t="s">
        <v>117</v>
      </c>
      <c r="I42" s="14" t="s">
        <v>118</v>
      </c>
      <c r="J42" s="14">
        <v>-1346254.65</v>
      </c>
      <c r="K42" s="14">
        <v>0</v>
      </c>
      <c r="L42" s="14">
        <v>-1160564.3500000001</v>
      </c>
      <c r="M42" s="14">
        <v>-185690.3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170</v>
      </c>
      <c r="B43" s="13" t="s">
        <v>136</v>
      </c>
      <c r="C43" s="12" t="s">
        <v>31</v>
      </c>
      <c r="D43" s="12" t="s">
        <v>26</v>
      </c>
      <c r="E43" s="12" t="s">
        <v>162</v>
      </c>
      <c r="F43" s="12" t="s">
        <v>26</v>
      </c>
      <c r="G43" s="12" t="s">
        <v>137</v>
      </c>
      <c r="H43" s="12" t="s">
        <v>139</v>
      </c>
      <c r="I43" s="14" t="s">
        <v>140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2169965.89</v>
      </c>
      <c r="S43" s="12" t="s">
        <v>163</v>
      </c>
    </row>
    <row r="44" spans="1:19" x14ac:dyDescent="0.25">
      <c r="A44" s="12" t="s">
        <v>173</v>
      </c>
      <c r="B44" s="13" t="s">
        <v>136</v>
      </c>
      <c r="C44" s="12" t="s">
        <v>31</v>
      </c>
      <c r="D44" s="12" t="s">
        <v>26</v>
      </c>
      <c r="E44" s="12" t="s">
        <v>165</v>
      </c>
      <c r="F44" s="12" t="s">
        <v>26</v>
      </c>
      <c r="G44" s="12" t="s">
        <v>142</v>
      </c>
      <c r="H44" s="12" t="s">
        <v>144</v>
      </c>
      <c r="I44" s="14" t="s">
        <v>145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5122560</v>
      </c>
      <c r="S44" s="12" t="s">
        <v>166</v>
      </c>
    </row>
    <row r="45" spans="1:19" x14ac:dyDescent="0.25">
      <c r="A45" s="12" t="s">
        <v>179</v>
      </c>
      <c r="B45" s="13" t="s">
        <v>136</v>
      </c>
      <c r="C45" s="12" t="s">
        <v>31</v>
      </c>
      <c r="D45" s="12" t="s">
        <v>26</v>
      </c>
      <c r="E45" s="12" t="s">
        <v>168</v>
      </c>
      <c r="F45" s="12" t="s">
        <v>26</v>
      </c>
      <c r="G45" s="12" t="s">
        <v>147</v>
      </c>
      <c r="H45" s="12" t="s">
        <v>149</v>
      </c>
      <c r="I45" s="14" t="s">
        <v>150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2400000</v>
      </c>
      <c r="S45" s="12" t="s">
        <v>169</v>
      </c>
    </row>
    <row r="46" spans="1:19" x14ac:dyDescent="0.25">
      <c r="A46" s="12" t="s">
        <v>185</v>
      </c>
      <c r="B46" s="13" t="s">
        <v>136</v>
      </c>
      <c r="C46" s="12" t="s">
        <v>31</v>
      </c>
      <c r="D46" s="12" t="s">
        <v>26</v>
      </c>
      <c r="E46" s="12" t="s">
        <v>171</v>
      </c>
      <c r="F46" s="12" t="s">
        <v>26</v>
      </c>
      <c r="G46" s="12" t="s">
        <v>152</v>
      </c>
      <c r="H46" s="12" t="s">
        <v>154</v>
      </c>
      <c r="I46" s="14" t="s">
        <v>155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982764</v>
      </c>
      <c r="S46" s="12" t="s">
        <v>172</v>
      </c>
    </row>
    <row r="47" spans="1:19" x14ac:dyDescent="0.25">
      <c r="A47" s="12" t="s">
        <v>189</v>
      </c>
      <c r="B47" s="13" t="s">
        <v>190</v>
      </c>
      <c r="C47" s="12" t="s">
        <v>24</v>
      </c>
      <c r="D47" s="12" t="s">
        <v>191</v>
      </c>
      <c r="E47" s="12" t="s">
        <v>26</v>
      </c>
      <c r="F47" s="12" t="s">
        <v>192</v>
      </c>
      <c r="G47" s="12" t="s">
        <v>26</v>
      </c>
      <c r="H47" s="12" t="s">
        <v>177</v>
      </c>
      <c r="I47" s="14" t="s">
        <v>178</v>
      </c>
      <c r="J47" s="14">
        <v>81440745.831599995</v>
      </c>
      <c r="K47" s="14">
        <v>0</v>
      </c>
      <c r="L47" s="14">
        <v>70207539.510000005</v>
      </c>
      <c r="M47" s="14">
        <v>11233206.32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193</v>
      </c>
      <c r="B48" s="13" t="s">
        <v>190</v>
      </c>
      <c r="C48" s="12" t="s">
        <v>24</v>
      </c>
      <c r="D48" s="12" t="s">
        <v>194</v>
      </c>
      <c r="E48" s="12" t="s">
        <v>26</v>
      </c>
      <c r="F48" s="12" t="s">
        <v>195</v>
      </c>
      <c r="G48" s="12" t="s">
        <v>26</v>
      </c>
      <c r="H48" s="12" t="s">
        <v>177</v>
      </c>
      <c r="I48" s="14" t="s">
        <v>178</v>
      </c>
      <c r="J48" s="14">
        <v>5384542.1836000001</v>
      </c>
      <c r="K48" s="14">
        <v>0</v>
      </c>
      <c r="L48" s="14">
        <v>4641846.71</v>
      </c>
      <c r="M48" s="14">
        <v>742695.47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196</v>
      </c>
      <c r="B49" s="13" t="s">
        <v>190</v>
      </c>
      <c r="C49" s="12" t="s">
        <v>24</v>
      </c>
      <c r="D49" s="12" t="s">
        <v>197</v>
      </c>
      <c r="E49" s="12" t="s">
        <v>26</v>
      </c>
      <c r="F49" s="12" t="s">
        <v>198</v>
      </c>
      <c r="G49" s="12" t="s">
        <v>26</v>
      </c>
      <c r="H49" s="12" t="s">
        <v>177</v>
      </c>
      <c r="I49" s="14" t="s">
        <v>178</v>
      </c>
      <c r="J49" s="14">
        <v>20930715.803199999</v>
      </c>
      <c r="K49" s="14">
        <v>0</v>
      </c>
      <c r="L49" s="14">
        <v>18043720.52</v>
      </c>
      <c r="M49" s="14">
        <v>2886995.28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199</v>
      </c>
      <c r="B50" s="13" t="s">
        <v>190</v>
      </c>
      <c r="C50" s="12" t="s">
        <v>24</v>
      </c>
      <c r="D50" s="12" t="s">
        <v>200</v>
      </c>
      <c r="E50" s="12" t="s">
        <v>26</v>
      </c>
      <c r="F50" s="12" t="s">
        <v>201</v>
      </c>
      <c r="G50" s="12" t="s">
        <v>26</v>
      </c>
      <c r="H50" s="12" t="s">
        <v>177</v>
      </c>
      <c r="I50" s="14" t="s">
        <v>178</v>
      </c>
      <c r="J50" s="14">
        <v>10802098.119999999</v>
      </c>
      <c r="K50" s="14">
        <v>0</v>
      </c>
      <c r="L50" s="14">
        <v>9312153.5500000007</v>
      </c>
      <c r="M50" s="14">
        <v>1489944.57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202</v>
      </c>
      <c r="B51" s="13" t="s">
        <v>190</v>
      </c>
      <c r="C51" s="12" t="s">
        <v>24</v>
      </c>
      <c r="D51" s="12" t="s">
        <v>203</v>
      </c>
      <c r="E51" s="12" t="s">
        <v>26</v>
      </c>
      <c r="F51" s="12" t="s">
        <v>204</v>
      </c>
      <c r="G51" s="12" t="s">
        <v>26</v>
      </c>
      <c r="H51" s="12" t="s">
        <v>205</v>
      </c>
      <c r="I51" s="14" t="s">
        <v>206</v>
      </c>
      <c r="J51" s="14">
        <v>567506885.12080002</v>
      </c>
      <c r="K51" s="14">
        <v>0</v>
      </c>
      <c r="L51" s="14">
        <v>489230073.38</v>
      </c>
      <c r="M51" s="14">
        <v>78276811.739999995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207</v>
      </c>
      <c r="B52" s="13" t="s">
        <v>190</v>
      </c>
      <c r="C52" s="12" t="s">
        <v>31</v>
      </c>
      <c r="D52" s="12" t="s">
        <v>26</v>
      </c>
      <c r="E52" s="12" t="s">
        <v>208</v>
      </c>
      <c r="F52" s="12" t="s">
        <v>26</v>
      </c>
      <c r="G52" s="12" t="s">
        <v>200</v>
      </c>
      <c r="H52" s="12" t="s">
        <v>177</v>
      </c>
      <c r="I52" s="14" t="s">
        <v>178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1117458.43</v>
      </c>
      <c r="S52" s="12" t="s">
        <v>209</v>
      </c>
    </row>
    <row r="53" spans="1:19" x14ac:dyDescent="0.25">
      <c r="A53" s="12" t="s">
        <v>210</v>
      </c>
      <c r="B53" s="13" t="s">
        <v>190</v>
      </c>
      <c r="C53" s="12" t="s">
        <v>31</v>
      </c>
      <c r="D53" s="12" t="s">
        <v>26</v>
      </c>
      <c r="E53" s="12" t="s">
        <v>211</v>
      </c>
      <c r="F53" s="12" t="s">
        <v>26</v>
      </c>
      <c r="G53" s="12" t="s">
        <v>197</v>
      </c>
      <c r="H53" s="12" t="s">
        <v>177</v>
      </c>
      <c r="I53" s="14" t="s">
        <v>178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2165246.46</v>
      </c>
      <c r="S53" s="12" t="s">
        <v>212</v>
      </c>
    </row>
    <row r="54" spans="1:19" x14ac:dyDescent="0.25">
      <c r="A54" s="12" t="s">
        <v>213</v>
      </c>
      <c r="B54" s="13" t="s">
        <v>190</v>
      </c>
      <c r="C54" s="12" t="s">
        <v>31</v>
      </c>
      <c r="D54" s="12" t="s">
        <v>26</v>
      </c>
      <c r="E54" s="12" t="s">
        <v>214</v>
      </c>
      <c r="F54" s="12" t="s">
        <v>26</v>
      </c>
      <c r="G54" s="12" t="s">
        <v>194</v>
      </c>
      <c r="H54" s="12" t="s">
        <v>177</v>
      </c>
      <c r="I54" s="14" t="s">
        <v>178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557021.61</v>
      </c>
      <c r="S54" s="12" t="s">
        <v>215</v>
      </c>
    </row>
    <row r="55" spans="1:19" x14ac:dyDescent="0.25">
      <c r="A55" s="12" t="s">
        <v>216</v>
      </c>
      <c r="B55" s="13" t="s">
        <v>190</v>
      </c>
      <c r="C55" s="12" t="s">
        <v>31</v>
      </c>
      <c r="D55" s="12" t="s">
        <v>26</v>
      </c>
      <c r="E55" s="12" t="s">
        <v>217</v>
      </c>
      <c r="F55" s="12" t="s">
        <v>26</v>
      </c>
      <c r="G55" s="12" t="s">
        <v>191</v>
      </c>
      <c r="H55" s="12" t="s">
        <v>177</v>
      </c>
      <c r="I55" s="14" t="s">
        <v>178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8424904.7400000002</v>
      </c>
      <c r="S55" s="12" t="s">
        <v>218</v>
      </c>
    </row>
    <row r="56" spans="1:19" x14ac:dyDescent="0.25">
      <c r="A56" s="12" t="s">
        <v>219</v>
      </c>
      <c r="B56" s="13" t="s">
        <v>190</v>
      </c>
      <c r="C56" s="12" t="s">
        <v>31</v>
      </c>
      <c r="D56" s="12" t="s">
        <v>26</v>
      </c>
      <c r="E56" s="12" t="s">
        <v>220</v>
      </c>
      <c r="F56" s="12" t="s">
        <v>26</v>
      </c>
      <c r="G56" s="12" t="s">
        <v>203</v>
      </c>
      <c r="H56" s="12" t="s">
        <v>205</v>
      </c>
      <c r="I56" s="14" t="s">
        <v>206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58707608.810000002</v>
      </c>
      <c r="S56" s="12" t="s">
        <v>221</v>
      </c>
    </row>
    <row r="58" spans="1:19" x14ac:dyDescent="0.25">
      <c r="J58" s="7">
        <f t="shared" ref="J58:R58" si="0">SUM(J2:J56)</f>
        <v>1286899312.8964</v>
      </c>
      <c r="K58" s="7">
        <f t="shared" si="0"/>
        <v>253184688.38</v>
      </c>
      <c r="L58" s="7">
        <f t="shared" si="0"/>
        <v>891133297</v>
      </c>
      <c r="M58" s="7">
        <f t="shared" si="0"/>
        <v>142581327.5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  <c r="R58" s="7">
        <f t="shared" si="0"/>
        <v>109753013.56999999</v>
      </c>
    </row>
    <row r="60" spans="1:19" x14ac:dyDescent="0.25">
      <c r="J60" s="6" t="s">
        <v>222</v>
      </c>
    </row>
    <row r="62" spans="1:19" x14ac:dyDescent="0.25">
      <c r="J62" s="6" t="s">
        <v>223</v>
      </c>
      <c r="K62" s="6" t="s">
        <v>224</v>
      </c>
      <c r="L62" s="6" t="s">
        <v>225</v>
      </c>
    </row>
    <row r="64" spans="1:19" x14ac:dyDescent="0.25">
      <c r="I64" s="6" t="s">
        <v>226</v>
      </c>
      <c r="J64" s="6">
        <v>253184688.38</v>
      </c>
    </row>
    <row r="66" spans="9:12" x14ac:dyDescent="0.25">
      <c r="I66" s="6" t="s">
        <v>227</v>
      </c>
      <c r="J66" s="6">
        <v>891133297</v>
      </c>
      <c r="K66" s="6">
        <v>142581327.5</v>
      </c>
    </row>
    <row r="68" spans="9:12" x14ac:dyDescent="0.25">
      <c r="I68" s="6" t="s">
        <v>228</v>
      </c>
      <c r="J68" s="6">
        <v>0</v>
      </c>
      <c r="K68" s="6">
        <v>0</v>
      </c>
      <c r="L68" s="6">
        <v>0</v>
      </c>
    </row>
    <row r="70" spans="9:12" x14ac:dyDescent="0.25">
      <c r="I70" s="6" t="s">
        <v>229</v>
      </c>
      <c r="J70" s="6">
        <v>0</v>
      </c>
      <c r="K70" s="6">
        <v>0</v>
      </c>
    </row>
    <row r="72" spans="9:12" x14ac:dyDescent="0.25">
      <c r="I72" s="6" t="s">
        <v>230</v>
      </c>
      <c r="J72" s="6">
        <v>1144317985.3800001</v>
      </c>
      <c r="K72" s="6">
        <v>142581327.5</v>
      </c>
      <c r="L72" s="6">
        <v>0</v>
      </c>
    </row>
  </sheetData>
  <sortState ref="A8:S56">
    <sortCondition ref="B8:B56"/>
    <sortCondition ref="S8:S5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5D36-08E2-49EF-ACA2-70C94AD0B192}">
  <dimension ref="A2:S72"/>
  <sheetViews>
    <sheetView workbookViewId="0">
      <selection activeCell="J61" sqref="J6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231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146</v>
      </c>
      <c r="B8" s="16" t="s">
        <v>136</v>
      </c>
      <c r="C8" s="15" t="s">
        <v>24</v>
      </c>
      <c r="D8" s="15" t="s">
        <v>147</v>
      </c>
      <c r="E8" s="15" t="s">
        <v>26</v>
      </c>
      <c r="F8" s="15" t="s">
        <v>148</v>
      </c>
      <c r="G8" s="15" t="s">
        <v>26</v>
      </c>
      <c r="H8" s="15" t="s">
        <v>149</v>
      </c>
      <c r="I8" s="17" t="s">
        <v>150</v>
      </c>
      <c r="J8" s="17">
        <v>23200000</v>
      </c>
      <c r="K8" s="17">
        <v>0</v>
      </c>
      <c r="L8" s="17">
        <v>20000000</v>
      </c>
      <c r="M8" s="17">
        <v>3200000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179</v>
      </c>
      <c r="B9" s="16" t="s">
        <v>136</v>
      </c>
      <c r="C9" s="15" t="s">
        <v>31</v>
      </c>
      <c r="D9" s="15" t="s">
        <v>26</v>
      </c>
      <c r="E9" s="15" t="s">
        <v>168</v>
      </c>
      <c r="F9" s="15" t="s">
        <v>26</v>
      </c>
      <c r="G9" s="15" t="s">
        <v>147</v>
      </c>
      <c r="H9" s="15" t="s">
        <v>149</v>
      </c>
      <c r="I9" s="17" t="s">
        <v>150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2400000</v>
      </c>
      <c r="S9" s="15" t="s">
        <v>169</v>
      </c>
    </row>
    <row r="10" spans="1:19" x14ac:dyDescent="0.25">
      <c r="A10" s="12" t="s">
        <v>73</v>
      </c>
      <c r="B10" s="13" t="s">
        <v>35</v>
      </c>
      <c r="C10" s="12" t="s">
        <v>24</v>
      </c>
      <c r="D10" s="12" t="s">
        <v>74</v>
      </c>
      <c r="E10" s="12" t="s">
        <v>26</v>
      </c>
      <c r="F10" s="12" t="s">
        <v>75</v>
      </c>
      <c r="G10" s="12" t="s">
        <v>26</v>
      </c>
      <c r="H10" s="12" t="s">
        <v>76</v>
      </c>
      <c r="I10" s="14" t="s">
        <v>77</v>
      </c>
      <c r="J10" s="14">
        <v>5736000</v>
      </c>
      <c r="K10" s="14">
        <v>5736000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107</v>
      </c>
      <c r="B11" s="13" t="s">
        <v>104</v>
      </c>
      <c r="C11" s="12" t="s">
        <v>24</v>
      </c>
      <c r="D11" s="12" t="s">
        <v>108</v>
      </c>
      <c r="E11" s="12" t="s">
        <v>26</v>
      </c>
      <c r="F11" s="12" t="s">
        <v>109</v>
      </c>
      <c r="G11" s="12" t="s">
        <v>26</v>
      </c>
      <c r="H11" s="12" t="s">
        <v>76</v>
      </c>
      <c r="I11" s="14" t="s">
        <v>77</v>
      </c>
      <c r="J11" s="14">
        <v>1878000</v>
      </c>
      <c r="K11" s="14">
        <v>1878000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110</v>
      </c>
      <c r="B12" s="13" t="s">
        <v>104</v>
      </c>
      <c r="C12" s="12" t="s">
        <v>24</v>
      </c>
      <c r="D12" s="12" t="s">
        <v>111</v>
      </c>
      <c r="E12" s="12" t="s">
        <v>26</v>
      </c>
      <c r="F12" s="12" t="s">
        <v>112</v>
      </c>
      <c r="G12" s="12" t="s">
        <v>26</v>
      </c>
      <c r="H12" s="12" t="s">
        <v>76</v>
      </c>
      <c r="I12" s="14" t="s">
        <v>77</v>
      </c>
      <c r="J12" s="14">
        <v>2210000</v>
      </c>
      <c r="K12" s="14">
        <v>2210000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40</v>
      </c>
      <c r="B13" s="13" t="s">
        <v>35</v>
      </c>
      <c r="C13" s="12" t="s">
        <v>24</v>
      </c>
      <c r="D13" s="12" t="s">
        <v>41</v>
      </c>
      <c r="E13" s="12" t="s">
        <v>26</v>
      </c>
      <c r="F13" s="12" t="s">
        <v>42</v>
      </c>
      <c r="G13" s="12" t="s">
        <v>26</v>
      </c>
      <c r="H13" s="12" t="s">
        <v>43</v>
      </c>
      <c r="I13" s="14" t="s">
        <v>44</v>
      </c>
      <c r="J13" s="14">
        <v>8330000</v>
      </c>
      <c r="K13" s="14">
        <v>8330000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103</v>
      </c>
      <c r="B14" s="13" t="s">
        <v>104</v>
      </c>
      <c r="C14" s="12" t="s">
        <v>24</v>
      </c>
      <c r="D14" s="12" t="s">
        <v>105</v>
      </c>
      <c r="E14" s="12" t="s">
        <v>26</v>
      </c>
      <c r="F14" s="12" t="s">
        <v>106</v>
      </c>
      <c r="G14" s="12" t="s">
        <v>26</v>
      </c>
      <c r="H14" s="12" t="s">
        <v>43</v>
      </c>
      <c r="I14" s="14" t="s">
        <v>44</v>
      </c>
      <c r="J14" s="14">
        <v>3023880</v>
      </c>
      <c r="K14" s="14">
        <v>3023880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34</v>
      </c>
      <c r="B15" s="13" t="s">
        <v>35</v>
      </c>
      <c r="C15" s="12" t="s">
        <v>24</v>
      </c>
      <c r="D15" s="12" t="s">
        <v>36</v>
      </c>
      <c r="E15" s="12" t="s">
        <v>26</v>
      </c>
      <c r="F15" s="12" t="s">
        <v>37</v>
      </c>
      <c r="G15" s="12" t="s">
        <v>26</v>
      </c>
      <c r="H15" s="12" t="s">
        <v>38</v>
      </c>
      <c r="I15" s="14" t="s">
        <v>39</v>
      </c>
      <c r="J15" s="14">
        <v>30132000.039999999</v>
      </c>
      <c r="K15" s="14">
        <v>0</v>
      </c>
      <c r="L15" s="14">
        <v>25975862.109999999</v>
      </c>
      <c r="M15" s="14">
        <v>4156137.93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88</v>
      </c>
      <c r="B16" s="13" t="s">
        <v>35</v>
      </c>
      <c r="C16" s="12" t="s">
        <v>31</v>
      </c>
      <c r="D16" s="12" t="s">
        <v>26</v>
      </c>
      <c r="E16" s="12" t="s">
        <v>89</v>
      </c>
      <c r="F16" s="12" t="s">
        <v>26</v>
      </c>
      <c r="G16" s="12" t="s">
        <v>36</v>
      </c>
      <c r="H16" s="12" t="s">
        <v>38</v>
      </c>
      <c r="I16" s="14" t="s">
        <v>39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3117103.45</v>
      </c>
      <c r="S16" s="12" t="s">
        <v>90</v>
      </c>
    </row>
    <row r="17" spans="1:19" x14ac:dyDescent="0.25">
      <c r="A17" s="12" t="s">
        <v>113</v>
      </c>
      <c r="B17" s="13" t="s">
        <v>104</v>
      </c>
      <c r="C17" s="12" t="s">
        <v>31</v>
      </c>
      <c r="D17" s="12" t="s">
        <v>26</v>
      </c>
      <c r="E17" s="12" t="s">
        <v>114</v>
      </c>
      <c r="F17" s="12" t="s">
        <v>115</v>
      </c>
      <c r="G17" s="12" t="s">
        <v>116</v>
      </c>
      <c r="H17" s="12" t="s">
        <v>117</v>
      </c>
      <c r="I17" s="14" t="s">
        <v>118</v>
      </c>
      <c r="J17" s="14">
        <v>-2447654.9700000002</v>
      </c>
      <c r="K17" s="14">
        <v>0</v>
      </c>
      <c r="L17" s="14">
        <v>-2110047.39</v>
      </c>
      <c r="M17" s="14">
        <v>-337607.58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119</v>
      </c>
      <c r="B18" s="13" t="s">
        <v>104</v>
      </c>
      <c r="C18" s="12" t="s">
        <v>31</v>
      </c>
      <c r="D18" s="12" t="s">
        <v>26</v>
      </c>
      <c r="E18" s="12" t="s">
        <v>120</v>
      </c>
      <c r="F18" s="12" t="s">
        <v>121</v>
      </c>
      <c r="G18" s="12" t="s">
        <v>116</v>
      </c>
      <c r="H18" s="12" t="s">
        <v>117</v>
      </c>
      <c r="I18" s="14" t="s">
        <v>118</v>
      </c>
      <c r="J18" s="14">
        <v>-648208</v>
      </c>
      <c r="K18" s="14">
        <v>0</v>
      </c>
      <c r="L18" s="14">
        <v>-558800</v>
      </c>
      <c r="M18" s="14">
        <v>-89408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122</v>
      </c>
      <c r="B19" s="13" t="s">
        <v>104</v>
      </c>
      <c r="C19" s="12" t="s">
        <v>31</v>
      </c>
      <c r="D19" s="12" t="s">
        <v>26</v>
      </c>
      <c r="E19" s="12" t="s">
        <v>123</v>
      </c>
      <c r="F19" s="12" t="s">
        <v>124</v>
      </c>
      <c r="G19" s="12" t="s">
        <v>116</v>
      </c>
      <c r="H19" s="12" t="s">
        <v>117</v>
      </c>
      <c r="I19" s="14" t="s">
        <v>118</v>
      </c>
      <c r="J19" s="14">
        <v>-4324466.71</v>
      </c>
      <c r="K19" s="14">
        <v>0</v>
      </c>
      <c r="L19" s="14">
        <v>-3727988.54</v>
      </c>
      <c r="M19" s="14">
        <v>-596478.17000000004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125</v>
      </c>
      <c r="B20" s="13" t="s">
        <v>104</v>
      </c>
      <c r="C20" s="12" t="s">
        <v>31</v>
      </c>
      <c r="D20" s="12" t="s">
        <v>26</v>
      </c>
      <c r="E20" s="12" t="s">
        <v>126</v>
      </c>
      <c r="F20" s="12" t="s">
        <v>127</v>
      </c>
      <c r="G20" s="12" t="s">
        <v>128</v>
      </c>
      <c r="H20" s="12" t="s">
        <v>117</v>
      </c>
      <c r="I20" s="14" t="s">
        <v>118</v>
      </c>
      <c r="J20" s="14">
        <v>-3170666.66</v>
      </c>
      <c r="K20" s="14">
        <v>0</v>
      </c>
      <c r="L20" s="14">
        <v>-2733333.33</v>
      </c>
      <c r="M20" s="14">
        <v>-437333.33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129</v>
      </c>
      <c r="B21" s="13" t="s">
        <v>104</v>
      </c>
      <c r="C21" s="12" t="s">
        <v>31</v>
      </c>
      <c r="D21" s="12" t="s">
        <v>26</v>
      </c>
      <c r="E21" s="12" t="s">
        <v>130</v>
      </c>
      <c r="F21" s="12" t="s">
        <v>131</v>
      </c>
      <c r="G21" s="12" t="s">
        <v>128</v>
      </c>
      <c r="H21" s="12" t="s">
        <v>117</v>
      </c>
      <c r="I21" s="14" t="s">
        <v>118</v>
      </c>
      <c r="J21" s="14">
        <v>-6270594.1399999997</v>
      </c>
      <c r="K21" s="14">
        <v>0</v>
      </c>
      <c r="L21" s="14">
        <v>-5405684.5999999996</v>
      </c>
      <c r="M21" s="14">
        <v>-864909.54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132</v>
      </c>
      <c r="B22" s="13" t="s">
        <v>104</v>
      </c>
      <c r="C22" s="12" t="s">
        <v>31</v>
      </c>
      <c r="D22" s="12" t="s">
        <v>26</v>
      </c>
      <c r="E22" s="12" t="s">
        <v>133</v>
      </c>
      <c r="F22" s="12" t="s">
        <v>134</v>
      </c>
      <c r="G22" s="12" t="s">
        <v>128</v>
      </c>
      <c r="H22" s="12" t="s">
        <v>117</v>
      </c>
      <c r="I22" s="14" t="s">
        <v>118</v>
      </c>
      <c r="J22" s="14">
        <v>-349160.53</v>
      </c>
      <c r="K22" s="14">
        <v>0</v>
      </c>
      <c r="L22" s="14">
        <v>-301000.46000000002</v>
      </c>
      <c r="M22" s="14">
        <v>-48160.07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167</v>
      </c>
      <c r="B23" s="13" t="s">
        <v>136</v>
      </c>
      <c r="C23" s="12" t="s">
        <v>31</v>
      </c>
      <c r="D23" s="12" t="s">
        <v>26</v>
      </c>
      <c r="E23" s="12" t="s">
        <v>186</v>
      </c>
      <c r="F23" s="12" t="s">
        <v>187</v>
      </c>
      <c r="G23" s="12" t="s">
        <v>188</v>
      </c>
      <c r="H23" s="12" t="s">
        <v>117</v>
      </c>
      <c r="I23" s="14" t="s">
        <v>118</v>
      </c>
      <c r="J23" s="14">
        <v>-1346254.65</v>
      </c>
      <c r="K23" s="14">
        <v>0</v>
      </c>
      <c r="L23" s="14">
        <v>-1160564.3500000001</v>
      </c>
      <c r="M23" s="14">
        <v>-185690.3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151</v>
      </c>
      <c r="B24" s="13" t="s">
        <v>136</v>
      </c>
      <c r="C24" s="12" t="s">
        <v>24</v>
      </c>
      <c r="D24" s="12" t="s">
        <v>152</v>
      </c>
      <c r="E24" s="12" t="s">
        <v>26</v>
      </c>
      <c r="F24" s="12" t="s">
        <v>153</v>
      </c>
      <c r="G24" s="12" t="s">
        <v>26</v>
      </c>
      <c r="H24" s="12" t="s">
        <v>154</v>
      </c>
      <c r="I24" s="14" t="s">
        <v>155</v>
      </c>
      <c r="J24" s="14">
        <v>9500051.9536000006</v>
      </c>
      <c r="K24" s="14">
        <v>0</v>
      </c>
      <c r="L24" s="14">
        <v>8189699.96</v>
      </c>
      <c r="M24" s="14">
        <v>1310351.99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185</v>
      </c>
      <c r="B25" s="13" t="s">
        <v>136</v>
      </c>
      <c r="C25" s="12" t="s">
        <v>31</v>
      </c>
      <c r="D25" s="12" t="s">
        <v>26</v>
      </c>
      <c r="E25" s="12" t="s">
        <v>171</v>
      </c>
      <c r="F25" s="12" t="s">
        <v>26</v>
      </c>
      <c r="G25" s="12" t="s">
        <v>152</v>
      </c>
      <c r="H25" s="12" t="s">
        <v>154</v>
      </c>
      <c r="I25" s="14" t="s">
        <v>155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982764</v>
      </c>
      <c r="S25" s="12" t="s">
        <v>172</v>
      </c>
    </row>
    <row r="26" spans="1:19" x14ac:dyDescent="0.25">
      <c r="A26" s="12" t="s">
        <v>164</v>
      </c>
      <c r="B26" s="13" t="s">
        <v>136</v>
      </c>
      <c r="C26" s="12" t="s">
        <v>31</v>
      </c>
      <c r="D26" s="12" t="s">
        <v>26</v>
      </c>
      <c r="E26" s="12" t="s">
        <v>180</v>
      </c>
      <c r="F26" s="12" t="s">
        <v>181</v>
      </c>
      <c r="G26" s="12" t="s">
        <v>182</v>
      </c>
      <c r="H26" s="12" t="s">
        <v>183</v>
      </c>
      <c r="I26" s="14" t="s">
        <v>184</v>
      </c>
      <c r="J26" s="14">
        <v>-864292.8</v>
      </c>
      <c r="K26" s="14">
        <v>0</v>
      </c>
      <c r="L26" s="14">
        <v>-745080</v>
      </c>
      <c r="M26" s="14">
        <v>-119212.8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22</v>
      </c>
      <c r="B27" s="13" t="s">
        <v>23</v>
      </c>
      <c r="C27" s="12" t="s">
        <v>24</v>
      </c>
      <c r="D27" s="12" t="s">
        <v>25</v>
      </c>
      <c r="E27" s="12" t="s">
        <v>26</v>
      </c>
      <c r="F27" s="12" t="s">
        <v>27</v>
      </c>
      <c r="G27" s="12" t="s">
        <v>26</v>
      </c>
      <c r="H27" s="12" t="s">
        <v>28</v>
      </c>
      <c r="I27" s="14" t="s">
        <v>29</v>
      </c>
      <c r="J27" s="14">
        <v>23429624.180799998</v>
      </c>
      <c r="K27" s="14">
        <v>0</v>
      </c>
      <c r="L27" s="14">
        <v>20197951.879999999</v>
      </c>
      <c r="M27" s="14">
        <v>3231672.3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30</v>
      </c>
      <c r="B28" s="13" t="s">
        <v>23</v>
      </c>
      <c r="C28" s="12" t="s">
        <v>31</v>
      </c>
      <c r="D28" s="12" t="s">
        <v>26</v>
      </c>
      <c r="E28" s="12" t="s">
        <v>32</v>
      </c>
      <c r="F28" s="12" t="s">
        <v>26</v>
      </c>
      <c r="G28" s="12" t="s">
        <v>25</v>
      </c>
      <c r="H28" s="12" t="s">
        <v>28</v>
      </c>
      <c r="I28" s="14" t="s">
        <v>29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3231672.3</v>
      </c>
      <c r="S28" s="12" t="s">
        <v>33</v>
      </c>
    </row>
    <row r="29" spans="1:19" x14ac:dyDescent="0.25">
      <c r="A29" s="12" t="s">
        <v>55</v>
      </c>
      <c r="B29" s="13" t="s">
        <v>35</v>
      </c>
      <c r="C29" s="12" t="s">
        <v>24</v>
      </c>
      <c r="D29" s="12" t="s">
        <v>56</v>
      </c>
      <c r="E29" s="12" t="s">
        <v>26</v>
      </c>
      <c r="F29" s="12" t="s">
        <v>57</v>
      </c>
      <c r="G29" s="12" t="s">
        <v>26</v>
      </c>
      <c r="H29" s="12" t="s">
        <v>58</v>
      </c>
      <c r="I29" s="14" t="s">
        <v>59</v>
      </c>
      <c r="J29" s="14">
        <v>32738632.969999999</v>
      </c>
      <c r="K29" s="14">
        <v>8423697.0199999996</v>
      </c>
      <c r="L29" s="14">
        <v>20961151.68</v>
      </c>
      <c r="M29" s="14">
        <v>3353784.27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60</v>
      </c>
      <c r="B30" s="13" t="s">
        <v>35</v>
      </c>
      <c r="C30" s="12" t="s">
        <v>24</v>
      </c>
      <c r="D30" s="12" t="s">
        <v>61</v>
      </c>
      <c r="E30" s="12" t="s">
        <v>26</v>
      </c>
      <c r="F30" s="12" t="s">
        <v>62</v>
      </c>
      <c r="G30" s="12" t="s">
        <v>26</v>
      </c>
      <c r="H30" s="12" t="s">
        <v>58</v>
      </c>
      <c r="I30" s="14" t="s">
        <v>59</v>
      </c>
      <c r="J30" s="14">
        <v>13938266.902799999</v>
      </c>
      <c r="K30" s="14">
        <v>0</v>
      </c>
      <c r="L30" s="14">
        <v>12015747.33</v>
      </c>
      <c r="M30" s="14">
        <v>1922519.57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91</v>
      </c>
      <c r="B31" s="13" t="s">
        <v>35</v>
      </c>
      <c r="C31" s="12" t="s">
        <v>31</v>
      </c>
      <c r="D31" s="12" t="s">
        <v>26</v>
      </c>
      <c r="E31" s="12" t="s">
        <v>92</v>
      </c>
      <c r="F31" s="12" t="s">
        <v>26</v>
      </c>
      <c r="G31" s="12" t="s">
        <v>61</v>
      </c>
      <c r="H31" s="12" t="s">
        <v>58</v>
      </c>
      <c r="I31" s="14" t="s">
        <v>59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1441889.68</v>
      </c>
      <c r="S31" s="12" t="s">
        <v>93</v>
      </c>
    </row>
    <row r="32" spans="1:19" x14ac:dyDescent="0.25">
      <c r="A32" s="12" t="s">
        <v>94</v>
      </c>
      <c r="B32" s="13" t="s">
        <v>35</v>
      </c>
      <c r="C32" s="12" t="s">
        <v>31</v>
      </c>
      <c r="D32" s="12" t="s">
        <v>26</v>
      </c>
      <c r="E32" s="12" t="s">
        <v>95</v>
      </c>
      <c r="F32" s="12" t="s">
        <v>26</v>
      </c>
      <c r="G32" s="12" t="s">
        <v>56</v>
      </c>
      <c r="H32" s="12" t="s">
        <v>58</v>
      </c>
      <c r="I32" s="14" t="s">
        <v>59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2515338.2000000002</v>
      </c>
      <c r="S32" s="12" t="s">
        <v>96</v>
      </c>
    </row>
    <row r="33" spans="1:19" x14ac:dyDescent="0.25">
      <c r="A33" s="12" t="s">
        <v>141</v>
      </c>
      <c r="B33" s="13" t="s">
        <v>136</v>
      </c>
      <c r="C33" s="12" t="s">
        <v>24</v>
      </c>
      <c r="D33" s="12" t="s">
        <v>142</v>
      </c>
      <c r="E33" s="12" t="s">
        <v>26</v>
      </c>
      <c r="F33" s="12" t="s">
        <v>143</v>
      </c>
      <c r="G33" s="12" t="s">
        <v>26</v>
      </c>
      <c r="H33" s="12" t="s">
        <v>144</v>
      </c>
      <c r="I33" s="14" t="s">
        <v>145</v>
      </c>
      <c r="J33" s="14">
        <v>49518080</v>
      </c>
      <c r="K33" s="14">
        <v>0</v>
      </c>
      <c r="L33" s="14">
        <v>42688000</v>
      </c>
      <c r="M33" s="14">
        <v>6830080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173</v>
      </c>
      <c r="B34" s="13" t="s">
        <v>136</v>
      </c>
      <c r="C34" s="12" t="s">
        <v>31</v>
      </c>
      <c r="D34" s="12" t="s">
        <v>26</v>
      </c>
      <c r="E34" s="12" t="s">
        <v>165</v>
      </c>
      <c r="F34" s="12" t="s">
        <v>26</v>
      </c>
      <c r="G34" s="12" t="s">
        <v>142</v>
      </c>
      <c r="H34" s="12" t="s">
        <v>144</v>
      </c>
      <c r="I34" s="14" t="s">
        <v>145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5122560</v>
      </c>
      <c r="S34" s="12" t="s">
        <v>166</v>
      </c>
    </row>
    <row r="35" spans="1:19" x14ac:dyDescent="0.25">
      <c r="A35" s="12" t="s">
        <v>68</v>
      </c>
      <c r="B35" s="13" t="s">
        <v>35</v>
      </c>
      <c r="C35" s="12" t="s">
        <v>24</v>
      </c>
      <c r="D35" s="12" t="s">
        <v>69</v>
      </c>
      <c r="E35" s="12" t="s">
        <v>26</v>
      </c>
      <c r="F35" s="12" t="s">
        <v>70</v>
      </c>
      <c r="G35" s="12" t="s">
        <v>26</v>
      </c>
      <c r="H35" s="12" t="s">
        <v>71</v>
      </c>
      <c r="I35" s="14" t="s">
        <v>72</v>
      </c>
      <c r="J35" s="14">
        <v>36096000</v>
      </c>
      <c r="K35" s="14">
        <v>36096000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156</v>
      </c>
      <c r="B36" s="13" t="s">
        <v>136</v>
      </c>
      <c r="C36" s="12" t="s">
        <v>24</v>
      </c>
      <c r="D36" s="12" t="s">
        <v>157</v>
      </c>
      <c r="E36" s="12" t="s">
        <v>26</v>
      </c>
      <c r="F36" s="12" t="s">
        <v>158</v>
      </c>
      <c r="G36" s="12" t="s">
        <v>26</v>
      </c>
      <c r="H36" s="12" t="s">
        <v>159</v>
      </c>
      <c r="I36" s="14" t="s">
        <v>160</v>
      </c>
      <c r="J36" s="14">
        <v>12480000</v>
      </c>
      <c r="K36" s="14">
        <v>12480000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78</v>
      </c>
      <c r="B37" s="13" t="s">
        <v>35</v>
      </c>
      <c r="C37" s="12" t="s">
        <v>24</v>
      </c>
      <c r="D37" s="12" t="s">
        <v>79</v>
      </c>
      <c r="E37" s="12" t="s">
        <v>26</v>
      </c>
      <c r="F37" s="12" t="s">
        <v>80</v>
      </c>
      <c r="G37" s="12" t="s">
        <v>26</v>
      </c>
      <c r="H37" s="12" t="s">
        <v>81</v>
      </c>
      <c r="I37" s="14" t="s">
        <v>82</v>
      </c>
      <c r="J37" s="14">
        <v>6094607.21</v>
      </c>
      <c r="K37" s="14">
        <v>6094607.21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50</v>
      </c>
      <c r="B38" s="13" t="s">
        <v>35</v>
      </c>
      <c r="C38" s="12" t="s">
        <v>24</v>
      </c>
      <c r="D38" s="12" t="s">
        <v>51</v>
      </c>
      <c r="E38" s="12" t="s">
        <v>26</v>
      </c>
      <c r="F38" s="12" t="s">
        <v>52</v>
      </c>
      <c r="G38" s="12" t="s">
        <v>26</v>
      </c>
      <c r="H38" s="12" t="s">
        <v>53</v>
      </c>
      <c r="I38" s="14" t="s">
        <v>54</v>
      </c>
      <c r="J38" s="14">
        <v>154940040</v>
      </c>
      <c r="K38" s="14">
        <v>0</v>
      </c>
      <c r="L38" s="14">
        <v>133569000</v>
      </c>
      <c r="M38" s="14">
        <v>21371040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97</v>
      </c>
      <c r="B39" s="13" t="s">
        <v>35</v>
      </c>
      <c r="C39" s="12" t="s">
        <v>31</v>
      </c>
      <c r="D39" s="12" t="s">
        <v>26</v>
      </c>
      <c r="E39" s="12" t="s">
        <v>98</v>
      </c>
      <c r="F39" s="12" t="s">
        <v>26</v>
      </c>
      <c r="G39" s="12" t="s">
        <v>51</v>
      </c>
      <c r="H39" s="12" t="s">
        <v>53</v>
      </c>
      <c r="I39" s="14" t="s">
        <v>54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16028280</v>
      </c>
      <c r="S39" s="12" t="s">
        <v>99</v>
      </c>
    </row>
    <row r="40" spans="1:19" x14ac:dyDescent="0.25">
      <c r="A40" s="12" t="s">
        <v>63</v>
      </c>
      <c r="B40" s="13" t="s">
        <v>35</v>
      </c>
      <c r="C40" s="12" t="s">
        <v>24</v>
      </c>
      <c r="D40" s="12" t="s">
        <v>64</v>
      </c>
      <c r="E40" s="12" t="s">
        <v>26</v>
      </c>
      <c r="F40" s="12" t="s">
        <v>65</v>
      </c>
      <c r="G40" s="12" t="s">
        <v>26</v>
      </c>
      <c r="H40" s="12" t="s">
        <v>66</v>
      </c>
      <c r="I40" s="14" t="s">
        <v>67</v>
      </c>
      <c r="J40" s="14">
        <v>12681600</v>
      </c>
      <c r="K40" s="14">
        <v>12681600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45</v>
      </c>
      <c r="B41" s="13" t="s">
        <v>35</v>
      </c>
      <c r="C41" s="12" t="s">
        <v>24</v>
      </c>
      <c r="D41" s="12" t="s">
        <v>46</v>
      </c>
      <c r="E41" s="12" t="s">
        <v>26</v>
      </c>
      <c r="F41" s="12" t="s">
        <v>47</v>
      </c>
      <c r="G41" s="12" t="s">
        <v>26</v>
      </c>
      <c r="H41" s="12" t="s">
        <v>48</v>
      </c>
      <c r="I41" s="14" t="s">
        <v>49</v>
      </c>
      <c r="J41" s="14">
        <v>37588542.149999999</v>
      </c>
      <c r="K41" s="14">
        <v>20466942.149999999</v>
      </c>
      <c r="L41" s="14">
        <v>14760000</v>
      </c>
      <c r="M41" s="14">
        <v>2361600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100</v>
      </c>
      <c r="B42" s="13" t="s">
        <v>35</v>
      </c>
      <c r="C42" s="12" t="s">
        <v>31</v>
      </c>
      <c r="D42" s="12" t="s">
        <v>26</v>
      </c>
      <c r="E42" s="12" t="s">
        <v>101</v>
      </c>
      <c r="F42" s="12" t="s">
        <v>26</v>
      </c>
      <c r="G42" s="12" t="s">
        <v>46</v>
      </c>
      <c r="H42" s="12" t="s">
        <v>48</v>
      </c>
      <c r="I42" s="14" t="s">
        <v>49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1771200</v>
      </c>
      <c r="S42" s="12" t="s">
        <v>102</v>
      </c>
    </row>
    <row r="43" spans="1:19" x14ac:dyDescent="0.25">
      <c r="A43" s="12" t="s">
        <v>83</v>
      </c>
      <c r="B43" s="13" t="s">
        <v>35</v>
      </c>
      <c r="C43" s="12" t="s">
        <v>24</v>
      </c>
      <c r="D43" s="12" t="s">
        <v>84</v>
      </c>
      <c r="E43" s="12" t="s">
        <v>26</v>
      </c>
      <c r="F43" s="12" t="s">
        <v>85</v>
      </c>
      <c r="G43" s="12" t="s">
        <v>26</v>
      </c>
      <c r="H43" s="12" t="s">
        <v>86</v>
      </c>
      <c r="I43" s="14" t="s">
        <v>87</v>
      </c>
      <c r="J43" s="14">
        <v>139305114</v>
      </c>
      <c r="K43" s="14">
        <v>139305114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202</v>
      </c>
      <c r="B44" s="13" t="s">
        <v>190</v>
      </c>
      <c r="C44" s="12" t="s">
        <v>24</v>
      </c>
      <c r="D44" s="12" t="s">
        <v>203</v>
      </c>
      <c r="E44" s="12" t="s">
        <v>26</v>
      </c>
      <c r="F44" s="12" t="s">
        <v>204</v>
      </c>
      <c r="G44" s="12" t="s">
        <v>26</v>
      </c>
      <c r="H44" s="12" t="s">
        <v>205</v>
      </c>
      <c r="I44" s="14" t="s">
        <v>206</v>
      </c>
      <c r="J44" s="14">
        <v>567506885.12080002</v>
      </c>
      <c r="K44" s="14">
        <v>0</v>
      </c>
      <c r="L44" s="14">
        <v>489230073.38</v>
      </c>
      <c r="M44" s="14">
        <v>78276811.739999995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219</v>
      </c>
      <c r="B45" s="13" t="s">
        <v>190</v>
      </c>
      <c r="C45" s="12" t="s">
        <v>31</v>
      </c>
      <c r="D45" s="12" t="s">
        <v>26</v>
      </c>
      <c r="E45" s="12" t="s">
        <v>220</v>
      </c>
      <c r="F45" s="12" t="s">
        <v>26</v>
      </c>
      <c r="G45" s="12" t="s">
        <v>203</v>
      </c>
      <c r="H45" s="12" t="s">
        <v>205</v>
      </c>
      <c r="I45" s="14" t="s">
        <v>206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58707608.810000002</v>
      </c>
      <c r="S45" s="12" t="s">
        <v>221</v>
      </c>
    </row>
    <row r="46" spans="1:19" x14ac:dyDescent="0.25">
      <c r="A46" s="12" t="s">
        <v>135</v>
      </c>
      <c r="B46" s="13" t="s">
        <v>136</v>
      </c>
      <c r="C46" s="12" t="s">
        <v>24</v>
      </c>
      <c r="D46" s="12" t="s">
        <v>137</v>
      </c>
      <c r="E46" s="12" t="s">
        <v>26</v>
      </c>
      <c r="F46" s="12" t="s">
        <v>138</v>
      </c>
      <c r="G46" s="12" t="s">
        <v>26</v>
      </c>
      <c r="H46" s="12" t="s">
        <v>139</v>
      </c>
      <c r="I46" s="14" t="s">
        <v>140</v>
      </c>
      <c r="J46" s="14">
        <v>20976336.890000001</v>
      </c>
      <c r="K46" s="14">
        <v>0</v>
      </c>
      <c r="L46" s="14">
        <v>18083049.039999999</v>
      </c>
      <c r="M46" s="14">
        <v>2893287.85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170</v>
      </c>
      <c r="B47" s="13" t="s">
        <v>136</v>
      </c>
      <c r="C47" s="12" t="s">
        <v>31</v>
      </c>
      <c r="D47" s="12" t="s">
        <v>26</v>
      </c>
      <c r="E47" s="12" t="s">
        <v>162</v>
      </c>
      <c r="F47" s="12" t="s">
        <v>26</v>
      </c>
      <c r="G47" s="12" t="s">
        <v>137</v>
      </c>
      <c r="H47" s="12" t="s">
        <v>139</v>
      </c>
      <c r="I47" s="14" t="s">
        <v>140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2169965.89</v>
      </c>
      <c r="S47" s="12" t="s">
        <v>163</v>
      </c>
    </row>
    <row r="48" spans="1:19" x14ac:dyDescent="0.25">
      <c r="A48" s="12" t="s">
        <v>161</v>
      </c>
      <c r="B48" s="13" t="s">
        <v>136</v>
      </c>
      <c r="C48" s="12" t="s">
        <v>31</v>
      </c>
      <c r="D48" s="12" t="s">
        <v>26</v>
      </c>
      <c r="E48" s="12" t="s">
        <v>174</v>
      </c>
      <c r="F48" s="12" t="s">
        <v>175</v>
      </c>
      <c r="G48" s="12" t="s">
        <v>176</v>
      </c>
      <c r="H48" s="12" t="s">
        <v>177</v>
      </c>
      <c r="I48" s="14" t="s">
        <v>178</v>
      </c>
      <c r="J48" s="14">
        <v>-3541152</v>
      </c>
      <c r="K48" s="14">
        <v>-3541152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189</v>
      </c>
      <c r="B49" s="13" t="s">
        <v>190</v>
      </c>
      <c r="C49" s="12" t="s">
        <v>24</v>
      </c>
      <c r="D49" s="12" t="s">
        <v>191</v>
      </c>
      <c r="E49" s="12" t="s">
        <v>26</v>
      </c>
      <c r="F49" s="12" t="s">
        <v>192</v>
      </c>
      <c r="G49" s="12" t="s">
        <v>26</v>
      </c>
      <c r="H49" s="12" t="s">
        <v>177</v>
      </c>
      <c r="I49" s="14" t="s">
        <v>178</v>
      </c>
      <c r="J49" s="14">
        <v>81440745.831599995</v>
      </c>
      <c r="K49" s="14">
        <v>0</v>
      </c>
      <c r="L49" s="14">
        <v>70207539.510000005</v>
      </c>
      <c r="M49" s="14">
        <v>11233206.32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193</v>
      </c>
      <c r="B50" s="13" t="s">
        <v>190</v>
      </c>
      <c r="C50" s="12" t="s">
        <v>24</v>
      </c>
      <c r="D50" s="12" t="s">
        <v>194</v>
      </c>
      <c r="E50" s="12" t="s">
        <v>26</v>
      </c>
      <c r="F50" s="12" t="s">
        <v>195</v>
      </c>
      <c r="G50" s="12" t="s">
        <v>26</v>
      </c>
      <c r="H50" s="12" t="s">
        <v>177</v>
      </c>
      <c r="I50" s="14" t="s">
        <v>178</v>
      </c>
      <c r="J50" s="14">
        <v>5384542.1836000001</v>
      </c>
      <c r="K50" s="14">
        <v>0</v>
      </c>
      <c r="L50" s="14">
        <v>4641846.71</v>
      </c>
      <c r="M50" s="14">
        <v>742695.47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190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177</v>
      </c>
      <c r="I51" s="14" t="s">
        <v>178</v>
      </c>
      <c r="J51" s="14">
        <v>20930715.803199999</v>
      </c>
      <c r="K51" s="14">
        <v>0</v>
      </c>
      <c r="L51" s="14">
        <v>18043720.52</v>
      </c>
      <c r="M51" s="14">
        <v>2886995.28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199</v>
      </c>
      <c r="B52" s="13" t="s">
        <v>190</v>
      </c>
      <c r="C52" s="12" t="s">
        <v>24</v>
      </c>
      <c r="D52" s="12" t="s">
        <v>200</v>
      </c>
      <c r="E52" s="12" t="s">
        <v>26</v>
      </c>
      <c r="F52" s="12" t="s">
        <v>201</v>
      </c>
      <c r="G52" s="12" t="s">
        <v>26</v>
      </c>
      <c r="H52" s="12" t="s">
        <v>177</v>
      </c>
      <c r="I52" s="14" t="s">
        <v>178</v>
      </c>
      <c r="J52" s="14">
        <v>10802098.119999999</v>
      </c>
      <c r="K52" s="14">
        <v>0</v>
      </c>
      <c r="L52" s="14">
        <v>9312153.5500000007</v>
      </c>
      <c r="M52" s="14">
        <v>1489944.57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207</v>
      </c>
      <c r="B53" s="13" t="s">
        <v>190</v>
      </c>
      <c r="C53" s="12" t="s">
        <v>31</v>
      </c>
      <c r="D53" s="12" t="s">
        <v>26</v>
      </c>
      <c r="E53" s="12" t="s">
        <v>208</v>
      </c>
      <c r="F53" s="12" t="s">
        <v>26</v>
      </c>
      <c r="G53" s="12" t="s">
        <v>200</v>
      </c>
      <c r="H53" s="12" t="s">
        <v>177</v>
      </c>
      <c r="I53" s="14" t="s">
        <v>178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1117458.43</v>
      </c>
      <c r="S53" s="12" t="s">
        <v>209</v>
      </c>
    </row>
    <row r="54" spans="1:19" x14ac:dyDescent="0.25">
      <c r="A54" s="12" t="s">
        <v>210</v>
      </c>
      <c r="B54" s="13" t="s">
        <v>190</v>
      </c>
      <c r="C54" s="12" t="s">
        <v>31</v>
      </c>
      <c r="D54" s="12" t="s">
        <v>26</v>
      </c>
      <c r="E54" s="12" t="s">
        <v>211</v>
      </c>
      <c r="F54" s="12" t="s">
        <v>26</v>
      </c>
      <c r="G54" s="12" t="s">
        <v>197</v>
      </c>
      <c r="H54" s="12" t="s">
        <v>177</v>
      </c>
      <c r="I54" s="14" t="s">
        <v>178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2165246.46</v>
      </c>
      <c r="S54" s="12" t="s">
        <v>212</v>
      </c>
    </row>
    <row r="55" spans="1:19" x14ac:dyDescent="0.25">
      <c r="A55" s="12" t="s">
        <v>213</v>
      </c>
      <c r="B55" s="13" t="s">
        <v>190</v>
      </c>
      <c r="C55" s="12" t="s">
        <v>31</v>
      </c>
      <c r="D55" s="12" t="s">
        <v>26</v>
      </c>
      <c r="E55" s="12" t="s">
        <v>214</v>
      </c>
      <c r="F55" s="12" t="s">
        <v>26</v>
      </c>
      <c r="G55" s="12" t="s">
        <v>194</v>
      </c>
      <c r="H55" s="12" t="s">
        <v>177</v>
      </c>
      <c r="I55" s="14" t="s">
        <v>178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557021.61</v>
      </c>
      <c r="S55" s="12" t="s">
        <v>215</v>
      </c>
    </row>
    <row r="56" spans="1:19" x14ac:dyDescent="0.25">
      <c r="A56" s="12" t="s">
        <v>216</v>
      </c>
      <c r="B56" s="13" t="s">
        <v>190</v>
      </c>
      <c r="C56" s="12" t="s">
        <v>31</v>
      </c>
      <c r="D56" s="12" t="s">
        <v>26</v>
      </c>
      <c r="E56" s="12" t="s">
        <v>217</v>
      </c>
      <c r="F56" s="12" t="s">
        <v>26</v>
      </c>
      <c r="G56" s="12" t="s">
        <v>191</v>
      </c>
      <c r="H56" s="12" t="s">
        <v>177</v>
      </c>
      <c r="I56" s="14" t="s">
        <v>178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8424904.7400000002</v>
      </c>
      <c r="S56" s="12" t="s">
        <v>218</v>
      </c>
    </row>
    <row r="58" spans="1:19" x14ac:dyDescent="0.25">
      <c r="J58" s="7">
        <f t="shared" ref="J58:R58" si="0">SUM(J2:J56)</f>
        <v>1286899312.8963997</v>
      </c>
      <c r="K58" s="7">
        <f t="shared" si="0"/>
        <v>253184688.38</v>
      </c>
      <c r="L58" s="7">
        <f t="shared" si="0"/>
        <v>891133297</v>
      </c>
      <c r="M58" s="7">
        <f t="shared" si="0"/>
        <v>142581327.49999997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  <c r="R58" s="7">
        <f t="shared" si="0"/>
        <v>109753013.56999999</v>
      </c>
    </row>
    <row r="60" spans="1:19" x14ac:dyDescent="0.25">
      <c r="J60" s="6" t="s">
        <v>222</v>
      </c>
    </row>
    <row r="62" spans="1:19" x14ac:dyDescent="0.25">
      <c r="J62" s="6" t="s">
        <v>223</v>
      </c>
      <c r="K62" s="6" t="s">
        <v>224</v>
      </c>
      <c r="L62" s="6" t="s">
        <v>225</v>
      </c>
    </row>
    <row r="64" spans="1:19" x14ac:dyDescent="0.25">
      <c r="I64" s="6" t="s">
        <v>226</v>
      </c>
      <c r="J64" s="6">
        <v>253184688.38</v>
      </c>
    </row>
    <row r="66" spans="9:12" x14ac:dyDescent="0.25">
      <c r="I66" s="6" t="s">
        <v>227</v>
      </c>
      <c r="J66" s="6">
        <v>891133297</v>
      </c>
      <c r="K66" s="6">
        <v>142581327.5</v>
      </c>
    </row>
    <row r="68" spans="9:12" x14ac:dyDescent="0.25">
      <c r="I68" s="6" t="s">
        <v>228</v>
      </c>
      <c r="J68" s="6">
        <v>0</v>
      </c>
      <c r="K68" s="6">
        <v>0</v>
      </c>
      <c r="L68" s="6">
        <v>0</v>
      </c>
    </row>
    <row r="70" spans="9:12" x14ac:dyDescent="0.25">
      <c r="I70" s="6" t="s">
        <v>229</v>
      </c>
      <c r="J70" s="6">
        <v>0</v>
      </c>
      <c r="K70" s="6">
        <v>0</v>
      </c>
    </row>
    <row r="72" spans="9:12" x14ac:dyDescent="0.25">
      <c r="I72" s="6" t="s">
        <v>230</v>
      </c>
      <c r="J72" s="6">
        <v>1144317985.3800001</v>
      </c>
      <c r="K72" s="6">
        <v>142581327.5</v>
      </c>
      <c r="L72" s="6">
        <v>0</v>
      </c>
    </row>
  </sheetData>
  <autoFilter ref="A7:S56" xr:uid="{1DCF8960-B691-414E-8AF8-E03C58CC433A}">
    <sortState ref="A8:S56">
      <sortCondition sortBy="cellColor" ref="I7:I56" dxfId="0"/>
    </sortState>
  </autoFilter>
  <sortState ref="A8:S56">
    <sortCondition ref="I8:I56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D2F9-193C-4D6B-A344-66337EC9EEA5}">
  <dimension ref="A2:S72"/>
  <sheetViews>
    <sheetView tabSelected="1" topLeftCell="A28" workbookViewId="0">
      <selection activeCell="A40" sqref="A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8.710937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231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8" t="s">
        <v>73</v>
      </c>
      <c r="B8" s="19" t="s">
        <v>35</v>
      </c>
      <c r="C8" s="18" t="s">
        <v>24</v>
      </c>
      <c r="D8" s="18" t="s">
        <v>74</v>
      </c>
      <c r="E8" s="18" t="s">
        <v>26</v>
      </c>
      <c r="F8" s="18" t="s">
        <v>75</v>
      </c>
      <c r="G8" s="18" t="s">
        <v>26</v>
      </c>
      <c r="H8" s="18" t="s">
        <v>76</v>
      </c>
      <c r="I8" s="20" t="s">
        <v>77</v>
      </c>
      <c r="J8" s="20">
        <v>5736000</v>
      </c>
      <c r="K8" s="20">
        <v>5736000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x14ac:dyDescent="0.25">
      <c r="A9" s="18" t="s">
        <v>107</v>
      </c>
      <c r="B9" s="19" t="s">
        <v>104</v>
      </c>
      <c r="C9" s="18" t="s">
        <v>24</v>
      </c>
      <c r="D9" s="18" t="s">
        <v>108</v>
      </c>
      <c r="E9" s="18" t="s">
        <v>26</v>
      </c>
      <c r="F9" s="18" t="s">
        <v>109</v>
      </c>
      <c r="G9" s="18" t="s">
        <v>26</v>
      </c>
      <c r="H9" s="18" t="s">
        <v>76</v>
      </c>
      <c r="I9" s="20" t="s">
        <v>77</v>
      </c>
      <c r="J9" s="20">
        <v>1878000</v>
      </c>
      <c r="K9" s="20">
        <v>1878000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x14ac:dyDescent="0.25">
      <c r="A10" s="18" t="s">
        <v>110</v>
      </c>
      <c r="B10" s="19" t="s">
        <v>104</v>
      </c>
      <c r="C10" s="18" t="s">
        <v>24</v>
      </c>
      <c r="D10" s="18" t="s">
        <v>111</v>
      </c>
      <c r="E10" s="18" t="s">
        <v>26</v>
      </c>
      <c r="F10" s="18" t="s">
        <v>112</v>
      </c>
      <c r="G10" s="18" t="s">
        <v>26</v>
      </c>
      <c r="H10" s="18" t="s">
        <v>76</v>
      </c>
      <c r="I10" s="20" t="s">
        <v>77</v>
      </c>
      <c r="J10" s="20">
        <v>2210000</v>
      </c>
      <c r="K10" s="20">
        <v>2210000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8" t="s">
        <v>40</v>
      </c>
      <c r="B11" s="19" t="s">
        <v>35</v>
      </c>
      <c r="C11" s="18" t="s">
        <v>24</v>
      </c>
      <c r="D11" s="18" t="s">
        <v>41</v>
      </c>
      <c r="E11" s="18" t="s">
        <v>26</v>
      </c>
      <c r="F11" s="18" t="s">
        <v>42</v>
      </c>
      <c r="G11" s="18" t="s">
        <v>26</v>
      </c>
      <c r="H11" s="18" t="s">
        <v>43</v>
      </c>
      <c r="I11" s="20" t="s">
        <v>44</v>
      </c>
      <c r="J11" s="20">
        <v>8330000</v>
      </c>
      <c r="K11" s="20">
        <v>8330000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103</v>
      </c>
      <c r="B12" s="19" t="s">
        <v>104</v>
      </c>
      <c r="C12" s="18" t="s">
        <v>24</v>
      </c>
      <c r="D12" s="18" t="s">
        <v>105</v>
      </c>
      <c r="E12" s="18" t="s">
        <v>26</v>
      </c>
      <c r="F12" s="18" t="s">
        <v>106</v>
      </c>
      <c r="G12" s="18" t="s">
        <v>26</v>
      </c>
      <c r="H12" s="18" t="s">
        <v>43</v>
      </c>
      <c r="I12" s="20" t="s">
        <v>44</v>
      </c>
      <c r="J12" s="20">
        <v>3023880</v>
      </c>
      <c r="K12" s="20">
        <v>3023880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x14ac:dyDescent="0.25">
      <c r="A13" s="18" t="s">
        <v>34</v>
      </c>
      <c r="B13" s="19" t="s">
        <v>35</v>
      </c>
      <c r="C13" s="18" t="s">
        <v>24</v>
      </c>
      <c r="D13" s="18" t="s">
        <v>36</v>
      </c>
      <c r="E13" s="18" t="s">
        <v>26</v>
      </c>
      <c r="F13" s="18" t="s">
        <v>37</v>
      </c>
      <c r="G13" s="18" t="s">
        <v>26</v>
      </c>
      <c r="H13" s="18" t="s">
        <v>38</v>
      </c>
      <c r="I13" s="20" t="s">
        <v>39</v>
      </c>
      <c r="J13" s="20">
        <v>30132000.039999999</v>
      </c>
      <c r="K13" s="20">
        <v>0</v>
      </c>
      <c r="L13" s="20">
        <v>25975862.109999999</v>
      </c>
      <c r="M13" s="20">
        <v>4156137.93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x14ac:dyDescent="0.25">
      <c r="A14" s="18" t="s">
        <v>88</v>
      </c>
      <c r="B14" s="19" t="s">
        <v>35</v>
      </c>
      <c r="C14" s="18" t="s">
        <v>31</v>
      </c>
      <c r="D14" s="18" t="s">
        <v>26</v>
      </c>
      <c r="E14" s="18" t="s">
        <v>89</v>
      </c>
      <c r="F14" s="18" t="s">
        <v>26</v>
      </c>
      <c r="G14" s="18" t="s">
        <v>36</v>
      </c>
      <c r="H14" s="18" t="s">
        <v>38</v>
      </c>
      <c r="I14" s="20" t="s">
        <v>39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3117103.45</v>
      </c>
      <c r="S14" s="18" t="s">
        <v>90</v>
      </c>
    </row>
    <row r="15" spans="1:19" x14ac:dyDescent="0.25">
      <c r="A15" s="18" t="s">
        <v>113</v>
      </c>
      <c r="B15" s="19" t="s">
        <v>104</v>
      </c>
      <c r="C15" s="18" t="s">
        <v>31</v>
      </c>
      <c r="D15" s="18" t="s">
        <v>26</v>
      </c>
      <c r="E15" s="18" t="s">
        <v>114</v>
      </c>
      <c r="F15" s="18" t="s">
        <v>115</v>
      </c>
      <c r="G15" s="18" t="s">
        <v>116</v>
      </c>
      <c r="H15" s="18" t="s">
        <v>117</v>
      </c>
      <c r="I15" s="20" t="s">
        <v>118</v>
      </c>
      <c r="J15" s="20">
        <v>-2447654.9700000002</v>
      </c>
      <c r="K15" s="20">
        <v>0</v>
      </c>
      <c r="L15" s="20">
        <v>-2110047.39</v>
      </c>
      <c r="M15" s="20">
        <v>-337607.58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18" t="s">
        <v>119</v>
      </c>
      <c r="B16" s="19" t="s">
        <v>104</v>
      </c>
      <c r="C16" s="18" t="s">
        <v>31</v>
      </c>
      <c r="D16" s="18" t="s">
        <v>26</v>
      </c>
      <c r="E16" s="18" t="s">
        <v>120</v>
      </c>
      <c r="F16" s="18" t="s">
        <v>121</v>
      </c>
      <c r="G16" s="18" t="s">
        <v>116</v>
      </c>
      <c r="H16" s="18" t="s">
        <v>117</v>
      </c>
      <c r="I16" s="20" t="s">
        <v>118</v>
      </c>
      <c r="J16" s="20">
        <v>-648208</v>
      </c>
      <c r="K16" s="20">
        <v>0</v>
      </c>
      <c r="L16" s="20">
        <v>-558800</v>
      </c>
      <c r="M16" s="20">
        <v>-89408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122</v>
      </c>
      <c r="B17" s="19" t="s">
        <v>104</v>
      </c>
      <c r="C17" s="18" t="s">
        <v>31</v>
      </c>
      <c r="D17" s="18" t="s">
        <v>26</v>
      </c>
      <c r="E17" s="18" t="s">
        <v>123</v>
      </c>
      <c r="F17" s="18" t="s">
        <v>124</v>
      </c>
      <c r="G17" s="18" t="s">
        <v>116</v>
      </c>
      <c r="H17" s="18" t="s">
        <v>117</v>
      </c>
      <c r="I17" s="20" t="s">
        <v>118</v>
      </c>
      <c r="J17" s="20">
        <v>-4324466.71</v>
      </c>
      <c r="K17" s="20">
        <v>0</v>
      </c>
      <c r="L17" s="20">
        <v>-3727988.54</v>
      </c>
      <c r="M17" s="20">
        <v>-596478.17000000004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x14ac:dyDescent="0.25">
      <c r="A18" s="18" t="s">
        <v>125</v>
      </c>
      <c r="B18" s="19" t="s">
        <v>104</v>
      </c>
      <c r="C18" s="18" t="s">
        <v>31</v>
      </c>
      <c r="D18" s="18" t="s">
        <v>26</v>
      </c>
      <c r="E18" s="18" t="s">
        <v>126</v>
      </c>
      <c r="F18" s="18" t="s">
        <v>127</v>
      </c>
      <c r="G18" s="18" t="s">
        <v>128</v>
      </c>
      <c r="H18" s="18" t="s">
        <v>117</v>
      </c>
      <c r="I18" s="20" t="s">
        <v>118</v>
      </c>
      <c r="J18" s="20">
        <v>-3170666.66</v>
      </c>
      <c r="K18" s="20">
        <v>0</v>
      </c>
      <c r="L18" s="20">
        <v>-2733333.33</v>
      </c>
      <c r="M18" s="20">
        <v>-437333.33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x14ac:dyDescent="0.25">
      <c r="A19" s="18" t="s">
        <v>129</v>
      </c>
      <c r="B19" s="19" t="s">
        <v>104</v>
      </c>
      <c r="C19" s="18" t="s">
        <v>31</v>
      </c>
      <c r="D19" s="18" t="s">
        <v>26</v>
      </c>
      <c r="E19" s="18" t="s">
        <v>130</v>
      </c>
      <c r="F19" s="18" t="s">
        <v>131</v>
      </c>
      <c r="G19" s="18" t="s">
        <v>128</v>
      </c>
      <c r="H19" s="18" t="s">
        <v>117</v>
      </c>
      <c r="I19" s="20" t="s">
        <v>118</v>
      </c>
      <c r="J19" s="20">
        <v>-6270594.1399999997</v>
      </c>
      <c r="K19" s="20">
        <v>0</v>
      </c>
      <c r="L19" s="20">
        <v>-5405684.5999999996</v>
      </c>
      <c r="M19" s="20">
        <v>-864909.54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x14ac:dyDescent="0.25">
      <c r="A20" s="18" t="s">
        <v>132</v>
      </c>
      <c r="B20" s="19" t="s">
        <v>104</v>
      </c>
      <c r="C20" s="18" t="s">
        <v>31</v>
      </c>
      <c r="D20" s="18" t="s">
        <v>26</v>
      </c>
      <c r="E20" s="18" t="s">
        <v>133</v>
      </c>
      <c r="F20" s="18" t="s">
        <v>134</v>
      </c>
      <c r="G20" s="18" t="s">
        <v>128</v>
      </c>
      <c r="H20" s="18" t="s">
        <v>117</v>
      </c>
      <c r="I20" s="20" t="s">
        <v>118</v>
      </c>
      <c r="J20" s="20">
        <v>-349160.53</v>
      </c>
      <c r="K20" s="20">
        <v>0</v>
      </c>
      <c r="L20" s="20">
        <v>-301000.46000000002</v>
      </c>
      <c r="M20" s="20">
        <v>-48160.07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x14ac:dyDescent="0.25">
      <c r="A21" s="18" t="s">
        <v>167</v>
      </c>
      <c r="B21" s="19" t="s">
        <v>136</v>
      </c>
      <c r="C21" s="18" t="s">
        <v>31</v>
      </c>
      <c r="D21" s="18" t="s">
        <v>26</v>
      </c>
      <c r="E21" s="18" t="s">
        <v>186</v>
      </c>
      <c r="F21" s="18" t="s">
        <v>187</v>
      </c>
      <c r="G21" s="18" t="s">
        <v>188</v>
      </c>
      <c r="H21" s="18" t="s">
        <v>117</v>
      </c>
      <c r="I21" s="20" t="s">
        <v>118</v>
      </c>
      <c r="J21" s="20">
        <v>-1346254.65</v>
      </c>
      <c r="K21" s="20">
        <v>0</v>
      </c>
      <c r="L21" s="20">
        <v>-1160564.3500000001</v>
      </c>
      <c r="M21" s="20">
        <v>-185690.3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18" t="s">
        <v>26</v>
      </c>
    </row>
    <row r="22" spans="1:19" x14ac:dyDescent="0.25">
      <c r="A22" s="18" t="s">
        <v>151</v>
      </c>
      <c r="B22" s="19" t="s">
        <v>136</v>
      </c>
      <c r="C22" s="18" t="s">
        <v>24</v>
      </c>
      <c r="D22" s="18" t="s">
        <v>152</v>
      </c>
      <c r="E22" s="18" t="s">
        <v>26</v>
      </c>
      <c r="F22" s="18" t="s">
        <v>153</v>
      </c>
      <c r="G22" s="18" t="s">
        <v>26</v>
      </c>
      <c r="H22" s="18" t="s">
        <v>154</v>
      </c>
      <c r="I22" s="20" t="s">
        <v>155</v>
      </c>
      <c r="J22" s="20">
        <v>9500051.9536000006</v>
      </c>
      <c r="K22" s="20">
        <v>0</v>
      </c>
      <c r="L22" s="20">
        <v>8189699.96</v>
      </c>
      <c r="M22" s="20">
        <v>1310351.99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x14ac:dyDescent="0.25">
      <c r="A23" s="18" t="s">
        <v>185</v>
      </c>
      <c r="B23" s="19" t="s">
        <v>136</v>
      </c>
      <c r="C23" s="18" t="s">
        <v>31</v>
      </c>
      <c r="D23" s="18" t="s">
        <v>26</v>
      </c>
      <c r="E23" s="18" t="s">
        <v>171</v>
      </c>
      <c r="F23" s="18" t="s">
        <v>26</v>
      </c>
      <c r="G23" s="18" t="s">
        <v>152</v>
      </c>
      <c r="H23" s="18" t="s">
        <v>154</v>
      </c>
      <c r="I23" s="20" t="s">
        <v>155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982764</v>
      </c>
      <c r="S23" s="18" t="s">
        <v>172</v>
      </c>
    </row>
    <row r="24" spans="1:19" x14ac:dyDescent="0.25">
      <c r="A24" s="18" t="s">
        <v>164</v>
      </c>
      <c r="B24" s="19" t="s">
        <v>136</v>
      </c>
      <c r="C24" s="18" t="s">
        <v>31</v>
      </c>
      <c r="D24" s="18" t="s">
        <v>26</v>
      </c>
      <c r="E24" s="18" t="s">
        <v>180</v>
      </c>
      <c r="F24" s="18" t="s">
        <v>181</v>
      </c>
      <c r="G24" s="18" t="s">
        <v>182</v>
      </c>
      <c r="H24" s="18" t="s">
        <v>183</v>
      </c>
      <c r="I24" s="20" t="s">
        <v>184</v>
      </c>
      <c r="J24" s="20">
        <v>-864292.8</v>
      </c>
      <c r="K24" s="20">
        <v>0</v>
      </c>
      <c r="L24" s="20">
        <v>-745080</v>
      </c>
      <c r="M24" s="20">
        <v>-119212.8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8" t="s">
        <v>22</v>
      </c>
      <c r="B25" s="19" t="s">
        <v>23</v>
      </c>
      <c r="C25" s="18" t="s">
        <v>24</v>
      </c>
      <c r="D25" s="18" t="s">
        <v>25</v>
      </c>
      <c r="E25" s="18" t="s">
        <v>26</v>
      </c>
      <c r="F25" s="18" t="s">
        <v>27</v>
      </c>
      <c r="G25" s="18" t="s">
        <v>26</v>
      </c>
      <c r="H25" s="18" t="s">
        <v>28</v>
      </c>
      <c r="I25" s="20" t="s">
        <v>29</v>
      </c>
      <c r="J25" s="20">
        <v>23429624.180799998</v>
      </c>
      <c r="K25" s="20">
        <v>0</v>
      </c>
      <c r="L25" s="20">
        <v>20197951.879999999</v>
      </c>
      <c r="M25" s="20">
        <v>3231672.3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30</v>
      </c>
      <c r="B26" s="19" t="s">
        <v>23</v>
      </c>
      <c r="C26" s="18" t="s">
        <v>31</v>
      </c>
      <c r="D26" s="18" t="s">
        <v>26</v>
      </c>
      <c r="E26" s="18" t="s">
        <v>32</v>
      </c>
      <c r="F26" s="18" t="s">
        <v>26</v>
      </c>
      <c r="G26" s="18" t="s">
        <v>25</v>
      </c>
      <c r="H26" s="18" t="s">
        <v>28</v>
      </c>
      <c r="I26" s="20" t="s">
        <v>29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3231672.3</v>
      </c>
      <c r="S26" s="18" t="s">
        <v>33</v>
      </c>
    </row>
    <row r="27" spans="1:19" x14ac:dyDescent="0.25">
      <c r="A27" s="18" t="s">
        <v>55</v>
      </c>
      <c r="B27" s="19" t="s">
        <v>35</v>
      </c>
      <c r="C27" s="18" t="s">
        <v>24</v>
      </c>
      <c r="D27" s="18" t="s">
        <v>56</v>
      </c>
      <c r="E27" s="18" t="s">
        <v>26</v>
      </c>
      <c r="F27" s="18" t="s">
        <v>57</v>
      </c>
      <c r="G27" s="18" t="s">
        <v>26</v>
      </c>
      <c r="H27" s="18" t="s">
        <v>58</v>
      </c>
      <c r="I27" s="20" t="s">
        <v>59</v>
      </c>
      <c r="J27" s="20">
        <v>32738632.969999999</v>
      </c>
      <c r="K27" s="20">
        <v>8423697.0199999996</v>
      </c>
      <c r="L27" s="20">
        <v>20961151.68</v>
      </c>
      <c r="M27" s="20">
        <v>3353784.27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x14ac:dyDescent="0.25">
      <c r="A28" s="18" t="s">
        <v>60</v>
      </c>
      <c r="B28" s="19" t="s">
        <v>35</v>
      </c>
      <c r="C28" s="18" t="s">
        <v>24</v>
      </c>
      <c r="D28" s="18" t="s">
        <v>61</v>
      </c>
      <c r="E28" s="18" t="s">
        <v>26</v>
      </c>
      <c r="F28" s="18" t="s">
        <v>62</v>
      </c>
      <c r="G28" s="18" t="s">
        <v>26</v>
      </c>
      <c r="H28" s="18" t="s">
        <v>58</v>
      </c>
      <c r="I28" s="20" t="s">
        <v>59</v>
      </c>
      <c r="J28" s="20">
        <v>13938266.902799999</v>
      </c>
      <c r="K28" s="20">
        <v>0</v>
      </c>
      <c r="L28" s="20">
        <v>12015747.33</v>
      </c>
      <c r="M28" s="20">
        <v>1922519.57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x14ac:dyDescent="0.25">
      <c r="A29" s="18" t="s">
        <v>91</v>
      </c>
      <c r="B29" s="19" t="s">
        <v>35</v>
      </c>
      <c r="C29" s="18" t="s">
        <v>31</v>
      </c>
      <c r="D29" s="18" t="s">
        <v>26</v>
      </c>
      <c r="E29" s="18" t="s">
        <v>92</v>
      </c>
      <c r="F29" s="18" t="s">
        <v>26</v>
      </c>
      <c r="G29" s="18" t="s">
        <v>61</v>
      </c>
      <c r="H29" s="18" t="s">
        <v>58</v>
      </c>
      <c r="I29" s="20" t="s">
        <v>59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1441889.68</v>
      </c>
      <c r="S29" s="18" t="s">
        <v>93</v>
      </c>
    </row>
    <row r="30" spans="1:19" x14ac:dyDescent="0.25">
      <c r="A30" s="18" t="s">
        <v>94</v>
      </c>
      <c r="B30" s="19" t="s">
        <v>35</v>
      </c>
      <c r="C30" s="18" t="s">
        <v>31</v>
      </c>
      <c r="D30" s="18" t="s">
        <v>26</v>
      </c>
      <c r="E30" s="18" t="s">
        <v>95</v>
      </c>
      <c r="F30" s="18" t="s">
        <v>26</v>
      </c>
      <c r="G30" s="18" t="s">
        <v>56</v>
      </c>
      <c r="H30" s="18" t="s">
        <v>58</v>
      </c>
      <c r="I30" s="20" t="s">
        <v>59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2515338.2000000002</v>
      </c>
      <c r="S30" s="18" t="s">
        <v>96</v>
      </c>
    </row>
    <row r="31" spans="1:19" x14ac:dyDescent="0.25">
      <c r="A31" s="18" t="s">
        <v>141</v>
      </c>
      <c r="B31" s="19" t="s">
        <v>136</v>
      </c>
      <c r="C31" s="18" t="s">
        <v>24</v>
      </c>
      <c r="D31" s="18" t="s">
        <v>142</v>
      </c>
      <c r="E31" s="18" t="s">
        <v>26</v>
      </c>
      <c r="F31" s="18" t="s">
        <v>143</v>
      </c>
      <c r="G31" s="18" t="s">
        <v>26</v>
      </c>
      <c r="H31" s="18" t="s">
        <v>144</v>
      </c>
      <c r="I31" s="20" t="s">
        <v>145</v>
      </c>
      <c r="J31" s="20">
        <v>49518080</v>
      </c>
      <c r="K31" s="20">
        <v>0</v>
      </c>
      <c r="L31" s="20">
        <v>42688000</v>
      </c>
      <c r="M31" s="20">
        <v>6830080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x14ac:dyDescent="0.25">
      <c r="A32" s="18" t="s">
        <v>173</v>
      </c>
      <c r="B32" s="19" t="s">
        <v>136</v>
      </c>
      <c r="C32" s="18" t="s">
        <v>31</v>
      </c>
      <c r="D32" s="18" t="s">
        <v>26</v>
      </c>
      <c r="E32" s="18" t="s">
        <v>165</v>
      </c>
      <c r="F32" s="18" t="s">
        <v>26</v>
      </c>
      <c r="G32" s="18" t="s">
        <v>142</v>
      </c>
      <c r="H32" s="18" t="s">
        <v>144</v>
      </c>
      <c r="I32" s="20" t="s">
        <v>145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5122560</v>
      </c>
      <c r="S32" s="18" t="s">
        <v>166</v>
      </c>
    </row>
    <row r="33" spans="1:19" x14ac:dyDescent="0.25">
      <c r="A33" s="18" t="s">
        <v>146</v>
      </c>
      <c r="B33" s="19" t="s">
        <v>136</v>
      </c>
      <c r="C33" s="18" t="s">
        <v>24</v>
      </c>
      <c r="D33" s="18" t="s">
        <v>147</v>
      </c>
      <c r="E33" s="18" t="s">
        <v>26</v>
      </c>
      <c r="F33" s="18" t="s">
        <v>148</v>
      </c>
      <c r="G33" s="18" t="s">
        <v>26</v>
      </c>
      <c r="H33" s="18" t="s">
        <v>149</v>
      </c>
      <c r="I33" s="20" t="s">
        <v>150</v>
      </c>
      <c r="J33" s="20">
        <v>23200000</v>
      </c>
      <c r="K33" s="20">
        <v>0</v>
      </c>
      <c r="L33" s="20">
        <v>20000000</v>
      </c>
      <c r="M33" s="20">
        <v>3200000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x14ac:dyDescent="0.25">
      <c r="A34" s="18" t="s">
        <v>179</v>
      </c>
      <c r="B34" s="19" t="s">
        <v>136</v>
      </c>
      <c r="C34" s="18" t="s">
        <v>31</v>
      </c>
      <c r="D34" s="18" t="s">
        <v>26</v>
      </c>
      <c r="E34" s="18" t="s">
        <v>168</v>
      </c>
      <c r="F34" s="18" t="s">
        <v>26</v>
      </c>
      <c r="G34" s="18" t="s">
        <v>147</v>
      </c>
      <c r="H34" s="18" t="s">
        <v>149</v>
      </c>
      <c r="I34" s="20" t="s">
        <v>150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2400000</v>
      </c>
      <c r="S34" s="18" t="s">
        <v>169</v>
      </c>
    </row>
    <row r="35" spans="1:19" x14ac:dyDescent="0.25">
      <c r="A35" s="18" t="s">
        <v>68</v>
      </c>
      <c r="B35" s="19" t="s">
        <v>35</v>
      </c>
      <c r="C35" s="18" t="s">
        <v>24</v>
      </c>
      <c r="D35" s="18" t="s">
        <v>69</v>
      </c>
      <c r="E35" s="18" t="s">
        <v>26</v>
      </c>
      <c r="F35" s="18" t="s">
        <v>70</v>
      </c>
      <c r="G35" s="18" t="s">
        <v>26</v>
      </c>
      <c r="H35" s="18" t="s">
        <v>71</v>
      </c>
      <c r="I35" s="20" t="s">
        <v>72</v>
      </c>
      <c r="J35" s="20">
        <v>36096000</v>
      </c>
      <c r="K35" s="20">
        <v>36096000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x14ac:dyDescent="0.25">
      <c r="A36" s="18" t="s">
        <v>156</v>
      </c>
      <c r="B36" s="19" t="s">
        <v>136</v>
      </c>
      <c r="C36" s="18" t="s">
        <v>24</v>
      </c>
      <c r="D36" s="18" t="s">
        <v>157</v>
      </c>
      <c r="E36" s="18" t="s">
        <v>26</v>
      </c>
      <c r="F36" s="18" t="s">
        <v>158</v>
      </c>
      <c r="G36" s="18" t="s">
        <v>26</v>
      </c>
      <c r="H36" s="18" t="s">
        <v>159</v>
      </c>
      <c r="I36" s="20" t="s">
        <v>160</v>
      </c>
      <c r="J36" s="20">
        <v>12480000</v>
      </c>
      <c r="K36" s="20">
        <v>12480000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78</v>
      </c>
      <c r="B37" s="19" t="s">
        <v>35</v>
      </c>
      <c r="C37" s="18" t="s">
        <v>24</v>
      </c>
      <c r="D37" s="18" t="s">
        <v>79</v>
      </c>
      <c r="E37" s="18" t="s">
        <v>26</v>
      </c>
      <c r="F37" s="18" t="s">
        <v>80</v>
      </c>
      <c r="G37" s="18" t="s">
        <v>26</v>
      </c>
      <c r="H37" s="18" t="s">
        <v>81</v>
      </c>
      <c r="I37" s="20" t="s">
        <v>82</v>
      </c>
      <c r="J37" s="20">
        <v>6094607.21</v>
      </c>
      <c r="K37" s="20">
        <v>6094607.21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22" t="s">
        <v>50</v>
      </c>
      <c r="B38" s="23" t="s">
        <v>35</v>
      </c>
      <c r="C38" s="22" t="s">
        <v>24</v>
      </c>
      <c r="D38" s="22" t="s">
        <v>51</v>
      </c>
      <c r="E38" s="22" t="s">
        <v>26</v>
      </c>
      <c r="F38" s="22" t="s">
        <v>52</v>
      </c>
      <c r="G38" s="22" t="s">
        <v>26</v>
      </c>
      <c r="H38" s="22" t="s">
        <v>53</v>
      </c>
      <c r="I38" s="24" t="s">
        <v>54</v>
      </c>
      <c r="J38" s="24">
        <v>154940040</v>
      </c>
      <c r="K38" s="24">
        <v>0</v>
      </c>
      <c r="L38" s="24">
        <v>133569000</v>
      </c>
      <c r="M38" s="24">
        <v>21371040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26</v>
      </c>
    </row>
    <row r="39" spans="1:19" x14ac:dyDescent="0.25">
      <c r="A39" s="22" t="s">
        <v>97</v>
      </c>
      <c r="B39" s="23" t="s">
        <v>35</v>
      </c>
      <c r="C39" s="22" t="s">
        <v>31</v>
      </c>
      <c r="D39" s="22" t="s">
        <v>26</v>
      </c>
      <c r="E39" s="22" t="s">
        <v>98</v>
      </c>
      <c r="F39" s="22" t="s">
        <v>26</v>
      </c>
      <c r="G39" s="22" t="s">
        <v>51</v>
      </c>
      <c r="H39" s="22" t="s">
        <v>53</v>
      </c>
      <c r="I39" s="24" t="s">
        <v>54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16028280</v>
      </c>
      <c r="S39" s="22" t="s">
        <v>99</v>
      </c>
    </row>
    <row r="40" spans="1:19" x14ac:dyDescent="0.25">
      <c r="A40" s="27" t="s">
        <v>63</v>
      </c>
      <c r="B40" s="19" t="s">
        <v>35</v>
      </c>
      <c r="C40" s="18" t="s">
        <v>24</v>
      </c>
      <c r="D40" s="18" t="s">
        <v>64</v>
      </c>
      <c r="E40" s="18" t="s">
        <v>26</v>
      </c>
      <c r="F40" s="18" t="s">
        <v>65</v>
      </c>
      <c r="G40" s="18" t="s">
        <v>26</v>
      </c>
      <c r="H40" s="18" t="s">
        <v>66</v>
      </c>
      <c r="I40" s="20" t="s">
        <v>67</v>
      </c>
      <c r="J40" s="20">
        <v>12681600</v>
      </c>
      <c r="K40" s="20">
        <v>12681600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26</v>
      </c>
    </row>
    <row r="41" spans="1:19" x14ac:dyDescent="0.25">
      <c r="A41" s="18" t="s">
        <v>45</v>
      </c>
      <c r="B41" s="19" t="s">
        <v>35</v>
      </c>
      <c r="C41" s="18" t="s">
        <v>24</v>
      </c>
      <c r="D41" s="18" t="s">
        <v>46</v>
      </c>
      <c r="E41" s="18" t="s">
        <v>26</v>
      </c>
      <c r="F41" s="18" t="s">
        <v>47</v>
      </c>
      <c r="G41" s="18" t="s">
        <v>26</v>
      </c>
      <c r="H41" s="18" t="s">
        <v>48</v>
      </c>
      <c r="I41" s="20" t="s">
        <v>49</v>
      </c>
      <c r="J41" s="20">
        <v>37588542.149999999</v>
      </c>
      <c r="K41" s="20">
        <v>20466942.149999999</v>
      </c>
      <c r="L41" s="20">
        <v>14760000</v>
      </c>
      <c r="M41" s="20">
        <v>2361600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x14ac:dyDescent="0.25">
      <c r="A42" s="18" t="s">
        <v>100</v>
      </c>
      <c r="B42" s="19" t="s">
        <v>35</v>
      </c>
      <c r="C42" s="18" t="s">
        <v>31</v>
      </c>
      <c r="D42" s="18" t="s">
        <v>26</v>
      </c>
      <c r="E42" s="18" t="s">
        <v>101</v>
      </c>
      <c r="F42" s="18" t="s">
        <v>26</v>
      </c>
      <c r="G42" s="18" t="s">
        <v>46</v>
      </c>
      <c r="H42" s="18" t="s">
        <v>48</v>
      </c>
      <c r="I42" s="20" t="s">
        <v>49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1771200</v>
      </c>
      <c r="S42" s="18" t="s">
        <v>102</v>
      </c>
    </row>
    <row r="43" spans="1:19" ht="14.25" customHeight="1" x14ac:dyDescent="0.25">
      <c r="A43" s="18" t="s">
        <v>83</v>
      </c>
      <c r="B43" s="19" t="s">
        <v>35</v>
      </c>
      <c r="C43" s="18" t="s">
        <v>24</v>
      </c>
      <c r="D43" s="18" t="s">
        <v>84</v>
      </c>
      <c r="E43" s="18" t="s">
        <v>26</v>
      </c>
      <c r="F43" s="18" t="s">
        <v>85</v>
      </c>
      <c r="G43" s="18" t="s">
        <v>26</v>
      </c>
      <c r="H43" s="18" t="s">
        <v>86</v>
      </c>
      <c r="I43" s="20" t="s">
        <v>87</v>
      </c>
      <c r="J43" s="20">
        <v>139305114</v>
      </c>
      <c r="K43" s="20">
        <v>139305114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x14ac:dyDescent="0.25">
      <c r="A44" s="18" t="s">
        <v>202</v>
      </c>
      <c r="B44" s="19" t="s">
        <v>190</v>
      </c>
      <c r="C44" s="18" t="s">
        <v>24</v>
      </c>
      <c r="D44" s="18" t="s">
        <v>203</v>
      </c>
      <c r="E44" s="18" t="s">
        <v>26</v>
      </c>
      <c r="F44" s="18" t="s">
        <v>204</v>
      </c>
      <c r="G44" s="18" t="s">
        <v>26</v>
      </c>
      <c r="H44" s="18" t="s">
        <v>205</v>
      </c>
      <c r="I44" s="20" t="s">
        <v>206</v>
      </c>
      <c r="J44" s="20">
        <v>567506885.12080002</v>
      </c>
      <c r="K44" s="20">
        <v>0</v>
      </c>
      <c r="L44" s="20">
        <v>489230073.38</v>
      </c>
      <c r="M44" s="20">
        <v>78276811.739999995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x14ac:dyDescent="0.25">
      <c r="A45" s="18" t="s">
        <v>219</v>
      </c>
      <c r="B45" s="19" t="s">
        <v>190</v>
      </c>
      <c r="C45" s="18" t="s">
        <v>31</v>
      </c>
      <c r="D45" s="18" t="s">
        <v>26</v>
      </c>
      <c r="E45" s="18" t="s">
        <v>220</v>
      </c>
      <c r="F45" s="18" t="s">
        <v>26</v>
      </c>
      <c r="G45" s="18" t="s">
        <v>203</v>
      </c>
      <c r="H45" s="18" t="s">
        <v>205</v>
      </c>
      <c r="I45" s="20" t="s">
        <v>206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58707608.810000002</v>
      </c>
      <c r="S45" s="18" t="s">
        <v>221</v>
      </c>
    </row>
    <row r="46" spans="1:19" s="21" customFormat="1" x14ac:dyDescent="0.25">
      <c r="A46" s="18" t="s">
        <v>135</v>
      </c>
      <c r="B46" s="19" t="s">
        <v>136</v>
      </c>
      <c r="C46" s="18" t="s">
        <v>24</v>
      </c>
      <c r="D46" s="18" t="s">
        <v>137</v>
      </c>
      <c r="E46" s="18" t="s">
        <v>26</v>
      </c>
      <c r="F46" s="18" t="s">
        <v>138</v>
      </c>
      <c r="G46" s="18" t="s">
        <v>26</v>
      </c>
      <c r="H46" s="18" t="s">
        <v>139</v>
      </c>
      <c r="I46" s="20" t="s">
        <v>140</v>
      </c>
      <c r="J46" s="20">
        <v>20976336.890000001</v>
      </c>
      <c r="K46" s="20">
        <v>0</v>
      </c>
      <c r="L46" s="20">
        <v>18083049.039999999</v>
      </c>
      <c r="M46" s="20">
        <v>2893287.85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18" t="s">
        <v>170</v>
      </c>
      <c r="B47" s="19" t="s">
        <v>136</v>
      </c>
      <c r="C47" s="18" t="s">
        <v>31</v>
      </c>
      <c r="D47" s="18" t="s">
        <v>26</v>
      </c>
      <c r="E47" s="18" t="s">
        <v>162</v>
      </c>
      <c r="F47" s="18" t="s">
        <v>26</v>
      </c>
      <c r="G47" s="18" t="s">
        <v>137</v>
      </c>
      <c r="H47" s="18" t="s">
        <v>139</v>
      </c>
      <c r="I47" s="20" t="s">
        <v>140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2169965.89</v>
      </c>
      <c r="S47" s="18" t="s">
        <v>163</v>
      </c>
    </row>
    <row r="48" spans="1:19" x14ac:dyDescent="0.25">
      <c r="A48" s="18" t="s">
        <v>161</v>
      </c>
      <c r="B48" s="19" t="s">
        <v>136</v>
      </c>
      <c r="C48" s="18" t="s">
        <v>31</v>
      </c>
      <c r="D48" s="18" t="s">
        <v>26</v>
      </c>
      <c r="E48" s="18" t="s">
        <v>174</v>
      </c>
      <c r="F48" s="18" t="s">
        <v>175</v>
      </c>
      <c r="G48" s="18" t="s">
        <v>176</v>
      </c>
      <c r="H48" s="18" t="s">
        <v>177</v>
      </c>
      <c r="I48" s="20" t="s">
        <v>178</v>
      </c>
      <c r="J48" s="20">
        <v>-3541152</v>
      </c>
      <c r="K48" s="20">
        <v>-3541152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26</v>
      </c>
    </row>
    <row r="49" spans="1:19" x14ac:dyDescent="0.25">
      <c r="A49" s="18" t="s">
        <v>189</v>
      </c>
      <c r="B49" s="19" t="s">
        <v>190</v>
      </c>
      <c r="C49" s="18" t="s">
        <v>24</v>
      </c>
      <c r="D49" s="18" t="s">
        <v>191</v>
      </c>
      <c r="E49" s="18" t="s">
        <v>26</v>
      </c>
      <c r="F49" s="18" t="s">
        <v>192</v>
      </c>
      <c r="G49" s="18" t="s">
        <v>26</v>
      </c>
      <c r="H49" s="18" t="s">
        <v>177</v>
      </c>
      <c r="I49" s="20" t="s">
        <v>178</v>
      </c>
      <c r="J49" s="20">
        <v>81440745.831599995</v>
      </c>
      <c r="K49" s="20">
        <v>0</v>
      </c>
      <c r="L49" s="20">
        <v>70207539.510000005</v>
      </c>
      <c r="M49" s="20">
        <v>11233206.32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18" t="s">
        <v>26</v>
      </c>
    </row>
    <row r="50" spans="1:19" x14ac:dyDescent="0.25">
      <c r="A50" s="18" t="s">
        <v>193</v>
      </c>
      <c r="B50" s="19" t="s">
        <v>190</v>
      </c>
      <c r="C50" s="18" t="s">
        <v>24</v>
      </c>
      <c r="D50" s="18" t="s">
        <v>194</v>
      </c>
      <c r="E50" s="18" t="s">
        <v>26</v>
      </c>
      <c r="F50" s="18" t="s">
        <v>195</v>
      </c>
      <c r="G50" s="18" t="s">
        <v>26</v>
      </c>
      <c r="H50" s="18" t="s">
        <v>177</v>
      </c>
      <c r="I50" s="20" t="s">
        <v>178</v>
      </c>
      <c r="J50" s="20">
        <v>5384542.1836000001</v>
      </c>
      <c r="K50" s="20">
        <v>0</v>
      </c>
      <c r="L50" s="20">
        <v>4641846.71</v>
      </c>
      <c r="M50" s="20">
        <v>742695.47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x14ac:dyDescent="0.25">
      <c r="A51" s="18" t="s">
        <v>196</v>
      </c>
      <c r="B51" s="19" t="s">
        <v>190</v>
      </c>
      <c r="C51" s="18" t="s">
        <v>24</v>
      </c>
      <c r="D51" s="18" t="s">
        <v>197</v>
      </c>
      <c r="E51" s="18" t="s">
        <v>26</v>
      </c>
      <c r="F51" s="18" t="s">
        <v>198</v>
      </c>
      <c r="G51" s="18" t="s">
        <v>26</v>
      </c>
      <c r="H51" s="18" t="s">
        <v>177</v>
      </c>
      <c r="I51" s="20" t="s">
        <v>178</v>
      </c>
      <c r="J51" s="20">
        <v>20930715.803199999</v>
      </c>
      <c r="K51" s="20">
        <v>0</v>
      </c>
      <c r="L51" s="20">
        <v>18043720.52</v>
      </c>
      <c r="M51" s="20">
        <v>2886995.28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x14ac:dyDescent="0.25">
      <c r="A52" s="18" t="s">
        <v>199</v>
      </c>
      <c r="B52" s="19" t="s">
        <v>190</v>
      </c>
      <c r="C52" s="18" t="s">
        <v>24</v>
      </c>
      <c r="D52" s="18" t="s">
        <v>200</v>
      </c>
      <c r="E52" s="18" t="s">
        <v>26</v>
      </c>
      <c r="F52" s="18" t="s">
        <v>201</v>
      </c>
      <c r="G52" s="18" t="s">
        <v>26</v>
      </c>
      <c r="H52" s="18" t="s">
        <v>177</v>
      </c>
      <c r="I52" s="20" t="s">
        <v>178</v>
      </c>
      <c r="J52" s="20">
        <v>10802098.119999999</v>
      </c>
      <c r="K52" s="20">
        <v>0</v>
      </c>
      <c r="L52" s="20">
        <v>9312153.5500000007</v>
      </c>
      <c r="M52" s="20">
        <v>1489944.57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x14ac:dyDescent="0.25">
      <c r="A53" s="18" t="s">
        <v>207</v>
      </c>
      <c r="B53" s="19" t="s">
        <v>190</v>
      </c>
      <c r="C53" s="18" t="s">
        <v>31</v>
      </c>
      <c r="D53" s="18" t="s">
        <v>26</v>
      </c>
      <c r="E53" s="18" t="s">
        <v>208</v>
      </c>
      <c r="F53" s="18" t="s">
        <v>26</v>
      </c>
      <c r="G53" s="18" t="s">
        <v>200</v>
      </c>
      <c r="H53" s="18" t="s">
        <v>177</v>
      </c>
      <c r="I53" s="20" t="s">
        <v>178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1117458.43</v>
      </c>
      <c r="S53" s="18" t="s">
        <v>209</v>
      </c>
    </row>
    <row r="54" spans="1:19" x14ac:dyDescent="0.25">
      <c r="A54" s="18" t="s">
        <v>210</v>
      </c>
      <c r="B54" s="19" t="s">
        <v>190</v>
      </c>
      <c r="C54" s="18" t="s">
        <v>31</v>
      </c>
      <c r="D54" s="18" t="s">
        <v>26</v>
      </c>
      <c r="E54" s="18" t="s">
        <v>211</v>
      </c>
      <c r="F54" s="18" t="s">
        <v>26</v>
      </c>
      <c r="G54" s="18" t="s">
        <v>197</v>
      </c>
      <c r="H54" s="18" t="s">
        <v>177</v>
      </c>
      <c r="I54" s="20" t="s">
        <v>178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2165246.46</v>
      </c>
      <c r="S54" s="18" t="s">
        <v>212</v>
      </c>
    </row>
    <row r="55" spans="1:19" x14ac:dyDescent="0.25">
      <c r="A55" s="18" t="s">
        <v>213</v>
      </c>
      <c r="B55" s="19" t="s">
        <v>190</v>
      </c>
      <c r="C55" s="18" t="s">
        <v>31</v>
      </c>
      <c r="D55" s="18" t="s">
        <v>26</v>
      </c>
      <c r="E55" s="18" t="s">
        <v>214</v>
      </c>
      <c r="F55" s="18" t="s">
        <v>26</v>
      </c>
      <c r="G55" s="18" t="s">
        <v>194</v>
      </c>
      <c r="H55" s="18" t="s">
        <v>177</v>
      </c>
      <c r="I55" s="20" t="s">
        <v>178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557021.61</v>
      </c>
      <c r="S55" s="18" t="s">
        <v>215</v>
      </c>
    </row>
    <row r="56" spans="1:19" x14ac:dyDescent="0.25">
      <c r="A56" s="18" t="s">
        <v>216</v>
      </c>
      <c r="B56" s="19" t="s">
        <v>190</v>
      </c>
      <c r="C56" s="18" t="s">
        <v>31</v>
      </c>
      <c r="D56" s="18" t="s">
        <v>26</v>
      </c>
      <c r="E56" s="18" t="s">
        <v>217</v>
      </c>
      <c r="F56" s="18" t="s">
        <v>26</v>
      </c>
      <c r="G56" s="18" t="s">
        <v>191</v>
      </c>
      <c r="H56" s="18" t="s">
        <v>177</v>
      </c>
      <c r="I56" s="20" t="s">
        <v>178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8424904.7400000002</v>
      </c>
      <c r="S56" s="18" t="s">
        <v>218</v>
      </c>
    </row>
    <row r="58" spans="1:19" x14ac:dyDescent="0.25">
      <c r="J58" s="7">
        <f t="shared" ref="J58:R58" si="0">SUM(J2:J56)</f>
        <v>1286899312.8963997</v>
      </c>
      <c r="K58" s="7">
        <f t="shared" si="0"/>
        <v>253184688.38</v>
      </c>
      <c r="L58" s="7">
        <f t="shared" si="0"/>
        <v>891133297</v>
      </c>
      <c r="M58" s="7">
        <f t="shared" si="0"/>
        <v>142581327.49999997</v>
      </c>
      <c r="N58" s="7">
        <f t="shared" si="0"/>
        <v>0</v>
      </c>
      <c r="O58" s="7">
        <f t="shared" si="0"/>
        <v>0</v>
      </c>
      <c r="P58" s="7">
        <f t="shared" si="0"/>
        <v>0</v>
      </c>
      <c r="Q58" s="7">
        <f t="shared" si="0"/>
        <v>0</v>
      </c>
      <c r="R58" s="7">
        <f t="shared" si="0"/>
        <v>109753013.56999999</v>
      </c>
    </row>
    <row r="60" spans="1:19" x14ac:dyDescent="0.25">
      <c r="J60" s="6" t="s">
        <v>222</v>
      </c>
    </row>
    <row r="62" spans="1:19" x14ac:dyDescent="0.25">
      <c r="J62" s="6" t="s">
        <v>223</v>
      </c>
      <c r="K62" s="6" t="s">
        <v>224</v>
      </c>
      <c r="L62" s="6" t="s">
        <v>225</v>
      </c>
    </row>
    <row r="64" spans="1:19" x14ac:dyDescent="0.25">
      <c r="I64" s="6" t="s">
        <v>226</v>
      </c>
      <c r="J64" s="6">
        <v>253184688.38</v>
      </c>
    </row>
    <row r="66" spans="9:12" x14ac:dyDescent="0.25">
      <c r="I66" s="6" t="s">
        <v>227</v>
      </c>
      <c r="J66" s="6">
        <v>891133297</v>
      </c>
      <c r="K66" s="6">
        <v>142581327.5</v>
      </c>
    </row>
    <row r="68" spans="9:12" x14ac:dyDescent="0.25">
      <c r="I68" s="6" t="s">
        <v>228</v>
      </c>
      <c r="J68" s="6">
        <v>0</v>
      </c>
      <c r="K68" s="6">
        <v>0</v>
      </c>
      <c r="L68" s="6">
        <v>0</v>
      </c>
    </row>
    <row r="70" spans="9:12" x14ac:dyDescent="0.25">
      <c r="I70" s="6" t="s">
        <v>229</v>
      </c>
      <c r="J70" s="6">
        <v>0</v>
      </c>
      <c r="K70" s="6">
        <v>0</v>
      </c>
    </row>
    <row r="72" spans="9:12" x14ac:dyDescent="0.25">
      <c r="I72" s="6" t="s">
        <v>230</v>
      </c>
      <c r="J72" s="6">
        <v>1144317985.3800001</v>
      </c>
      <c r="K72" s="6">
        <v>142581327.5</v>
      </c>
      <c r="L72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2020-08-17T12:04:43Z</dcterms:created>
  <dcterms:modified xsi:type="dcterms:W3CDTF">2020-10-12T18:21:48Z</dcterms:modified>
</cp:coreProperties>
</file>