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D9890925-D2FC-4160-8520-AA07952BE073}" xr6:coauthVersionLast="45" xr6:coauthVersionMax="45" xr10:uidLastSave="{00000000-0000-0000-0000-000000000000}"/>
  <bookViews>
    <workbookView xWindow="-120" yWindow="-120" windowWidth="21840" windowHeight="13290" activeTab="1" xr2:uid="{9684EC4F-4FDE-49BD-B956-53DBB33A0336}"/>
  </bookViews>
  <sheets>
    <sheet name="DECLARAR" sheetId="1" r:id="rId1"/>
    <sheet name="CONTROL" sheetId="2" r:id="rId2"/>
  </sheets>
  <definedNames>
    <definedName name="_xlnm._FilterDatabase" localSheetId="1" hidden="1">CONTROL!$A$7:$S$55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7" i="2" l="1"/>
  <c r="Q57" i="2"/>
  <c r="P57" i="2"/>
  <c r="O57" i="2"/>
  <c r="N57" i="2"/>
  <c r="M57" i="2"/>
  <c r="L57" i="2"/>
  <c r="K57" i="2"/>
  <c r="J57" i="2"/>
  <c r="R57" i="1" l="1"/>
  <c r="Q57" i="1"/>
  <c r="P57" i="1"/>
  <c r="O57" i="1"/>
  <c r="N57" i="1"/>
  <c r="M57" i="1"/>
  <c r="L57" i="1"/>
  <c r="K57" i="1"/>
  <c r="J57" i="1"/>
</calcChain>
</file>

<file path=xl/sharedStrings.xml><?xml version="1.0" encoding="utf-8"?>
<sst xmlns="http://schemas.openxmlformats.org/spreadsheetml/2006/main" count="1024" uniqueCount="224">
  <si>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</si>
  <si>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</si>
  <si>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</si>
  <si>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</si>
  <si>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</si>
  <si>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</si>
  <si>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</si>
  <si>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</si>
  <si>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</si>
  <si>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</si>
  <si>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</si>
  <si>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</si>
  <si>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</si>
  <si>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</si>
  <si>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</si>
  <si>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</si>
  <si>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</si>
  <si>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</si>
  <si>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</si>
  <si>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</si>
  <si>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</si>
  <si>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</si>
  <si>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</si>
  <si>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17/08/2020</t>
  </si>
  <si>
    <t>FC</t>
  </si>
  <si>
    <t>A013707</t>
  </si>
  <si>
    <t/>
  </si>
  <si>
    <t>00-110007</t>
  </si>
  <si>
    <t>J298199121</t>
  </si>
  <si>
    <t>AGRICOLA CAMBANA C.A</t>
  </si>
  <si>
    <t>2</t>
  </si>
  <si>
    <t>A013699</t>
  </si>
  <si>
    <t>00-109999</t>
  </si>
  <si>
    <t>3</t>
  </si>
  <si>
    <t>15961</t>
  </si>
  <si>
    <t>00-092611</t>
  </si>
  <si>
    <t>J314695215</t>
  </si>
  <si>
    <t>AGRO BANANERA EL VIGIA C.A.</t>
  </si>
  <si>
    <t>4</t>
  </si>
  <si>
    <t>2624</t>
  </si>
  <si>
    <t>00-002684</t>
  </si>
  <si>
    <t>J405497106</t>
  </si>
  <si>
    <t>INVERSIONES SOLO ALIMENTOS J.A.C.A.,C.A</t>
  </si>
  <si>
    <t>5</t>
  </si>
  <si>
    <t>1534442</t>
  </si>
  <si>
    <t>00-2232441</t>
  </si>
  <si>
    <t>J316405885</t>
  </si>
  <si>
    <t xml:space="preserve">DISTRIBUIDORA DE PRODUCTOS HERMANOS CAMACHO DPROCA,C.A </t>
  </si>
  <si>
    <t>6</t>
  </si>
  <si>
    <t>1000151994</t>
  </si>
  <si>
    <t>00-0320727</t>
  </si>
  <si>
    <t>J297975519</t>
  </si>
  <si>
    <t>DISTRIBUIDORA GASEOSA SAN DIEGO, C.A.</t>
  </si>
  <si>
    <t>7</t>
  </si>
  <si>
    <t>2279</t>
  </si>
  <si>
    <t>00-002279</t>
  </si>
  <si>
    <t>J410117605</t>
  </si>
  <si>
    <t>DISTRIBUIDORA MATHYFRED C.A.</t>
  </si>
  <si>
    <t>8</t>
  </si>
  <si>
    <t>575097</t>
  </si>
  <si>
    <t>00-603042</t>
  </si>
  <si>
    <t>J000195820</t>
  </si>
  <si>
    <t>INDUSTRIAS IBERIA C.A.</t>
  </si>
  <si>
    <t>9</t>
  </si>
  <si>
    <t>1393777277</t>
  </si>
  <si>
    <t>00-27121129</t>
  </si>
  <si>
    <t>J000413126</t>
  </si>
  <si>
    <t>ALIMENTOS POLAR COMERCIAL, C.A.</t>
  </si>
  <si>
    <t>10</t>
  </si>
  <si>
    <t>1101500048420</t>
  </si>
  <si>
    <t>00-0187366</t>
  </si>
  <si>
    <t>J000423865</t>
  </si>
  <si>
    <t>QUESOLANDIA, S.A.</t>
  </si>
  <si>
    <t>11</t>
  </si>
  <si>
    <t>A201400</t>
  </si>
  <si>
    <t>00-00484107</t>
  </si>
  <si>
    <t>J305882940</t>
  </si>
  <si>
    <t xml:space="preserve">CENTRO DE DISTRIBUCIONES FRANCIS C.A. </t>
  </si>
  <si>
    <t>12</t>
  </si>
  <si>
    <t>15906</t>
  </si>
  <si>
    <t>00-89556</t>
  </si>
  <si>
    <t>13</t>
  </si>
  <si>
    <t>A013555</t>
  </si>
  <si>
    <t>00-109855</t>
  </si>
  <si>
    <t>14</t>
  </si>
  <si>
    <t>NC</t>
  </si>
  <si>
    <t>300002732</t>
  </si>
  <si>
    <t>20200800012484</t>
  </si>
  <si>
    <t>15</t>
  </si>
  <si>
    <t>300002733</t>
  </si>
  <si>
    <t>20200800012485</t>
  </si>
  <si>
    <t>16</t>
  </si>
  <si>
    <t>300002734</t>
  </si>
  <si>
    <t>20200800012486</t>
  </si>
  <si>
    <t>17</t>
  </si>
  <si>
    <t>300002735</t>
  </si>
  <si>
    <t>20200800012487</t>
  </si>
  <si>
    <t>18</t>
  </si>
  <si>
    <t>300002736</t>
  </si>
  <si>
    <t>20200800012488</t>
  </si>
  <si>
    <t>19</t>
  </si>
  <si>
    <t>300002737</t>
  </si>
  <si>
    <t>20200800012489</t>
  </si>
  <si>
    <t>20</t>
  </si>
  <si>
    <t>300002731</t>
  </si>
  <si>
    <t>20200800012483</t>
  </si>
  <si>
    <t>21</t>
  </si>
  <si>
    <t>196734</t>
  </si>
  <si>
    <t>00-00533234</t>
  </si>
  <si>
    <t>200188</t>
  </si>
  <si>
    <t>22</t>
  </si>
  <si>
    <t>18/08/2020</t>
  </si>
  <si>
    <t>1534738</t>
  </si>
  <si>
    <t>00-2232737</t>
  </si>
  <si>
    <t>23</t>
  </si>
  <si>
    <t>1800134530</t>
  </si>
  <si>
    <t>00-0385627</t>
  </si>
  <si>
    <t>J085020217</t>
  </si>
  <si>
    <t>CONSORCIO OLEAGINOSO PORTUGUESA, S.A.</t>
  </si>
  <si>
    <t>24</t>
  </si>
  <si>
    <t>300002739</t>
  </si>
  <si>
    <t>20200800012490</t>
  </si>
  <si>
    <t>25</t>
  </si>
  <si>
    <t>196735</t>
  </si>
  <si>
    <t>00-00533235</t>
  </si>
  <si>
    <t>200187</t>
  </si>
  <si>
    <t>26</t>
  </si>
  <si>
    <t>196672</t>
  </si>
  <si>
    <t>00-00533172</t>
  </si>
  <si>
    <t>27</t>
  </si>
  <si>
    <t>196897</t>
  </si>
  <si>
    <t>00-005333397</t>
  </si>
  <si>
    <t>200947</t>
  </si>
  <si>
    <t>28</t>
  </si>
  <si>
    <t>196788</t>
  </si>
  <si>
    <t>00-00533288</t>
  </si>
  <si>
    <t>29</t>
  </si>
  <si>
    <t>196781</t>
  </si>
  <si>
    <t>00-00533281</t>
  </si>
  <si>
    <t>200547</t>
  </si>
  <si>
    <t>30</t>
  </si>
  <si>
    <t>19/08/2020</t>
  </si>
  <si>
    <t>1534871</t>
  </si>
  <si>
    <t>00-2232870</t>
  </si>
  <si>
    <t>31</t>
  </si>
  <si>
    <t>300002745</t>
  </si>
  <si>
    <t>20200800012491</t>
  </si>
  <si>
    <t>32</t>
  </si>
  <si>
    <t>20/08/2020</t>
  </si>
  <si>
    <t>0602610080108</t>
  </si>
  <si>
    <t>00-00734744</t>
  </si>
  <si>
    <t>J000213194</t>
  </si>
  <si>
    <t>LA LUCHA, C.A</t>
  </si>
  <si>
    <t>33</t>
  </si>
  <si>
    <t>0602610080107</t>
  </si>
  <si>
    <t>00-00734743</t>
  </si>
  <si>
    <t>34</t>
  </si>
  <si>
    <t>V0717950179017</t>
  </si>
  <si>
    <t>07-7978229</t>
  </si>
  <si>
    <t>J301370139</t>
  </si>
  <si>
    <t>PEPSI-COLA VENEZUELA, C.A.</t>
  </si>
  <si>
    <t>35</t>
  </si>
  <si>
    <t>A201750</t>
  </si>
  <si>
    <t>00-00484459</t>
  </si>
  <si>
    <t>36</t>
  </si>
  <si>
    <t>VE1800096084</t>
  </si>
  <si>
    <t>00-19240282</t>
  </si>
  <si>
    <t>J000338000</t>
  </si>
  <si>
    <t>PEPSICO ALIMENTOS, S. C.A.</t>
  </si>
  <si>
    <t>37</t>
  </si>
  <si>
    <t>1393780643</t>
  </si>
  <si>
    <t>00-27124321</t>
  </si>
  <si>
    <t>38</t>
  </si>
  <si>
    <t>TA19282122</t>
  </si>
  <si>
    <t>01-944672</t>
  </si>
  <si>
    <t>J304689713</t>
  </si>
  <si>
    <t>CORPORACION DIGITEL, C.A.</t>
  </si>
  <si>
    <t>39</t>
  </si>
  <si>
    <t>300002746</t>
  </si>
  <si>
    <t>20200800012492</t>
  </si>
  <si>
    <t>40</t>
  </si>
  <si>
    <t>300002747</t>
  </si>
  <si>
    <t>20200800012493</t>
  </si>
  <si>
    <t>41</t>
  </si>
  <si>
    <t>300002748</t>
  </si>
  <si>
    <t>20200800012494</t>
  </si>
  <si>
    <t>42</t>
  </si>
  <si>
    <t>300002749</t>
  </si>
  <si>
    <t>20200800012495</t>
  </si>
  <si>
    <t>43</t>
  </si>
  <si>
    <t>300002750</t>
  </si>
  <si>
    <t>20200800012496</t>
  </si>
  <si>
    <t>44</t>
  </si>
  <si>
    <t>21/08/2020</t>
  </si>
  <si>
    <t>2298</t>
  </si>
  <si>
    <t>00-002298</t>
  </si>
  <si>
    <t>45</t>
  </si>
  <si>
    <t>A0024040</t>
  </si>
  <si>
    <t>00-00032970</t>
  </si>
  <si>
    <t>J409608905</t>
  </si>
  <si>
    <t>CORPORACION GLOBAL ATHENA, C.A.</t>
  </si>
  <si>
    <t>46</t>
  </si>
  <si>
    <t>300002751</t>
  </si>
  <si>
    <t>20200800012497</t>
  </si>
  <si>
    <t>47</t>
  </si>
  <si>
    <t>300002752</t>
  </si>
  <si>
    <t>20200800012498</t>
  </si>
  <si>
    <t>48</t>
  </si>
  <si>
    <t>077468</t>
  </si>
  <si>
    <t>00-213950</t>
  </si>
  <si>
    <t>113077</t>
  </si>
  <si>
    <t>J294606067</t>
  </si>
  <si>
    <t>DURACENTRO CAPITAL C.A.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</si>
  <si>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</si>
  <si>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</si>
  <si>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</si>
  <si>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</si>
  <si>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</si>
  <si>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</si>
  <si>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</si>
  <si>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</si>
  <si>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</si>
  <si>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17-08-20 HASTA 23-08-20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</si>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</sst>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27EF-4762-4793-B39D-92E57DB829BF}">
  <dimension ref="A2:S71"/>
  <sheetViews>
    <sheetView workbookViewId="0">
      <selection activeCell="A7" sqref="A7:L3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222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4560000</v>
      </c>
      <c r="K8" s="14">
        <v>4560000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4716000</v>
      </c>
      <c r="K9" s="14">
        <v>4716000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11050000</v>
      </c>
      <c r="K10" s="14">
        <v>11050000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50591520</v>
      </c>
      <c r="K11" s="14">
        <v>50591520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14578434.2236</v>
      </c>
      <c r="K12" s="14">
        <v>-1.862645149230957E-9</v>
      </c>
      <c r="L12" s="14">
        <v>12567615.710000001</v>
      </c>
      <c r="M12" s="14">
        <v>2010818.51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4259999.9964000005</v>
      </c>
      <c r="K13" s="14">
        <v>-2.9999999795109034E-2</v>
      </c>
      <c r="L13" s="14">
        <v>3672413.79</v>
      </c>
      <c r="M13" s="14">
        <v>587586.19999999995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5127200</v>
      </c>
      <c r="K14" s="14">
        <v>0</v>
      </c>
      <c r="L14" s="14">
        <v>4420000</v>
      </c>
      <c r="M14" s="14">
        <v>707200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49901042.32</v>
      </c>
      <c r="K15" s="14">
        <v>0</v>
      </c>
      <c r="L15" s="14">
        <v>43018139.93</v>
      </c>
      <c r="M15" s="14">
        <v>6882902.3899999997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239498496.04319999</v>
      </c>
      <c r="K16" s="14">
        <v>204668259.16999999</v>
      </c>
      <c r="L16" s="14">
        <v>30026066.27</v>
      </c>
      <c r="M16" s="14">
        <v>4804170.5999999996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34363242.339200005</v>
      </c>
      <c r="K17" s="14">
        <v>6249882.3999999985</v>
      </c>
      <c r="L17" s="14">
        <v>24235655.120000001</v>
      </c>
      <c r="M17" s="14">
        <v>3877704.81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76</v>
      </c>
      <c r="I18" s="14" t="s">
        <v>77</v>
      </c>
      <c r="J18" s="14">
        <v>35131706.371200003</v>
      </c>
      <c r="K18" s="14">
        <v>1152000</v>
      </c>
      <c r="L18" s="14">
        <v>29292850.32</v>
      </c>
      <c r="M18" s="14">
        <v>4686856.05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23</v>
      </c>
      <c r="C19" s="12" t="s">
        <v>24</v>
      </c>
      <c r="D19" s="12" t="s">
        <v>79</v>
      </c>
      <c r="E19" s="12" t="s">
        <v>26</v>
      </c>
      <c r="F19" s="12" t="s">
        <v>80</v>
      </c>
      <c r="G19" s="12" t="s">
        <v>26</v>
      </c>
      <c r="H19" s="12" t="s">
        <v>36</v>
      </c>
      <c r="I19" s="14" t="s">
        <v>37</v>
      </c>
      <c r="J19" s="14">
        <v>18850000</v>
      </c>
      <c r="K19" s="14">
        <v>18850000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23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28</v>
      </c>
      <c r="I20" s="14" t="s">
        <v>29</v>
      </c>
      <c r="J20" s="14">
        <v>3642000</v>
      </c>
      <c r="K20" s="14">
        <v>3642000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23</v>
      </c>
      <c r="C21" s="12" t="s">
        <v>85</v>
      </c>
      <c r="D21" s="12" t="s">
        <v>26</v>
      </c>
      <c r="E21" s="12" t="s">
        <v>107</v>
      </c>
      <c r="F21" s="12" t="s">
        <v>108</v>
      </c>
      <c r="G21" s="12" t="s">
        <v>109</v>
      </c>
      <c r="H21" s="12" t="s">
        <v>76</v>
      </c>
      <c r="I21" s="14" t="s">
        <v>77</v>
      </c>
      <c r="J21" s="14">
        <v>-2354220</v>
      </c>
      <c r="K21" s="14">
        <v>-2354220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88</v>
      </c>
      <c r="B22" s="13" t="s">
        <v>23</v>
      </c>
      <c r="C22" s="12" t="s">
        <v>85</v>
      </c>
      <c r="D22" s="12" t="s">
        <v>26</v>
      </c>
      <c r="E22" s="12" t="s">
        <v>104</v>
      </c>
      <c r="F22" s="12" t="s">
        <v>26</v>
      </c>
      <c r="G22" s="12" t="s">
        <v>49</v>
      </c>
      <c r="H22" s="12" t="s">
        <v>51</v>
      </c>
      <c r="I22" s="14" t="s">
        <v>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440689.65749999997</v>
      </c>
      <c r="S22" s="12" t="s">
        <v>105</v>
      </c>
    </row>
    <row r="23" spans="1:19" x14ac:dyDescent="0.25">
      <c r="A23" s="12" t="s">
        <v>91</v>
      </c>
      <c r="B23" s="13" t="s">
        <v>23</v>
      </c>
      <c r="C23" s="12" t="s">
        <v>85</v>
      </c>
      <c r="D23" s="12" t="s">
        <v>26</v>
      </c>
      <c r="E23" s="12" t="s">
        <v>86</v>
      </c>
      <c r="F23" s="12" t="s">
        <v>26</v>
      </c>
      <c r="G23" s="12" t="s">
        <v>69</v>
      </c>
      <c r="H23" s="12" t="s">
        <v>71</v>
      </c>
      <c r="I23" s="14" t="s">
        <v>72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2908278.61</v>
      </c>
      <c r="S23" s="12" t="s">
        <v>87</v>
      </c>
    </row>
    <row r="24" spans="1:19" x14ac:dyDescent="0.25">
      <c r="A24" s="12" t="s">
        <v>94</v>
      </c>
      <c r="B24" s="13" t="s">
        <v>23</v>
      </c>
      <c r="C24" s="12" t="s">
        <v>85</v>
      </c>
      <c r="D24" s="12" t="s">
        <v>26</v>
      </c>
      <c r="E24" s="12" t="s">
        <v>89</v>
      </c>
      <c r="F24" s="12" t="s">
        <v>26</v>
      </c>
      <c r="G24" s="12" t="s">
        <v>64</v>
      </c>
      <c r="H24" s="12" t="s">
        <v>66</v>
      </c>
      <c r="I24" s="14" t="s">
        <v>67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3603127.95</v>
      </c>
      <c r="S24" s="12" t="s">
        <v>90</v>
      </c>
    </row>
    <row r="25" spans="1:19" x14ac:dyDescent="0.25">
      <c r="A25" s="12" t="s">
        <v>97</v>
      </c>
      <c r="B25" s="13" t="s">
        <v>23</v>
      </c>
      <c r="C25" s="12" t="s">
        <v>85</v>
      </c>
      <c r="D25" s="12" t="s">
        <v>26</v>
      </c>
      <c r="E25" s="12" t="s">
        <v>92</v>
      </c>
      <c r="F25" s="12" t="s">
        <v>26</v>
      </c>
      <c r="G25" s="12" t="s">
        <v>59</v>
      </c>
      <c r="H25" s="12" t="s">
        <v>61</v>
      </c>
      <c r="I25" s="14" t="s">
        <v>62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5162176.79</v>
      </c>
      <c r="S25" s="12" t="s">
        <v>93</v>
      </c>
    </row>
    <row r="26" spans="1:19" x14ac:dyDescent="0.25">
      <c r="A26" s="12" t="s">
        <v>100</v>
      </c>
      <c r="B26" s="13" t="s">
        <v>23</v>
      </c>
      <c r="C26" s="12" t="s">
        <v>85</v>
      </c>
      <c r="D26" s="12" t="s">
        <v>26</v>
      </c>
      <c r="E26" s="12" t="s">
        <v>95</v>
      </c>
      <c r="F26" s="12" t="s">
        <v>26</v>
      </c>
      <c r="G26" s="12" t="s">
        <v>54</v>
      </c>
      <c r="H26" s="12" t="s">
        <v>56</v>
      </c>
      <c r="I26" s="14" t="s">
        <v>57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530400</v>
      </c>
      <c r="S26" s="12" t="s">
        <v>96</v>
      </c>
    </row>
    <row r="27" spans="1:19" x14ac:dyDescent="0.25">
      <c r="A27" s="12" t="s">
        <v>103</v>
      </c>
      <c r="B27" s="13" t="s">
        <v>23</v>
      </c>
      <c r="C27" s="12" t="s">
        <v>85</v>
      </c>
      <c r="D27" s="12" t="s">
        <v>26</v>
      </c>
      <c r="E27" s="12" t="s">
        <v>98</v>
      </c>
      <c r="F27" s="12" t="s">
        <v>26</v>
      </c>
      <c r="G27" s="12" t="s">
        <v>44</v>
      </c>
      <c r="H27" s="12" t="s">
        <v>46</v>
      </c>
      <c r="I27" s="14" t="s">
        <v>47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1508113.89</v>
      </c>
      <c r="S27" s="12" t="s">
        <v>99</v>
      </c>
    </row>
    <row r="28" spans="1:19" x14ac:dyDescent="0.25">
      <c r="A28" s="12" t="s">
        <v>106</v>
      </c>
      <c r="B28" s="13" t="s">
        <v>23</v>
      </c>
      <c r="C28" s="12" t="s">
        <v>85</v>
      </c>
      <c r="D28" s="12" t="s">
        <v>26</v>
      </c>
      <c r="E28" s="12" t="s">
        <v>101</v>
      </c>
      <c r="F28" s="12" t="s">
        <v>26</v>
      </c>
      <c r="G28" s="12" t="s">
        <v>74</v>
      </c>
      <c r="H28" s="12" t="s">
        <v>76</v>
      </c>
      <c r="I28" s="14" t="s">
        <v>77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3515142.04</v>
      </c>
      <c r="S28" s="12" t="s">
        <v>102</v>
      </c>
    </row>
    <row r="29" spans="1:19" x14ac:dyDescent="0.25">
      <c r="A29" s="12" t="s">
        <v>110</v>
      </c>
      <c r="B29" s="13" t="s">
        <v>111</v>
      </c>
      <c r="C29" s="12" t="s">
        <v>24</v>
      </c>
      <c r="D29" s="12" t="s">
        <v>112</v>
      </c>
      <c r="E29" s="12" t="s">
        <v>26</v>
      </c>
      <c r="F29" s="12" t="s">
        <v>113</v>
      </c>
      <c r="G29" s="12" t="s">
        <v>26</v>
      </c>
      <c r="H29" s="12" t="s">
        <v>46</v>
      </c>
      <c r="I29" s="14" t="s">
        <v>47</v>
      </c>
      <c r="J29" s="14">
        <v>20619551.640000001</v>
      </c>
      <c r="K29" s="14">
        <v>0</v>
      </c>
      <c r="L29" s="14">
        <v>17775475.550000001</v>
      </c>
      <c r="M29" s="14">
        <v>2844076.09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114</v>
      </c>
      <c r="B30" s="13" t="s">
        <v>111</v>
      </c>
      <c r="C30" s="12" t="s">
        <v>24</v>
      </c>
      <c r="D30" s="12" t="s">
        <v>115</v>
      </c>
      <c r="E30" s="12" t="s">
        <v>26</v>
      </c>
      <c r="F30" s="12" t="s">
        <v>116</v>
      </c>
      <c r="G30" s="12" t="s">
        <v>26</v>
      </c>
      <c r="H30" s="12" t="s">
        <v>117</v>
      </c>
      <c r="I30" s="14" t="s">
        <v>118</v>
      </c>
      <c r="J30" s="14">
        <v>49007417.100000001</v>
      </c>
      <c r="K30" s="14">
        <v>49007417.100000001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119</v>
      </c>
      <c r="B31" s="13" t="s">
        <v>111</v>
      </c>
      <c r="C31" s="12" t="s">
        <v>85</v>
      </c>
      <c r="D31" s="12" t="s">
        <v>26</v>
      </c>
      <c r="E31" s="12" t="s">
        <v>123</v>
      </c>
      <c r="F31" s="12" t="s">
        <v>124</v>
      </c>
      <c r="G31" s="12" t="s">
        <v>125</v>
      </c>
      <c r="H31" s="12" t="s">
        <v>76</v>
      </c>
      <c r="I31" s="14" t="s">
        <v>77</v>
      </c>
      <c r="J31" s="14">
        <v>-3644430.43</v>
      </c>
      <c r="K31" s="14">
        <v>0</v>
      </c>
      <c r="L31" s="14">
        <v>-3141750.37</v>
      </c>
      <c r="M31" s="14">
        <v>-502680.06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122</v>
      </c>
      <c r="B32" s="13" t="s">
        <v>111</v>
      </c>
      <c r="C32" s="12" t="s">
        <v>85</v>
      </c>
      <c r="D32" s="12" t="s">
        <v>26</v>
      </c>
      <c r="E32" s="12" t="s">
        <v>127</v>
      </c>
      <c r="F32" s="12" t="s">
        <v>128</v>
      </c>
      <c r="G32" s="12" t="s">
        <v>125</v>
      </c>
      <c r="H32" s="12" t="s">
        <v>76</v>
      </c>
      <c r="I32" s="14" t="s">
        <v>77</v>
      </c>
      <c r="J32" s="14">
        <v>-4287778.53</v>
      </c>
      <c r="K32" s="14">
        <v>0</v>
      </c>
      <c r="L32" s="14">
        <v>-3696360.8</v>
      </c>
      <c r="M32" s="14">
        <v>-591417.73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126</v>
      </c>
      <c r="B33" s="13" t="s">
        <v>111</v>
      </c>
      <c r="C33" s="12" t="s">
        <v>85</v>
      </c>
      <c r="D33" s="12" t="s">
        <v>26</v>
      </c>
      <c r="E33" s="12" t="s">
        <v>130</v>
      </c>
      <c r="F33" s="12" t="s">
        <v>131</v>
      </c>
      <c r="G33" s="12" t="s">
        <v>132</v>
      </c>
      <c r="H33" s="12" t="s">
        <v>76</v>
      </c>
      <c r="I33" s="14" t="s">
        <v>77</v>
      </c>
      <c r="J33" s="14">
        <v>-2909383.43</v>
      </c>
      <c r="K33" s="14">
        <v>0</v>
      </c>
      <c r="L33" s="14">
        <v>-2508089.16</v>
      </c>
      <c r="M33" s="14">
        <v>-401294.27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129</v>
      </c>
      <c r="B34" s="13" t="s">
        <v>111</v>
      </c>
      <c r="C34" s="12" t="s">
        <v>85</v>
      </c>
      <c r="D34" s="12" t="s">
        <v>26</v>
      </c>
      <c r="E34" s="12" t="s">
        <v>134</v>
      </c>
      <c r="F34" s="12" t="s">
        <v>135</v>
      </c>
      <c r="G34" s="12" t="s">
        <v>132</v>
      </c>
      <c r="H34" s="12" t="s">
        <v>76</v>
      </c>
      <c r="I34" s="14" t="s">
        <v>77</v>
      </c>
      <c r="J34" s="14">
        <v>-446600</v>
      </c>
      <c r="K34" s="14">
        <v>0</v>
      </c>
      <c r="L34" s="14">
        <v>-385000</v>
      </c>
      <c r="M34" s="14">
        <v>-61600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133</v>
      </c>
      <c r="B35" s="13" t="s">
        <v>111</v>
      </c>
      <c r="C35" s="12" t="s">
        <v>85</v>
      </c>
      <c r="D35" s="12" t="s">
        <v>26</v>
      </c>
      <c r="E35" s="12" t="s">
        <v>137</v>
      </c>
      <c r="F35" s="12" t="s">
        <v>138</v>
      </c>
      <c r="G35" s="12" t="s">
        <v>139</v>
      </c>
      <c r="H35" s="12" t="s">
        <v>76</v>
      </c>
      <c r="I35" s="14" t="s">
        <v>77</v>
      </c>
      <c r="J35" s="14">
        <v>-1718576.66</v>
      </c>
      <c r="K35" s="14">
        <v>0</v>
      </c>
      <c r="L35" s="14">
        <v>-1481531.6</v>
      </c>
      <c r="M35" s="14">
        <v>-237045.06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136</v>
      </c>
      <c r="B36" s="13" t="s">
        <v>111</v>
      </c>
      <c r="C36" s="12" t="s">
        <v>85</v>
      </c>
      <c r="D36" s="12" t="s">
        <v>26</v>
      </c>
      <c r="E36" s="12" t="s">
        <v>120</v>
      </c>
      <c r="F36" s="12" t="s">
        <v>26</v>
      </c>
      <c r="G36" s="12" t="s">
        <v>112</v>
      </c>
      <c r="H36" s="12" t="s">
        <v>46</v>
      </c>
      <c r="I36" s="14" t="s">
        <v>47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2133057.0699999998</v>
      </c>
      <c r="S36" s="12" t="s">
        <v>121</v>
      </c>
    </row>
    <row r="37" spans="1:19" x14ac:dyDescent="0.25">
      <c r="A37" s="12" t="s">
        <v>140</v>
      </c>
      <c r="B37" s="13" t="s">
        <v>141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46</v>
      </c>
      <c r="I37" s="14" t="s">
        <v>47</v>
      </c>
      <c r="J37" s="14">
        <v>5285425.8908000002</v>
      </c>
      <c r="K37" s="14">
        <v>0</v>
      </c>
      <c r="L37" s="14">
        <v>4556401.63</v>
      </c>
      <c r="M37" s="14">
        <v>729024.26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144</v>
      </c>
      <c r="B38" s="13" t="s">
        <v>141</v>
      </c>
      <c r="C38" s="12" t="s">
        <v>85</v>
      </c>
      <c r="D38" s="12" t="s">
        <v>26</v>
      </c>
      <c r="E38" s="12" t="s">
        <v>145</v>
      </c>
      <c r="F38" s="12" t="s">
        <v>26</v>
      </c>
      <c r="G38" s="12" t="s">
        <v>142</v>
      </c>
      <c r="H38" s="12" t="s">
        <v>46</v>
      </c>
      <c r="I38" s="14" t="s">
        <v>47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546768.19999999995</v>
      </c>
      <c r="S38" s="12" t="s">
        <v>146</v>
      </c>
    </row>
    <row r="39" spans="1:19" x14ac:dyDescent="0.25">
      <c r="A39" s="12" t="s">
        <v>147</v>
      </c>
      <c r="B39" s="13" t="s">
        <v>148</v>
      </c>
      <c r="C39" s="12" t="s">
        <v>24</v>
      </c>
      <c r="D39" s="12" t="s">
        <v>149</v>
      </c>
      <c r="E39" s="12" t="s">
        <v>26</v>
      </c>
      <c r="F39" s="12" t="s">
        <v>150</v>
      </c>
      <c r="G39" s="12" t="s">
        <v>26</v>
      </c>
      <c r="H39" s="12" t="s">
        <v>151</v>
      </c>
      <c r="I39" s="14" t="s">
        <v>152</v>
      </c>
      <c r="J39" s="14">
        <v>43611130</v>
      </c>
      <c r="K39" s="14">
        <v>43611130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153</v>
      </c>
      <c r="B40" s="13" t="s">
        <v>148</v>
      </c>
      <c r="C40" s="12" t="s">
        <v>24</v>
      </c>
      <c r="D40" s="12" t="s">
        <v>154</v>
      </c>
      <c r="E40" s="12" t="s">
        <v>26</v>
      </c>
      <c r="F40" s="12" t="s">
        <v>155</v>
      </c>
      <c r="G40" s="12" t="s">
        <v>26</v>
      </c>
      <c r="H40" s="12" t="s">
        <v>151</v>
      </c>
      <c r="I40" s="14" t="s">
        <v>152</v>
      </c>
      <c r="J40" s="14">
        <v>11436166</v>
      </c>
      <c r="K40" s="14">
        <v>11436166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156</v>
      </c>
      <c r="B41" s="13" t="s">
        <v>148</v>
      </c>
      <c r="C41" s="12" t="s">
        <v>24</v>
      </c>
      <c r="D41" s="12" t="s">
        <v>157</v>
      </c>
      <c r="E41" s="12" t="s">
        <v>26</v>
      </c>
      <c r="F41" s="12" t="s">
        <v>158</v>
      </c>
      <c r="G41" s="12" t="s">
        <v>26</v>
      </c>
      <c r="H41" s="12" t="s">
        <v>159</v>
      </c>
      <c r="I41" s="14" t="s">
        <v>160</v>
      </c>
      <c r="J41" s="14">
        <v>26355669.196799997</v>
      </c>
      <c r="K41" s="14">
        <v>0</v>
      </c>
      <c r="L41" s="14">
        <v>22720404.479999997</v>
      </c>
      <c r="M41" s="14">
        <v>3635264.71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161</v>
      </c>
      <c r="B42" s="13" t="s">
        <v>148</v>
      </c>
      <c r="C42" s="12" t="s">
        <v>24</v>
      </c>
      <c r="D42" s="12" t="s">
        <v>162</v>
      </c>
      <c r="E42" s="12" t="s">
        <v>26</v>
      </c>
      <c r="F42" s="12" t="s">
        <v>163</v>
      </c>
      <c r="G42" s="12" t="s">
        <v>26</v>
      </c>
      <c r="H42" s="12" t="s">
        <v>76</v>
      </c>
      <c r="I42" s="14" t="s">
        <v>77</v>
      </c>
      <c r="J42" s="14">
        <v>51143619.969999999</v>
      </c>
      <c r="K42" s="14">
        <v>0</v>
      </c>
      <c r="L42" s="14">
        <v>44089327.560000002</v>
      </c>
      <c r="M42" s="14">
        <v>7054292.4100000001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164</v>
      </c>
      <c r="B43" s="13" t="s">
        <v>148</v>
      </c>
      <c r="C43" s="12" t="s">
        <v>24</v>
      </c>
      <c r="D43" s="12" t="s">
        <v>165</v>
      </c>
      <c r="E43" s="12" t="s">
        <v>26</v>
      </c>
      <c r="F43" s="12" t="s">
        <v>166</v>
      </c>
      <c r="G43" s="12" t="s">
        <v>26</v>
      </c>
      <c r="H43" s="12" t="s">
        <v>167</v>
      </c>
      <c r="I43" s="14" t="s">
        <v>168</v>
      </c>
      <c r="J43" s="14">
        <v>76592012.554800004</v>
      </c>
      <c r="K43" s="14">
        <v>0</v>
      </c>
      <c r="L43" s="14">
        <v>66027597.030000001</v>
      </c>
      <c r="M43" s="14">
        <v>10564415.52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169</v>
      </c>
      <c r="B44" s="13" t="s">
        <v>148</v>
      </c>
      <c r="C44" s="12" t="s">
        <v>24</v>
      </c>
      <c r="D44" s="12" t="s">
        <v>170</v>
      </c>
      <c r="E44" s="12" t="s">
        <v>26</v>
      </c>
      <c r="F44" s="12" t="s">
        <v>171</v>
      </c>
      <c r="G44" s="12" t="s">
        <v>26</v>
      </c>
      <c r="H44" s="12" t="s">
        <v>66</v>
      </c>
      <c r="I44" s="14" t="s">
        <v>67</v>
      </c>
      <c r="J44" s="14">
        <v>93837485.792799994</v>
      </c>
      <c r="K44" s="14">
        <v>74244990</v>
      </c>
      <c r="L44" s="14">
        <v>16890082.579999998</v>
      </c>
      <c r="M44" s="14">
        <v>2702413.21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172</v>
      </c>
      <c r="B45" s="13" t="s">
        <v>148</v>
      </c>
      <c r="C45" s="12" t="s">
        <v>24</v>
      </c>
      <c r="D45" s="12" t="s">
        <v>173</v>
      </c>
      <c r="E45" s="12" t="s">
        <v>26</v>
      </c>
      <c r="F45" s="12" t="s">
        <v>174</v>
      </c>
      <c r="G45" s="12" t="s">
        <v>26</v>
      </c>
      <c r="H45" s="12" t="s">
        <v>175</v>
      </c>
      <c r="I45" s="14" t="s">
        <v>176</v>
      </c>
      <c r="J45" s="14">
        <v>9500051.9536000006</v>
      </c>
      <c r="K45" s="14">
        <v>0</v>
      </c>
      <c r="L45" s="14">
        <v>8189699.96</v>
      </c>
      <c r="M45" s="14">
        <v>1310351.99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177</v>
      </c>
      <c r="B46" s="13" t="s">
        <v>148</v>
      </c>
      <c r="C46" s="12" t="s">
        <v>85</v>
      </c>
      <c r="D46" s="12" t="s">
        <v>26</v>
      </c>
      <c r="E46" s="12" t="s">
        <v>178</v>
      </c>
      <c r="F46" s="12" t="s">
        <v>26</v>
      </c>
      <c r="G46" s="12" t="s">
        <v>170</v>
      </c>
      <c r="H46" s="12" t="s">
        <v>66</v>
      </c>
      <c r="I46" s="14" t="s">
        <v>67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2026809.91</v>
      </c>
      <c r="S46" s="12" t="s">
        <v>179</v>
      </c>
    </row>
    <row r="47" spans="1:19" x14ac:dyDescent="0.25">
      <c r="A47" s="12" t="s">
        <v>180</v>
      </c>
      <c r="B47" s="13" t="s">
        <v>148</v>
      </c>
      <c r="C47" s="12" t="s">
        <v>85</v>
      </c>
      <c r="D47" s="12" t="s">
        <v>26</v>
      </c>
      <c r="E47" s="12" t="s">
        <v>181</v>
      </c>
      <c r="F47" s="12" t="s">
        <v>26</v>
      </c>
      <c r="G47" s="12" t="s">
        <v>165</v>
      </c>
      <c r="H47" s="12" t="s">
        <v>167</v>
      </c>
      <c r="I47" s="14" t="s">
        <v>168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7923311.6399999997</v>
      </c>
      <c r="S47" s="12" t="s">
        <v>182</v>
      </c>
    </row>
    <row r="48" spans="1:19" x14ac:dyDescent="0.25">
      <c r="A48" s="12" t="s">
        <v>183</v>
      </c>
      <c r="B48" s="13" t="s">
        <v>148</v>
      </c>
      <c r="C48" s="12" t="s">
        <v>85</v>
      </c>
      <c r="D48" s="12" t="s">
        <v>26</v>
      </c>
      <c r="E48" s="12" t="s">
        <v>184</v>
      </c>
      <c r="F48" s="12" t="s">
        <v>26</v>
      </c>
      <c r="G48" s="12" t="s">
        <v>162</v>
      </c>
      <c r="H48" s="12" t="s">
        <v>76</v>
      </c>
      <c r="I48" s="14" t="s">
        <v>77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5290719.3099999996</v>
      </c>
      <c r="S48" s="12" t="s">
        <v>185</v>
      </c>
    </row>
    <row r="49" spans="1:19" x14ac:dyDescent="0.25">
      <c r="A49" s="12" t="s">
        <v>186</v>
      </c>
      <c r="B49" s="13" t="s">
        <v>148</v>
      </c>
      <c r="C49" s="12" t="s">
        <v>85</v>
      </c>
      <c r="D49" s="12" t="s">
        <v>26</v>
      </c>
      <c r="E49" s="12" t="s">
        <v>187</v>
      </c>
      <c r="F49" s="12" t="s">
        <v>26</v>
      </c>
      <c r="G49" s="12" t="s">
        <v>157</v>
      </c>
      <c r="H49" s="12" t="s">
        <v>159</v>
      </c>
      <c r="I49" s="14" t="s">
        <v>160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2726448.54</v>
      </c>
      <c r="S49" s="12" t="s">
        <v>188</v>
      </c>
    </row>
    <row r="50" spans="1:19" x14ac:dyDescent="0.25">
      <c r="A50" s="12" t="s">
        <v>189</v>
      </c>
      <c r="B50" s="13" t="s">
        <v>148</v>
      </c>
      <c r="C50" s="12" t="s">
        <v>85</v>
      </c>
      <c r="D50" s="12" t="s">
        <v>26</v>
      </c>
      <c r="E50" s="12" t="s">
        <v>190</v>
      </c>
      <c r="F50" s="12" t="s">
        <v>26</v>
      </c>
      <c r="G50" s="12" t="s">
        <v>173</v>
      </c>
      <c r="H50" s="12" t="s">
        <v>175</v>
      </c>
      <c r="I50" s="14" t="s">
        <v>176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982764</v>
      </c>
      <c r="S50" s="12" t="s">
        <v>191</v>
      </c>
    </row>
    <row r="51" spans="1:19" x14ac:dyDescent="0.25">
      <c r="A51" s="12" t="s">
        <v>192</v>
      </c>
      <c r="B51" s="13" t="s">
        <v>193</v>
      </c>
      <c r="C51" s="12" t="s">
        <v>24</v>
      </c>
      <c r="D51" s="12" t="s">
        <v>194</v>
      </c>
      <c r="E51" s="12" t="s">
        <v>26</v>
      </c>
      <c r="F51" s="12" t="s">
        <v>195</v>
      </c>
      <c r="G51" s="12" t="s">
        <v>26</v>
      </c>
      <c r="H51" s="12" t="s">
        <v>56</v>
      </c>
      <c r="I51" s="14" t="s">
        <v>57</v>
      </c>
      <c r="J51" s="14">
        <v>3619200</v>
      </c>
      <c r="K51" s="14">
        <v>0</v>
      </c>
      <c r="L51" s="14">
        <v>3120000</v>
      </c>
      <c r="M51" s="14">
        <v>499200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196</v>
      </c>
      <c r="B52" s="13" t="s">
        <v>193</v>
      </c>
      <c r="C52" s="12" t="s">
        <v>24</v>
      </c>
      <c r="D52" s="12" t="s">
        <v>197</v>
      </c>
      <c r="E52" s="12" t="s">
        <v>26</v>
      </c>
      <c r="F52" s="12" t="s">
        <v>198</v>
      </c>
      <c r="G52" s="12" t="s">
        <v>26</v>
      </c>
      <c r="H52" s="12" t="s">
        <v>199</v>
      </c>
      <c r="I52" s="14" t="s">
        <v>200</v>
      </c>
      <c r="J52" s="14">
        <v>97138500</v>
      </c>
      <c r="K52" s="14">
        <v>86800000</v>
      </c>
      <c r="L52" s="14">
        <v>8912500</v>
      </c>
      <c r="M52" s="14">
        <v>1426000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201</v>
      </c>
      <c r="B53" s="13" t="s">
        <v>193</v>
      </c>
      <c r="C53" s="12" t="s">
        <v>85</v>
      </c>
      <c r="D53" s="12" t="s">
        <v>26</v>
      </c>
      <c r="E53" s="12" t="s">
        <v>208</v>
      </c>
      <c r="F53" s="12" t="s">
        <v>209</v>
      </c>
      <c r="G53" s="12" t="s">
        <v>210</v>
      </c>
      <c r="H53" s="12" t="s">
        <v>211</v>
      </c>
      <c r="I53" s="14" t="s">
        <v>212</v>
      </c>
      <c r="J53" s="14">
        <v>-30781046.23</v>
      </c>
      <c r="K53" s="14">
        <v>0</v>
      </c>
      <c r="L53" s="14">
        <v>-26535384.68</v>
      </c>
      <c r="M53" s="14">
        <v>-4245661.55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204</v>
      </c>
      <c r="B54" s="13" t="s">
        <v>193</v>
      </c>
      <c r="C54" s="12" t="s">
        <v>85</v>
      </c>
      <c r="D54" s="12" t="s">
        <v>26</v>
      </c>
      <c r="E54" s="12" t="s">
        <v>202</v>
      </c>
      <c r="F54" s="12" t="s">
        <v>26</v>
      </c>
      <c r="G54" s="12" t="s">
        <v>197</v>
      </c>
      <c r="H54" s="12" t="s">
        <v>199</v>
      </c>
      <c r="I54" s="14" t="s">
        <v>200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1069500</v>
      </c>
      <c r="S54" s="12" t="s">
        <v>203</v>
      </c>
    </row>
    <row r="55" spans="1:19" x14ac:dyDescent="0.25">
      <c r="A55" s="12" t="s">
        <v>207</v>
      </c>
      <c r="B55" s="13" t="s">
        <v>193</v>
      </c>
      <c r="C55" s="12" t="s">
        <v>85</v>
      </c>
      <c r="D55" s="12" t="s">
        <v>26</v>
      </c>
      <c r="E55" s="12" t="s">
        <v>205</v>
      </c>
      <c r="F55" s="12" t="s">
        <v>26</v>
      </c>
      <c r="G55" s="12" t="s">
        <v>194</v>
      </c>
      <c r="H55" s="12" t="s">
        <v>56</v>
      </c>
      <c r="I55" s="14" t="s">
        <v>57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374400</v>
      </c>
      <c r="S55" s="12" t="s">
        <v>206</v>
      </c>
    </row>
    <row r="57" spans="1:19" x14ac:dyDescent="0.25">
      <c r="J57" s="7">
        <f t="shared" ref="J57:R57" si="0">SUM(J2:J55)</f>
        <v>918273836.11240005</v>
      </c>
      <c r="K57" s="7">
        <f t="shared" si="0"/>
        <v>568225144.63999999</v>
      </c>
      <c r="L57" s="7">
        <f t="shared" si="0"/>
        <v>301766113.31999999</v>
      </c>
      <c r="M57" s="7">
        <f t="shared" si="0"/>
        <v>48282578.080000013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40741707.607500002</v>
      </c>
    </row>
    <row r="59" spans="1:19" x14ac:dyDescent="0.25">
      <c r="J59" s="6" t="s">
        <v>213</v>
      </c>
    </row>
    <row r="61" spans="1:19" x14ac:dyDescent="0.25">
      <c r="J61" s="6" t="s">
        <v>214</v>
      </c>
      <c r="K61" s="6" t="s">
        <v>215</v>
      </c>
      <c r="L61" s="6" t="s">
        <v>216</v>
      </c>
    </row>
    <row r="63" spans="1:19" x14ac:dyDescent="0.25">
      <c r="I63" s="6" t="s">
        <v>217</v>
      </c>
      <c r="J63" s="6">
        <v>568225144.63999999</v>
      </c>
    </row>
    <row r="65" spans="9:12" x14ac:dyDescent="0.25">
      <c r="I65" s="6" t="s">
        <v>218</v>
      </c>
      <c r="J65" s="6">
        <v>301766113.31999999</v>
      </c>
      <c r="K65" s="6">
        <v>48282578.080000013</v>
      </c>
    </row>
    <row r="67" spans="9:12" x14ac:dyDescent="0.25">
      <c r="I67" s="6" t="s">
        <v>219</v>
      </c>
      <c r="J67" s="6">
        <v>0</v>
      </c>
      <c r="K67" s="6">
        <v>0</v>
      </c>
      <c r="L67" s="6">
        <v>0</v>
      </c>
    </row>
    <row r="69" spans="9:12" x14ac:dyDescent="0.25">
      <c r="I69" s="6" t="s">
        <v>220</v>
      </c>
      <c r="J69" s="6">
        <v>0</v>
      </c>
      <c r="K69" s="6">
        <v>0</v>
      </c>
    </row>
    <row r="71" spans="9:12" x14ac:dyDescent="0.25">
      <c r="I71" s="6" t="s">
        <v>221</v>
      </c>
      <c r="J71" s="6">
        <v>869991257.96000004</v>
      </c>
      <c r="K71" s="6">
        <v>48282578.080000013</v>
      </c>
      <c r="L71" s="6">
        <v>0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2A37-8B26-4B89-BC35-DFECC07A5FF2}">
  <dimension ref="A2:S71"/>
  <sheetViews>
    <sheetView tabSelected="1" topLeftCell="A31" workbookViewId="0">
      <selection activeCell="A47" sqref="A47:S4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2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222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4560000</v>
      </c>
      <c r="K8" s="17">
        <v>4560000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30</v>
      </c>
      <c r="B9" s="16" t="s">
        <v>23</v>
      </c>
      <c r="C9" s="15" t="s">
        <v>24</v>
      </c>
      <c r="D9" s="15" t="s">
        <v>31</v>
      </c>
      <c r="E9" s="15" t="s">
        <v>26</v>
      </c>
      <c r="F9" s="15" t="s">
        <v>32</v>
      </c>
      <c r="G9" s="15" t="s">
        <v>26</v>
      </c>
      <c r="H9" s="15" t="s">
        <v>28</v>
      </c>
      <c r="I9" s="17" t="s">
        <v>29</v>
      </c>
      <c r="J9" s="17">
        <v>4716000</v>
      </c>
      <c r="K9" s="17">
        <v>4716000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81</v>
      </c>
      <c r="B10" s="16" t="s">
        <v>23</v>
      </c>
      <c r="C10" s="15" t="s">
        <v>24</v>
      </c>
      <c r="D10" s="15" t="s">
        <v>82</v>
      </c>
      <c r="E10" s="15" t="s">
        <v>26</v>
      </c>
      <c r="F10" s="15" t="s">
        <v>83</v>
      </c>
      <c r="G10" s="15" t="s">
        <v>26</v>
      </c>
      <c r="H10" s="15" t="s">
        <v>28</v>
      </c>
      <c r="I10" s="17" t="s">
        <v>29</v>
      </c>
      <c r="J10" s="17">
        <v>3642000</v>
      </c>
      <c r="K10" s="17">
        <v>3642000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33</v>
      </c>
      <c r="B11" s="16" t="s">
        <v>23</v>
      </c>
      <c r="C11" s="15" t="s">
        <v>24</v>
      </c>
      <c r="D11" s="15" t="s">
        <v>34</v>
      </c>
      <c r="E11" s="15" t="s">
        <v>26</v>
      </c>
      <c r="F11" s="15" t="s">
        <v>35</v>
      </c>
      <c r="G11" s="15" t="s">
        <v>26</v>
      </c>
      <c r="H11" s="15" t="s">
        <v>36</v>
      </c>
      <c r="I11" s="17" t="s">
        <v>37</v>
      </c>
      <c r="J11" s="17">
        <v>11050000</v>
      </c>
      <c r="K11" s="17">
        <v>11050000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78</v>
      </c>
      <c r="B12" s="16" t="s">
        <v>23</v>
      </c>
      <c r="C12" s="15" t="s">
        <v>24</v>
      </c>
      <c r="D12" s="15" t="s">
        <v>79</v>
      </c>
      <c r="E12" s="15" t="s">
        <v>26</v>
      </c>
      <c r="F12" s="15" t="s">
        <v>80</v>
      </c>
      <c r="G12" s="15" t="s">
        <v>26</v>
      </c>
      <c r="H12" s="15" t="s">
        <v>36</v>
      </c>
      <c r="I12" s="17" t="s">
        <v>37</v>
      </c>
      <c r="J12" s="17">
        <v>18850000</v>
      </c>
      <c r="K12" s="17">
        <v>18850000</v>
      </c>
      <c r="L12" s="17">
        <v>0</v>
      </c>
      <c r="M12" s="17">
        <v>2010818.51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63</v>
      </c>
      <c r="B13" s="16" t="s">
        <v>23</v>
      </c>
      <c r="C13" s="15" t="s">
        <v>24</v>
      </c>
      <c r="D13" s="15" t="s">
        <v>64</v>
      </c>
      <c r="E13" s="15" t="s">
        <v>26</v>
      </c>
      <c r="F13" s="15" t="s">
        <v>65</v>
      </c>
      <c r="G13" s="15" t="s">
        <v>26</v>
      </c>
      <c r="H13" s="15" t="s">
        <v>66</v>
      </c>
      <c r="I13" s="17" t="s">
        <v>67</v>
      </c>
      <c r="J13" s="17">
        <v>239498496.04319999</v>
      </c>
      <c r="K13" s="17">
        <v>204668259.16999999</v>
      </c>
      <c r="L13" s="17">
        <v>30026066.27</v>
      </c>
      <c r="M13" s="17">
        <v>587586.19999999995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94</v>
      </c>
      <c r="B14" s="16" t="s">
        <v>23</v>
      </c>
      <c r="C14" s="15" t="s">
        <v>85</v>
      </c>
      <c r="D14" s="15" t="s">
        <v>26</v>
      </c>
      <c r="E14" s="15" t="s">
        <v>89</v>
      </c>
      <c r="F14" s="15" t="s">
        <v>26</v>
      </c>
      <c r="G14" s="15" t="s">
        <v>64</v>
      </c>
      <c r="H14" s="15" t="s">
        <v>66</v>
      </c>
      <c r="I14" s="17" t="s">
        <v>67</v>
      </c>
      <c r="J14" s="17">
        <v>0</v>
      </c>
      <c r="K14" s="17">
        <v>0</v>
      </c>
      <c r="L14" s="17">
        <v>0</v>
      </c>
      <c r="M14" s="17">
        <v>707200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169</v>
      </c>
      <c r="B15" s="16" t="s">
        <v>148</v>
      </c>
      <c r="C15" s="15" t="s">
        <v>24</v>
      </c>
      <c r="D15" s="15" t="s">
        <v>170</v>
      </c>
      <c r="E15" s="15" t="s">
        <v>26</v>
      </c>
      <c r="F15" s="15" t="s">
        <v>171</v>
      </c>
      <c r="G15" s="15" t="s">
        <v>26</v>
      </c>
      <c r="H15" s="15" t="s">
        <v>66</v>
      </c>
      <c r="I15" s="17" t="s">
        <v>67</v>
      </c>
      <c r="J15" s="17">
        <v>93837485.792799994</v>
      </c>
      <c r="K15" s="17">
        <v>74244990</v>
      </c>
      <c r="L15" s="17">
        <v>16890082.579999998</v>
      </c>
      <c r="M15" s="17">
        <v>2702413.21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177</v>
      </c>
      <c r="B16" s="16" t="s">
        <v>148</v>
      </c>
      <c r="C16" s="15" t="s">
        <v>85</v>
      </c>
      <c r="D16" s="15" t="s">
        <v>26</v>
      </c>
      <c r="E16" s="15" t="s">
        <v>178</v>
      </c>
      <c r="F16" s="15" t="s">
        <v>26</v>
      </c>
      <c r="G16" s="15" t="s">
        <v>170</v>
      </c>
      <c r="H16" s="15" t="s">
        <v>66</v>
      </c>
      <c r="I16" s="17" t="s">
        <v>67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2026809.91</v>
      </c>
      <c r="S16" s="15" t="s">
        <v>179</v>
      </c>
    </row>
    <row r="17" spans="1:19" x14ac:dyDescent="0.25">
      <c r="A17" s="15" t="s">
        <v>73</v>
      </c>
      <c r="B17" s="16" t="s">
        <v>23</v>
      </c>
      <c r="C17" s="15" t="s">
        <v>24</v>
      </c>
      <c r="D17" s="15" t="s">
        <v>74</v>
      </c>
      <c r="E17" s="15" t="s">
        <v>26</v>
      </c>
      <c r="F17" s="15" t="s">
        <v>75</v>
      </c>
      <c r="G17" s="15" t="s">
        <v>26</v>
      </c>
      <c r="H17" s="15" t="s">
        <v>76</v>
      </c>
      <c r="I17" s="17" t="s">
        <v>77</v>
      </c>
      <c r="J17" s="17">
        <v>35131706.371200003</v>
      </c>
      <c r="K17" s="17">
        <v>1152000</v>
      </c>
      <c r="L17" s="17">
        <v>29292850.32</v>
      </c>
      <c r="M17" s="17">
        <v>6882902.3899999997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84</v>
      </c>
      <c r="B18" s="16" t="s">
        <v>23</v>
      </c>
      <c r="C18" s="15" t="s">
        <v>85</v>
      </c>
      <c r="D18" s="15" t="s">
        <v>26</v>
      </c>
      <c r="E18" s="15" t="s">
        <v>107</v>
      </c>
      <c r="F18" s="15" t="s">
        <v>108</v>
      </c>
      <c r="G18" s="15" t="s">
        <v>109</v>
      </c>
      <c r="H18" s="15" t="s">
        <v>76</v>
      </c>
      <c r="I18" s="17" t="s">
        <v>77</v>
      </c>
      <c r="J18" s="17">
        <v>-2354220</v>
      </c>
      <c r="K18" s="17">
        <v>-2354220</v>
      </c>
      <c r="L18" s="17">
        <v>0</v>
      </c>
      <c r="M18" s="17">
        <v>4804170.5999999996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106</v>
      </c>
      <c r="B19" s="16" t="s">
        <v>23</v>
      </c>
      <c r="C19" s="15" t="s">
        <v>85</v>
      </c>
      <c r="D19" s="15" t="s">
        <v>26</v>
      </c>
      <c r="E19" s="15" t="s">
        <v>101</v>
      </c>
      <c r="F19" s="15" t="s">
        <v>26</v>
      </c>
      <c r="G19" s="15" t="s">
        <v>74</v>
      </c>
      <c r="H19" s="15" t="s">
        <v>76</v>
      </c>
      <c r="I19" s="17" t="s">
        <v>77</v>
      </c>
      <c r="J19" s="17">
        <v>0</v>
      </c>
      <c r="K19" s="17">
        <v>0</v>
      </c>
      <c r="L19" s="17">
        <v>0</v>
      </c>
      <c r="M19" s="17">
        <v>3877704.81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119</v>
      </c>
      <c r="B20" s="16" t="s">
        <v>111</v>
      </c>
      <c r="C20" s="15" t="s">
        <v>85</v>
      </c>
      <c r="D20" s="15" t="s">
        <v>26</v>
      </c>
      <c r="E20" s="15" t="s">
        <v>123</v>
      </c>
      <c r="F20" s="15" t="s">
        <v>124</v>
      </c>
      <c r="G20" s="15" t="s">
        <v>125</v>
      </c>
      <c r="H20" s="15" t="s">
        <v>76</v>
      </c>
      <c r="I20" s="17" t="s">
        <v>77</v>
      </c>
      <c r="J20" s="17">
        <v>-3644430.43</v>
      </c>
      <c r="K20" s="17">
        <v>0</v>
      </c>
      <c r="L20" s="17">
        <v>-3141750.37</v>
      </c>
      <c r="M20" s="17">
        <v>-502680.06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122</v>
      </c>
      <c r="B21" s="16" t="s">
        <v>111</v>
      </c>
      <c r="C21" s="15" t="s">
        <v>85</v>
      </c>
      <c r="D21" s="15" t="s">
        <v>26</v>
      </c>
      <c r="E21" s="15" t="s">
        <v>127</v>
      </c>
      <c r="F21" s="15" t="s">
        <v>128</v>
      </c>
      <c r="G21" s="15" t="s">
        <v>125</v>
      </c>
      <c r="H21" s="15" t="s">
        <v>76</v>
      </c>
      <c r="I21" s="17" t="s">
        <v>77</v>
      </c>
      <c r="J21" s="17">
        <v>-4287778.53</v>
      </c>
      <c r="K21" s="17">
        <v>0</v>
      </c>
      <c r="L21" s="17">
        <v>-3696360.8</v>
      </c>
      <c r="M21" s="17">
        <v>-591417.73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126</v>
      </c>
      <c r="B22" s="16" t="s">
        <v>111</v>
      </c>
      <c r="C22" s="15" t="s">
        <v>85</v>
      </c>
      <c r="D22" s="15" t="s">
        <v>26</v>
      </c>
      <c r="E22" s="15" t="s">
        <v>130</v>
      </c>
      <c r="F22" s="15" t="s">
        <v>131</v>
      </c>
      <c r="G22" s="15" t="s">
        <v>132</v>
      </c>
      <c r="H22" s="15" t="s">
        <v>76</v>
      </c>
      <c r="I22" s="17" t="s">
        <v>77</v>
      </c>
      <c r="J22" s="17">
        <v>-2909383.43</v>
      </c>
      <c r="K22" s="17">
        <v>0</v>
      </c>
      <c r="L22" s="17">
        <v>-2508089.16</v>
      </c>
      <c r="M22" s="17">
        <v>-401294.27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129</v>
      </c>
      <c r="B23" s="16" t="s">
        <v>111</v>
      </c>
      <c r="C23" s="15" t="s">
        <v>85</v>
      </c>
      <c r="D23" s="15" t="s">
        <v>26</v>
      </c>
      <c r="E23" s="15" t="s">
        <v>134</v>
      </c>
      <c r="F23" s="15" t="s">
        <v>135</v>
      </c>
      <c r="G23" s="15" t="s">
        <v>132</v>
      </c>
      <c r="H23" s="15" t="s">
        <v>76</v>
      </c>
      <c r="I23" s="17" t="s">
        <v>77</v>
      </c>
      <c r="J23" s="17">
        <v>-446600</v>
      </c>
      <c r="K23" s="17">
        <v>0</v>
      </c>
      <c r="L23" s="17">
        <v>-385000</v>
      </c>
      <c r="M23" s="17">
        <v>-61600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133</v>
      </c>
      <c r="B24" s="16" t="s">
        <v>111</v>
      </c>
      <c r="C24" s="15" t="s">
        <v>85</v>
      </c>
      <c r="D24" s="15" t="s">
        <v>26</v>
      </c>
      <c r="E24" s="15" t="s">
        <v>137</v>
      </c>
      <c r="F24" s="15" t="s">
        <v>138</v>
      </c>
      <c r="G24" s="15" t="s">
        <v>139</v>
      </c>
      <c r="H24" s="15" t="s">
        <v>76</v>
      </c>
      <c r="I24" s="17" t="s">
        <v>77</v>
      </c>
      <c r="J24" s="17">
        <v>-1718576.66</v>
      </c>
      <c r="K24" s="17">
        <v>0</v>
      </c>
      <c r="L24" s="17">
        <v>-1481531.6</v>
      </c>
      <c r="M24" s="17">
        <v>-237045.06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161</v>
      </c>
      <c r="B25" s="16" t="s">
        <v>148</v>
      </c>
      <c r="C25" s="15" t="s">
        <v>24</v>
      </c>
      <c r="D25" s="15" t="s">
        <v>162</v>
      </c>
      <c r="E25" s="15" t="s">
        <v>26</v>
      </c>
      <c r="F25" s="15" t="s">
        <v>163</v>
      </c>
      <c r="G25" s="15" t="s">
        <v>26</v>
      </c>
      <c r="H25" s="15" t="s">
        <v>76</v>
      </c>
      <c r="I25" s="17" t="s">
        <v>77</v>
      </c>
      <c r="J25" s="17">
        <v>51143619.969999999</v>
      </c>
      <c r="K25" s="17">
        <v>0</v>
      </c>
      <c r="L25" s="17">
        <v>44089327.560000002</v>
      </c>
      <c r="M25" s="17">
        <v>7054292.4100000001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183</v>
      </c>
      <c r="B26" s="16" t="s">
        <v>148</v>
      </c>
      <c r="C26" s="15" t="s">
        <v>85</v>
      </c>
      <c r="D26" s="15" t="s">
        <v>26</v>
      </c>
      <c r="E26" s="15" t="s">
        <v>184</v>
      </c>
      <c r="F26" s="15" t="s">
        <v>26</v>
      </c>
      <c r="G26" s="15" t="s">
        <v>162</v>
      </c>
      <c r="H26" s="15" t="s">
        <v>76</v>
      </c>
      <c r="I26" s="17" t="s">
        <v>77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5290719.3099999996</v>
      </c>
      <c r="S26" s="15" t="s">
        <v>185</v>
      </c>
    </row>
    <row r="27" spans="1:19" x14ac:dyDescent="0.25">
      <c r="A27" s="15" t="s">
        <v>114</v>
      </c>
      <c r="B27" s="16" t="s">
        <v>111</v>
      </c>
      <c r="C27" s="15" t="s">
        <v>24</v>
      </c>
      <c r="D27" s="15" t="s">
        <v>115</v>
      </c>
      <c r="E27" s="15" t="s">
        <v>26</v>
      </c>
      <c r="F27" s="15" t="s">
        <v>116</v>
      </c>
      <c r="G27" s="15" t="s">
        <v>26</v>
      </c>
      <c r="H27" s="15" t="s">
        <v>117</v>
      </c>
      <c r="I27" s="17" t="s">
        <v>118</v>
      </c>
      <c r="J27" s="17">
        <v>49007417.100000001</v>
      </c>
      <c r="K27" s="17">
        <v>49007417.100000001</v>
      </c>
      <c r="L27" s="17">
        <v>0</v>
      </c>
      <c r="M27" s="17">
        <v>4686856.05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172</v>
      </c>
      <c r="B28" s="16" t="s">
        <v>148</v>
      </c>
      <c r="C28" s="15" t="s">
        <v>24</v>
      </c>
      <c r="D28" s="15" t="s">
        <v>173</v>
      </c>
      <c r="E28" s="15" t="s">
        <v>26</v>
      </c>
      <c r="F28" s="15" t="s">
        <v>174</v>
      </c>
      <c r="G28" s="15" t="s">
        <v>26</v>
      </c>
      <c r="H28" s="15" t="s">
        <v>175</v>
      </c>
      <c r="I28" s="17" t="s">
        <v>176</v>
      </c>
      <c r="J28" s="17">
        <v>9500051.9536000006</v>
      </c>
      <c r="K28" s="17">
        <v>0</v>
      </c>
      <c r="L28" s="17">
        <v>8189699.96</v>
      </c>
      <c r="M28" s="17">
        <v>1310351.99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189</v>
      </c>
      <c r="B29" s="16" t="s">
        <v>148</v>
      </c>
      <c r="C29" s="15" t="s">
        <v>85</v>
      </c>
      <c r="D29" s="15" t="s">
        <v>26</v>
      </c>
      <c r="E29" s="15" t="s">
        <v>190</v>
      </c>
      <c r="F29" s="15" t="s">
        <v>26</v>
      </c>
      <c r="G29" s="15" t="s">
        <v>173</v>
      </c>
      <c r="H29" s="15" t="s">
        <v>175</v>
      </c>
      <c r="I29" s="17" t="s">
        <v>176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982764</v>
      </c>
      <c r="S29" s="15" t="s">
        <v>191</v>
      </c>
    </row>
    <row r="30" spans="1:19" x14ac:dyDescent="0.25">
      <c r="A30" s="15" t="s">
        <v>196</v>
      </c>
      <c r="B30" s="16" t="s">
        <v>193</v>
      </c>
      <c r="C30" s="15" t="s">
        <v>24</v>
      </c>
      <c r="D30" s="15" t="s">
        <v>197</v>
      </c>
      <c r="E30" s="15" t="s">
        <v>26</v>
      </c>
      <c r="F30" s="15" t="s">
        <v>198</v>
      </c>
      <c r="G30" s="15" t="s">
        <v>26</v>
      </c>
      <c r="H30" s="15" t="s">
        <v>199</v>
      </c>
      <c r="I30" s="17" t="s">
        <v>200</v>
      </c>
      <c r="J30" s="17">
        <v>97138500</v>
      </c>
      <c r="K30" s="17">
        <v>86800000</v>
      </c>
      <c r="L30" s="17">
        <v>8912500</v>
      </c>
      <c r="M30" s="17">
        <v>1426000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204</v>
      </c>
      <c r="B31" s="16" t="s">
        <v>193</v>
      </c>
      <c r="C31" s="15" t="s">
        <v>85</v>
      </c>
      <c r="D31" s="15" t="s">
        <v>26</v>
      </c>
      <c r="E31" s="15" t="s">
        <v>202</v>
      </c>
      <c r="F31" s="15" t="s">
        <v>26</v>
      </c>
      <c r="G31" s="15" t="s">
        <v>197</v>
      </c>
      <c r="H31" s="15" t="s">
        <v>199</v>
      </c>
      <c r="I31" s="17" t="s">
        <v>200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1069500</v>
      </c>
      <c r="S31" s="15" t="s">
        <v>203</v>
      </c>
    </row>
    <row r="32" spans="1:19" x14ac:dyDescent="0.25">
      <c r="A32" s="15" t="s">
        <v>223</v>
      </c>
      <c r="B32" s="16" t="s">
        <v>23</v>
      </c>
      <c r="C32" s="15" t="s">
        <v>24</v>
      </c>
      <c r="D32" s="15" t="s">
        <v>44</v>
      </c>
      <c r="E32" s="15" t="s">
        <v>26</v>
      </c>
      <c r="F32" s="15" t="s">
        <v>45</v>
      </c>
      <c r="G32" s="15" t="s">
        <v>26</v>
      </c>
      <c r="H32" s="15" t="s">
        <v>46</v>
      </c>
      <c r="I32" s="17" t="s">
        <v>47</v>
      </c>
      <c r="J32" s="17">
        <v>14578434.2236</v>
      </c>
      <c r="K32" s="17">
        <v>-1.862645149230957E-9</v>
      </c>
      <c r="L32" s="17">
        <v>12567615.710000001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103</v>
      </c>
      <c r="B33" s="16" t="s">
        <v>23</v>
      </c>
      <c r="C33" s="15" t="s">
        <v>85</v>
      </c>
      <c r="D33" s="15" t="s">
        <v>26</v>
      </c>
      <c r="E33" s="15" t="s">
        <v>98</v>
      </c>
      <c r="F33" s="15" t="s">
        <v>26</v>
      </c>
      <c r="G33" s="15" t="s">
        <v>44</v>
      </c>
      <c r="H33" s="15" t="s">
        <v>46</v>
      </c>
      <c r="I33" s="17" t="s">
        <v>47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110</v>
      </c>
      <c r="B34" s="16" t="s">
        <v>111</v>
      </c>
      <c r="C34" s="15" t="s">
        <v>24</v>
      </c>
      <c r="D34" s="15" t="s">
        <v>112</v>
      </c>
      <c r="E34" s="15" t="s">
        <v>26</v>
      </c>
      <c r="F34" s="15" t="s">
        <v>113</v>
      </c>
      <c r="G34" s="15" t="s">
        <v>26</v>
      </c>
      <c r="H34" s="15" t="s">
        <v>46</v>
      </c>
      <c r="I34" s="17" t="s">
        <v>47</v>
      </c>
      <c r="J34" s="17">
        <v>20619551.640000001</v>
      </c>
      <c r="K34" s="17">
        <v>0</v>
      </c>
      <c r="L34" s="17">
        <v>17775475.550000001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136</v>
      </c>
      <c r="B35" s="16" t="s">
        <v>111</v>
      </c>
      <c r="C35" s="15" t="s">
        <v>85</v>
      </c>
      <c r="D35" s="15" t="s">
        <v>26</v>
      </c>
      <c r="E35" s="15" t="s">
        <v>120</v>
      </c>
      <c r="F35" s="15" t="s">
        <v>26</v>
      </c>
      <c r="G35" s="15" t="s">
        <v>112</v>
      </c>
      <c r="H35" s="15" t="s">
        <v>46</v>
      </c>
      <c r="I35" s="17" t="s">
        <v>47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2133057.0699999998</v>
      </c>
      <c r="S35" s="15" t="s">
        <v>121</v>
      </c>
    </row>
    <row r="36" spans="1:19" x14ac:dyDescent="0.25">
      <c r="A36" s="15" t="s">
        <v>140</v>
      </c>
      <c r="B36" s="16" t="s">
        <v>141</v>
      </c>
      <c r="C36" s="15" t="s">
        <v>24</v>
      </c>
      <c r="D36" s="15" t="s">
        <v>142</v>
      </c>
      <c r="E36" s="15" t="s">
        <v>26</v>
      </c>
      <c r="F36" s="15" t="s">
        <v>143</v>
      </c>
      <c r="G36" s="15" t="s">
        <v>26</v>
      </c>
      <c r="H36" s="15" t="s">
        <v>46</v>
      </c>
      <c r="I36" s="17" t="s">
        <v>47</v>
      </c>
      <c r="J36" s="17">
        <v>5285425.8908000002</v>
      </c>
      <c r="K36" s="17">
        <v>0</v>
      </c>
      <c r="L36" s="17">
        <v>4556401.63</v>
      </c>
      <c r="M36" s="17">
        <v>729024.26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144</v>
      </c>
      <c r="B37" s="16" t="s">
        <v>141</v>
      </c>
      <c r="C37" s="15" t="s">
        <v>85</v>
      </c>
      <c r="D37" s="15" t="s">
        <v>26</v>
      </c>
      <c r="E37" s="15" t="s">
        <v>145</v>
      </c>
      <c r="F37" s="15" t="s">
        <v>26</v>
      </c>
      <c r="G37" s="15" t="s">
        <v>142</v>
      </c>
      <c r="H37" s="15" t="s">
        <v>46</v>
      </c>
      <c r="I37" s="17" t="s">
        <v>47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546768.19999999995</v>
      </c>
      <c r="S37" s="15" t="s">
        <v>146</v>
      </c>
    </row>
    <row r="38" spans="1:19" x14ac:dyDescent="0.25">
      <c r="A38" s="15" t="s">
        <v>48</v>
      </c>
      <c r="B38" s="16" t="s">
        <v>23</v>
      </c>
      <c r="C38" s="15" t="s">
        <v>24</v>
      </c>
      <c r="D38" s="15" t="s">
        <v>49</v>
      </c>
      <c r="E38" s="15" t="s">
        <v>26</v>
      </c>
      <c r="F38" s="15" t="s">
        <v>50</v>
      </c>
      <c r="G38" s="15" t="s">
        <v>26</v>
      </c>
      <c r="H38" s="15" t="s">
        <v>51</v>
      </c>
      <c r="I38" s="17" t="s">
        <v>52</v>
      </c>
      <c r="J38" s="17">
        <v>4259999.9964000005</v>
      </c>
      <c r="K38" s="17">
        <v>-2.9999999795109034E-2</v>
      </c>
      <c r="L38" s="17">
        <v>3672413.79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440689.65749999997</v>
      </c>
      <c r="S38" s="15" t="s">
        <v>105</v>
      </c>
    </row>
    <row r="39" spans="1:19" x14ac:dyDescent="0.25">
      <c r="A39" s="15" t="s">
        <v>88</v>
      </c>
      <c r="B39" s="16" t="s">
        <v>23</v>
      </c>
      <c r="C39" s="15" t="s">
        <v>85</v>
      </c>
      <c r="D39" s="15" t="s">
        <v>26</v>
      </c>
      <c r="E39" s="15" t="s">
        <v>104</v>
      </c>
      <c r="F39" s="15" t="s">
        <v>26</v>
      </c>
      <c r="G39" s="15" t="s">
        <v>49</v>
      </c>
      <c r="H39" s="15" t="s">
        <v>51</v>
      </c>
      <c r="I39" s="17" t="s">
        <v>52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2908278.61</v>
      </c>
      <c r="S39" s="15" t="s">
        <v>87</v>
      </c>
    </row>
    <row r="40" spans="1:19" x14ac:dyDescent="0.25">
      <c r="A40" s="15" t="s">
        <v>53</v>
      </c>
      <c r="B40" s="16" t="s">
        <v>23</v>
      </c>
      <c r="C40" s="15" t="s">
        <v>24</v>
      </c>
      <c r="D40" s="15" t="s">
        <v>54</v>
      </c>
      <c r="E40" s="15" t="s">
        <v>26</v>
      </c>
      <c r="F40" s="15" t="s">
        <v>55</v>
      </c>
      <c r="G40" s="15" t="s">
        <v>26</v>
      </c>
      <c r="H40" s="15" t="s">
        <v>56</v>
      </c>
      <c r="I40" s="17" t="s">
        <v>57</v>
      </c>
      <c r="J40" s="17">
        <v>5127200</v>
      </c>
      <c r="K40" s="17">
        <v>0</v>
      </c>
      <c r="L40" s="17">
        <v>4420000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3603127.95</v>
      </c>
      <c r="S40" s="15" t="s">
        <v>90</v>
      </c>
    </row>
    <row r="41" spans="1:19" x14ac:dyDescent="0.25">
      <c r="A41" s="15" t="s">
        <v>100</v>
      </c>
      <c r="B41" s="16" t="s">
        <v>23</v>
      </c>
      <c r="C41" s="15" t="s">
        <v>85</v>
      </c>
      <c r="D41" s="15" t="s">
        <v>26</v>
      </c>
      <c r="E41" s="15" t="s">
        <v>95</v>
      </c>
      <c r="F41" s="15" t="s">
        <v>26</v>
      </c>
      <c r="G41" s="15" t="s">
        <v>54</v>
      </c>
      <c r="H41" s="15" t="s">
        <v>56</v>
      </c>
      <c r="I41" s="17" t="s">
        <v>57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5162176.79</v>
      </c>
      <c r="S41" s="15" t="s">
        <v>93</v>
      </c>
    </row>
    <row r="42" spans="1:19" x14ac:dyDescent="0.25">
      <c r="A42" s="15" t="s">
        <v>192</v>
      </c>
      <c r="B42" s="16" t="s">
        <v>193</v>
      </c>
      <c r="C42" s="15" t="s">
        <v>24</v>
      </c>
      <c r="D42" s="15" t="s">
        <v>194</v>
      </c>
      <c r="E42" s="15" t="s">
        <v>26</v>
      </c>
      <c r="F42" s="15" t="s">
        <v>195</v>
      </c>
      <c r="G42" s="15" t="s">
        <v>26</v>
      </c>
      <c r="H42" s="15" t="s">
        <v>56</v>
      </c>
      <c r="I42" s="17" t="s">
        <v>57</v>
      </c>
      <c r="J42" s="17">
        <v>3619200</v>
      </c>
      <c r="K42" s="17">
        <v>0</v>
      </c>
      <c r="L42" s="17">
        <v>3120000</v>
      </c>
      <c r="M42" s="17">
        <v>499200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x14ac:dyDescent="0.25">
      <c r="A43" s="15" t="s">
        <v>207</v>
      </c>
      <c r="B43" s="16" t="s">
        <v>193</v>
      </c>
      <c r="C43" s="15" t="s">
        <v>85</v>
      </c>
      <c r="D43" s="15" t="s">
        <v>26</v>
      </c>
      <c r="E43" s="15" t="s">
        <v>205</v>
      </c>
      <c r="F43" s="15" t="s">
        <v>26</v>
      </c>
      <c r="G43" s="15" t="s">
        <v>194</v>
      </c>
      <c r="H43" s="15" t="s">
        <v>56</v>
      </c>
      <c r="I43" s="17" t="s">
        <v>57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374400</v>
      </c>
      <c r="S43" s="15" t="s">
        <v>206</v>
      </c>
    </row>
    <row r="44" spans="1:19" x14ac:dyDescent="0.25">
      <c r="A44" s="15" t="s">
        <v>201</v>
      </c>
      <c r="B44" s="16" t="s">
        <v>193</v>
      </c>
      <c r="C44" s="15" t="s">
        <v>85</v>
      </c>
      <c r="D44" s="15" t="s">
        <v>26</v>
      </c>
      <c r="E44" s="15" t="s">
        <v>208</v>
      </c>
      <c r="F44" s="15" t="s">
        <v>209</v>
      </c>
      <c r="G44" s="15" t="s">
        <v>210</v>
      </c>
      <c r="H44" s="15" t="s">
        <v>211</v>
      </c>
      <c r="I44" s="17" t="s">
        <v>212</v>
      </c>
      <c r="J44" s="17">
        <v>-30781046.23</v>
      </c>
      <c r="K44" s="17">
        <v>0</v>
      </c>
      <c r="L44" s="17">
        <v>-26535384.68</v>
      </c>
      <c r="M44" s="17">
        <v>-4245661.55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5" t="s">
        <v>58</v>
      </c>
      <c r="B45" s="16" t="s">
        <v>23</v>
      </c>
      <c r="C45" s="15" t="s">
        <v>24</v>
      </c>
      <c r="D45" s="15" t="s">
        <v>59</v>
      </c>
      <c r="E45" s="15" t="s">
        <v>26</v>
      </c>
      <c r="F45" s="15" t="s">
        <v>60</v>
      </c>
      <c r="G45" s="15" t="s">
        <v>26</v>
      </c>
      <c r="H45" s="15" t="s">
        <v>61</v>
      </c>
      <c r="I45" s="17" t="s">
        <v>62</v>
      </c>
      <c r="J45" s="17">
        <v>49901042.32</v>
      </c>
      <c r="K45" s="17">
        <v>0</v>
      </c>
      <c r="L45" s="17">
        <v>43018139.93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530400</v>
      </c>
      <c r="S45" s="15" t="s">
        <v>96</v>
      </c>
    </row>
    <row r="46" spans="1:19" x14ac:dyDescent="0.25">
      <c r="A46" s="15" t="s">
        <v>97</v>
      </c>
      <c r="B46" s="16" t="s">
        <v>23</v>
      </c>
      <c r="C46" s="15" t="s">
        <v>85</v>
      </c>
      <c r="D46" s="15" t="s">
        <v>26</v>
      </c>
      <c r="E46" s="15" t="s">
        <v>92</v>
      </c>
      <c r="F46" s="15" t="s">
        <v>26</v>
      </c>
      <c r="G46" s="15" t="s">
        <v>59</v>
      </c>
      <c r="H46" s="15" t="s">
        <v>61</v>
      </c>
      <c r="I46" s="17" t="s">
        <v>62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1508113.89</v>
      </c>
      <c r="S46" s="15" t="s">
        <v>99</v>
      </c>
    </row>
    <row r="47" spans="1:19" x14ac:dyDescent="0.25">
      <c r="A47" s="15" t="s">
        <v>38</v>
      </c>
      <c r="B47" s="16" t="s">
        <v>23</v>
      </c>
      <c r="C47" s="15" t="s">
        <v>24</v>
      </c>
      <c r="D47" s="15" t="s">
        <v>39</v>
      </c>
      <c r="E47" s="15" t="s">
        <v>26</v>
      </c>
      <c r="F47" s="15" t="s">
        <v>40</v>
      </c>
      <c r="G47" s="15" t="s">
        <v>26</v>
      </c>
      <c r="H47" s="15" t="s">
        <v>41</v>
      </c>
      <c r="I47" s="17" t="s">
        <v>42</v>
      </c>
      <c r="J47" s="17">
        <v>50591520</v>
      </c>
      <c r="K47" s="17">
        <v>50591520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3515142.04</v>
      </c>
      <c r="S47" s="15" t="s">
        <v>102</v>
      </c>
    </row>
    <row r="48" spans="1:19" x14ac:dyDescent="0.25">
      <c r="A48" s="15" t="s">
        <v>147</v>
      </c>
      <c r="B48" s="16" t="s">
        <v>148</v>
      </c>
      <c r="C48" s="15" t="s">
        <v>24</v>
      </c>
      <c r="D48" s="15" t="s">
        <v>149</v>
      </c>
      <c r="E48" s="15" t="s">
        <v>26</v>
      </c>
      <c r="F48" s="15" t="s">
        <v>150</v>
      </c>
      <c r="G48" s="15" t="s">
        <v>26</v>
      </c>
      <c r="H48" s="15" t="s">
        <v>151</v>
      </c>
      <c r="I48" s="17" t="s">
        <v>152</v>
      </c>
      <c r="J48" s="17">
        <v>43611130</v>
      </c>
      <c r="K48" s="17">
        <v>43611130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153</v>
      </c>
      <c r="B49" s="16" t="s">
        <v>148</v>
      </c>
      <c r="C49" s="15" t="s">
        <v>24</v>
      </c>
      <c r="D49" s="15" t="s">
        <v>154</v>
      </c>
      <c r="E49" s="15" t="s">
        <v>26</v>
      </c>
      <c r="F49" s="15" t="s">
        <v>155</v>
      </c>
      <c r="G49" s="15" t="s">
        <v>26</v>
      </c>
      <c r="H49" s="15" t="s">
        <v>151</v>
      </c>
      <c r="I49" s="17" t="s">
        <v>152</v>
      </c>
      <c r="J49" s="17">
        <v>11436166</v>
      </c>
      <c r="K49" s="17">
        <v>11436166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x14ac:dyDescent="0.25">
      <c r="A50" s="15" t="s">
        <v>164</v>
      </c>
      <c r="B50" s="16" t="s">
        <v>148</v>
      </c>
      <c r="C50" s="15" t="s">
        <v>24</v>
      </c>
      <c r="D50" s="15" t="s">
        <v>165</v>
      </c>
      <c r="E50" s="15" t="s">
        <v>26</v>
      </c>
      <c r="F50" s="15" t="s">
        <v>166</v>
      </c>
      <c r="G50" s="15" t="s">
        <v>26</v>
      </c>
      <c r="H50" s="15" t="s">
        <v>167</v>
      </c>
      <c r="I50" s="17" t="s">
        <v>168</v>
      </c>
      <c r="J50" s="17">
        <v>76592012.554800004</v>
      </c>
      <c r="K50" s="17">
        <v>0</v>
      </c>
      <c r="L50" s="17">
        <v>66027597.030000001</v>
      </c>
      <c r="M50" s="17">
        <v>10564415.52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15" t="s">
        <v>180</v>
      </c>
      <c r="B51" s="16" t="s">
        <v>148</v>
      </c>
      <c r="C51" s="15" t="s">
        <v>85</v>
      </c>
      <c r="D51" s="15" t="s">
        <v>26</v>
      </c>
      <c r="E51" s="15" t="s">
        <v>181</v>
      </c>
      <c r="F51" s="15" t="s">
        <v>26</v>
      </c>
      <c r="G51" s="15" t="s">
        <v>165</v>
      </c>
      <c r="H51" s="15" t="s">
        <v>167</v>
      </c>
      <c r="I51" s="17" t="s">
        <v>168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7923311.6399999997</v>
      </c>
      <c r="S51" s="15" t="s">
        <v>182</v>
      </c>
    </row>
    <row r="52" spans="1:19" x14ac:dyDescent="0.25">
      <c r="A52" s="15" t="s">
        <v>156</v>
      </c>
      <c r="B52" s="16" t="s">
        <v>148</v>
      </c>
      <c r="C52" s="15" t="s">
        <v>24</v>
      </c>
      <c r="D52" s="15" t="s">
        <v>157</v>
      </c>
      <c r="E52" s="15" t="s">
        <v>26</v>
      </c>
      <c r="F52" s="15" t="s">
        <v>158</v>
      </c>
      <c r="G52" s="15" t="s">
        <v>26</v>
      </c>
      <c r="H52" s="15" t="s">
        <v>159</v>
      </c>
      <c r="I52" s="17" t="s">
        <v>160</v>
      </c>
      <c r="J52" s="17">
        <v>26355669.196799997</v>
      </c>
      <c r="K52" s="17">
        <v>0</v>
      </c>
      <c r="L52" s="17">
        <v>22720404.479999997</v>
      </c>
      <c r="M52" s="17">
        <v>3635264.71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26</v>
      </c>
    </row>
    <row r="53" spans="1:19" x14ac:dyDescent="0.25">
      <c r="A53" s="15" t="s">
        <v>186</v>
      </c>
      <c r="B53" s="16" t="s">
        <v>148</v>
      </c>
      <c r="C53" s="15" t="s">
        <v>85</v>
      </c>
      <c r="D53" s="15" t="s">
        <v>26</v>
      </c>
      <c r="E53" s="15" t="s">
        <v>187</v>
      </c>
      <c r="F53" s="15" t="s">
        <v>26</v>
      </c>
      <c r="G53" s="15" t="s">
        <v>157</v>
      </c>
      <c r="H53" s="15" t="s">
        <v>159</v>
      </c>
      <c r="I53" s="17" t="s">
        <v>160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2726448.54</v>
      </c>
      <c r="S53" s="15" t="s">
        <v>188</v>
      </c>
    </row>
    <row r="54" spans="1:19" x14ac:dyDescent="0.25">
      <c r="A54" s="15" t="s">
        <v>68</v>
      </c>
      <c r="B54" s="16" t="s">
        <v>23</v>
      </c>
      <c r="C54" s="15" t="s">
        <v>24</v>
      </c>
      <c r="D54" s="15" t="s">
        <v>69</v>
      </c>
      <c r="E54" s="15" t="s">
        <v>26</v>
      </c>
      <c r="F54" s="15" t="s">
        <v>70</v>
      </c>
      <c r="G54" s="15" t="s">
        <v>26</v>
      </c>
      <c r="H54" s="15" t="s">
        <v>71</v>
      </c>
      <c r="I54" s="17" t="s">
        <v>72</v>
      </c>
      <c r="J54" s="17">
        <v>34363242.339200005</v>
      </c>
      <c r="K54" s="17">
        <v>6249882.3999999985</v>
      </c>
      <c r="L54" s="17">
        <v>24235655.120000001</v>
      </c>
      <c r="M54" s="17">
        <v>2844076.09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91</v>
      </c>
      <c r="B55" s="16" t="s">
        <v>23</v>
      </c>
      <c r="C55" s="15" t="s">
        <v>85</v>
      </c>
      <c r="D55" s="15" t="s">
        <v>26</v>
      </c>
      <c r="E55" s="15" t="s">
        <v>86</v>
      </c>
      <c r="F55" s="15" t="s">
        <v>26</v>
      </c>
      <c r="G55" s="15" t="s">
        <v>69</v>
      </c>
      <c r="H55" s="15" t="s">
        <v>71</v>
      </c>
      <c r="I55" s="17" t="s">
        <v>72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7" spans="1:19" x14ac:dyDescent="0.25">
      <c r="J57" s="7">
        <f t="shared" ref="J57:R57" si="0">SUM(J2:J55)</f>
        <v>918273836.11240005</v>
      </c>
      <c r="K57" s="7">
        <f t="shared" si="0"/>
        <v>568225144.63999999</v>
      </c>
      <c r="L57" s="7">
        <f t="shared" si="0"/>
        <v>301766113.31999999</v>
      </c>
      <c r="M57" s="7">
        <f t="shared" si="0"/>
        <v>48282578.079999998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40741707.607499994</v>
      </c>
    </row>
    <row r="59" spans="1:19" x14ac:dyDescent="0.25">
      <c r="J59" s="6" t="s">
        <v>213</v>
      </c>
    </row>
    <row r="61" spans="1:19" x14ac:dyDescent="0.25">
      <c r="J61" s="6" t="s">
        <v>214</v>
      </c>
      <c r="K61" s="6" t="s">
        <v>215</v>
      </c>
      <c r="L61" s="6" t="s">
        <v>216</v>
      </c>
    </row>
    <row r="63" spans="1:19" x14ac:dyDescent="0.25">
      <c r="I63" s="6" t="s">
        <v>217</v>
      </c>
      <c r="J63" s="6">
        <v>568225144.63999999</v>
      </c>
    </row>
    <row r="65" spans="9:12" x14ac:dyDescent="0.25">
      <c r="I65" s="6" t="s">
        <v>218</v>
      </c>
      <c r="J65" s="6">
        <v>301766113.31999999</v>
      </c>
      <c r="K65" s="6">
        <v>48282578.080000013</v>
      </c>
    </row>
    <row r="67" spans="9:12" x14ac:dyDescent="0.25">
      <c r="I67" s="6" t="s">
        <v>219</v>
      </c>
      <c r="J67" s="6">
        <v>0</v>
      </c>
      <c r="K67" s="6">
        <v>0</v>
      </c>
      <c r="L67" s="6">
        <v>0</v>
      </c>
    </row>
    <row r="69" spans="9:12" x14ac:dyDescent="0.25">
      <c r="I69" s="6" t="s">
        <v>220</v>
      </c>
      <c r="J69" s="6">
        <v>0</v>
      </c>
      <c r="K69" s="6">
        <v>0</v>
      </c>
    </row>
    <row r="71" spans="9:12" x14ac:dyDescent="0.25">
      <c r="I71" s="6" t="s">
        <v>221</v>
      </c>
      <c r="J71" s="6">
        <v>869991257.96000004</v>
      </c>
      <c r="K71" s="6">
        <v>48282578.080000013</v>
      </c>
      <c r="L71" s="6">
        <v>0</v>
      </c>
    </row>
  </sheetData>
  <autoFilter ref="A7:S55" xr:uid="{BC26AD84-ACD6-4E4A-A806-7D5F86A8455A}">
    <sortState ref="A8:S55">
      <sortCondition ref="I7:I55"/>
    </sortState>
  </autoFilter>
  <sortState ref="A8:L30">
    <sortCondition ref="I8:I3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2020-08-24T11:44:47Z</dcterms:created>
  <dcterms:modified xsi:type="dcterms:W3CDTF">2020-10-09T16:05:09Z</dcterms:modified>
</cp:coreProperties>
</file>