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415"/>
  </bookViews>
  <sheets>
    <sheet name="Hoja1" sheetId="1" r:id="rId1"/>
  </sheets>
  <definedNames>
    <definedName name="_xlnm._FilterDatabase" localSheetId="0" hidden="1">Hoja1!$A$7:$AP$155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8" i="1" l="1"/>
  <c r="Q83" i="1"/>
  <c r="Q52" i="1"/>
  <c r="Q37" i="1"/>
  <c r="Q20" i="1"/>
  <c r="Q147" i="1"/>
  <c r="Q17" i="1"/>
  <c r="Q62" i="1"/>
  <c r="Q42" i="1"/>
  <c r="Q22" i="1"/>
  <c r="Q23" i="1"/>
  <c r="Q24" i="1"/>
  <c r="Q25" i="1"/>
  <c r="Q26" i="1"/>
  <c r="Q27" i="1"/>
  <c r="Q38" i="1"/>
  <c r="Q39" i="1"/>
  <c r="Q40" i="1"/>
  <c r="Q41" i="1"/>
  <c r="Q53" i="1"/>
  <c r="Q54" i="1"/>
  <c r="Q55" i="1"/>
  <c r="Q84" i="1"/>
  <c r="Q85" i="1"/>
  <c r="Q86" i="1"/>
  <c r="Q87" i="1"/>
  <c r="Q88" i="1"/>
  <c r="Q89" i="1"/>
  <c r="Q90" i="1"/>
  <c r="Q91" i="1"/>
  <c r="Q92" i="1"/>
  <c r="Q99" i="1"/>
  <c r="Q100" i="1"/>
  <c r="Q101" i="1"/>
  <c r="Q102" i="1"/>
  <c r="Q103" i="1"/>
  <c r="Q129" i="1"/>
  <c r="Q130" i="1"/>
  <c r="Q131" i="1"/>
  <c r="Q132" i="1"/>
  <c r="Q133" i="1"/>
  <c r="Q9" i="1"/>
  <c r="Q10" i="1"/>
  <c r="Q11" i="1"/>
  <c r="Q12" i="1"/>
  <c r="Q13" i="1"/>
  <c r="Q14" i="1"/>
  <c r="Q15" i="1"/>
  <c r="Q28" i="1"/>
  <c r="Q29" i="1"/>
  <c r="Q30" i="1"/>
  <c r="Q31" i="1"/>
  <c r="Q32" i="1"/>
  <c r="Q43" i="1"/>
  <c r="Q44" i="1"/>
  <c r="Q45" i="1"/>
  <c r="Q46" i="1"/>
  <c r="Q47" i="1"/>
  <c r="Q56" i="1"/>
  <c r="Q57" i="1"/>
  <c r="Q58" i="1"/>
  <c r="Q59" i="1"/>
  <c r="Q60" i="1"/>
  <c r="Q61" i="1"/>
  <c r="Q93" i="1"/>
  <c r="Q104" i="1"/>
  <c r="Q105" i="1"/>
  <c r="Q106" i="1"/>
  <c r="Q107" i="1"/>
  <c r="Q108" i="1"/>
  <c r="Q109" i="1"/>
  <c r="Q110" i="1"/>
  <c r="Q111" i="1"/>
  <c r="Q112" i="1"/>
  <c r="Q134" i="1"/>
  <c r="Q16" i="1"/>
  <c r="Q33" i="1"/>
  <c r="Q34" i="1"/>
  <c r="Q35" i="1"/>
  <c r="Q48" i="1"/>
  <c r="Q49" i="1"/>
  <c r="Q50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94" i="1"/>
  <c r="Q113" i="1"/>
  <c r="Q114" i="1"/>
  <c r="Q115" i="1"/>
  <c r="Q116" i="1"/>
  <c r="Q117" i="1"/>
  <c r="Q118" i="1"/>
  <c r="Q119" i="1"/>
  <c r="Q120" i="1"/>
  <c r="Q121" i="1"/>
  <c r="Q122" i="1"/>
  <c r="Q123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8" i="1"/>
  <c r="Q19" i="1"/>
  <c r="Q36" i="1"/>
  <c r="Q51" i="1"/>
  <c r="Q78" i="1"/>
  <c r="Q79" i="1"/>
  <c r="Q80" i="1"/>
  <c r="Q81" i="1"/>
  <c r="Q82" i="1"/>
  <c r="Q95" i="1"/>
  <c r="Q96" i="1"/>
  <c r="Q97" i="1"/>
  <c r="Q124" i="1"/>
  <c r="Q125" i="1"/>
  <c r="Q126" i="1"/>
  <c r="Q127" i="1"/>
  <c r="Q148" i="1"/>
  <c r="Q149" i="1"/>
  <c r="Q150" i="1"/>
  <c r="Q151" i="1"/>
  <c r="Q152" i="1"/>
  <c r="Q128" i="1"/>
  <c r="Q153" i="1"/>
  <c r="Q154" i="1"/>
  <c r="Q155" i="1"/>
  <c r="Q21" i="1"/>
  <c r="Q8" i="1"/>
  <c r="L171" i="1"/>
  <c r="AL157" i="1"/>
  <c r="AK157" i="1"/>
  <c r="AI157" i="1"/>
  <c r="AE157" i="1"/>
  <c r="AC157" i="1"/>
  <c r="AB157" i="1"/>
  <c r="Z157" i="1"/>
  <c r="J167" i="1" s="1"/>
  <c r="Y157" i="1"/>
  <c r="W157" i="1"/>
  <c r="V157" i="1"/>
  <c r="T157" i="1"/>
  <c r="R157" i="1"/>
  <c r="K167" i="1" l="1"/>
  <c r="S157" i="1"/>
  <c r="J163" i="1" s="1"/>
  <c r="J165" i="1"/>
  <c r="K165" i="1"/>
  <c r="Q157" i="1"/>
  <c r="K171" i="1" l="1"/>
  <c r="J171" i="1"/>
</calcChain>
</file>

<file path=xl/sharedStrings.xml><?xml version="1.0" encoding="utf-8"?>
<sst xmlns="http://schemas.openxmlformats.org/spreadsheetml/2006/main" count="3750" uniqueCount="521">
  <si>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</si>
  <si>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</si>
  <si>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</si>
  <si>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</si>
  <si>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</si>
  <si>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</si>
  <si>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</si>
  <si>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</si>
  <si>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</si>
  <si>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</si>
  <si>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</si>
  <si>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</si>
  <si>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</si>
  <si>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</si>
  <si>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</si>
  <si>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</si>
  <si>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</si>
  <si>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</si>
  <si>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</si>
  <si>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</si>
  <si>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</si>
  <si>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</si>
  <si>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</si>
  <si>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</si>
  <si>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</si>
  <si>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</si>
  <si>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</si>
  <si>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</si>
  <si>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</si>
  <si>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</si>
  <si>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</si>
  <si>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</si>
  <si>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</si>
  <si>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</si>
  <si>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</si>
  <si>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</si>
  <si>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</si>
  <si>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</si>
  <si>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</si>
  <si>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</si>
  <si>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</si>
  <si>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</si>
  <si>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</si>
  <si>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</si>
  <si>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</si>
  <si>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</si>
  <si>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06/05/2019</t>
  </si>
  <si>
    <t>0301</t>
  </si>
  <si>
    <t>001</t>
  </si>
  <si>
    <t>Z1B8026797</t>
  </si>
  <si>
    <t/>
  </si>
  <si>
    <t>FC</t>
  </si>
  <si>
    <t>00031165-00031220</t>
  </si>
  <si>
    <t>VENTAS NO CONTRIBUYENTES</t>
  </si>
  <si>
    <t>-</t>
  </si>
  <si>
    <t>16</t>
  </si>
  <si>
    <t>2</t>
  </si>
  <si>
    <t>002</t>
  </si>
  <si>
    <t>Z1B8026622</t>
  </si>
  <si>
    <t>00240126-00240164</t>
  </si>
  <si>
    <t>3</t>
  </si>
  <si>
    <t>00240165</t>
  </si>
  <si>
    <t>INVERSIONES SAN -LOP C.A</t>
  </si>
  <si>
    <t>J-40155897-6</t>
  </si>
  <si>
    <t>4</t>
  </si>
  <si>
    <t>00240166-00240194</t>
  </si>
  <si>
    <t>8</t>
  </si>
  <si>
    <t>5</t>
  </si>
  <si>
    <t>00240195</t>
  </si>
  <si>
    <t>MIGUEL ALVAREZ</t>
  </si>
  <si>
    <t>V14772733</t>
  </si>
  <si>
    <t>6</t>
  </si>
  <si>
    <t>00240196-00240300</t>
  </si>
  <si>
    <t>7</t>
  </si>
  <si>
    <t>00240301</t>
  </si>
  <si>
    <t>CORPORACION JR2628 C.A</t>
  </si>
  <si>
    <t>J411475270</t>
  </si>
  <si>
    <t>00240302-00240324</t>
  </si>
  <si>
    <t>9</t>
  </si>
  <si>
    <t>003</t>
  </si>
  <si>
    <t>Z1B8027648</t>
  </si>
  <si>
    <t>00190699-00190769</t>
  </si>
  <si>
    <t>10</t>
  </si>
  <si>
    <t>004</t>
  </si>
  <si>
    <t>Z1B8026803</t>
  </si>
  <si>
    <t>00030034-00030103</t>
  </si>
  <si>
    <t>11</t>
  </si>
  <si>
    <t>00030104</t>
  </si>
  <si>
    <t>HERMANOS FRANCISCANO DE CRIZ BLANCA</t>
  </si>
  <si>
    <t>J07553680-0</t>
  </si>
  <si>
    <t>12</t>
  </si>
  <si>
    <t>00030105-00030171</t>
  </si>
  <si>
    <t>13</t>
  </si>
  <si>
    <t>07/05/2019</t>
  </si>
  <si>
    <t>00031221-00031267</t>
  </si>
  <si>
    <t>14</t>
  </si>
  <si>
    <t>00031268</t>
  </si>
  <si>
    <t>INVERSIONES Y SERVICIOS AVIAA C.A</t>
  </si>
  <si>
    <t>J407157876</t>
  </si>
  <si>
    <t>15</t>
  </si>
  <si>
    <t>00031269-00031410</t>
  </si>
  <si>
    <t>00031411</t>
  </si>
  <si>
    <t>17</t>
  </si>
  <si>
    <t>00031412-00031415</t>
  </si>
  <si>
    <t>18</t>
  </si>
  <si>
    <t>00031416</t>
  </si>
  <si>
    <t>INV BETHELIME 21 C.A</t>
  </si>
  <si>
    <t>J30887371-3</t>
  </si>
  <si>
    <t>19</t>
  </si>
  <si>
    <t>00031417-00031444</t>
  </si>
  <si>
    <t>20</t>
  </si>
  <si>
    <t>00240325-00240337</t>
  </si>
  <si>
    <t>21</t>
  </si>
  <si>
    <t>00240338</t>
  </si>
  <si>
    <t>RESTAURANT TIO GUILLE</t>
  </si>
  <si>
    <t>J002731362</t>
  </si>
  <si>
    <t>22</t>
  </si>
  <si>
    <t>00240339-00240359</t>
  </si>
  <si>
    <t>23</t>
  </si>
  <si>
    <t>00240360</t>
  </si>
  <si>
    <t>ALEXANDER ESPEJO</t>
  </si>
  <si>
    <t>V201147418</t>
  </si>
  <si>
    <t>24</t>
  </si>
  <si>
    <t>00240361-00240441</t>
  </si>
  <si>
    <t>25</t>
  </si>
  <si>
    <t>00190770-00190905</t>
  </si>
  <si>
    <t>26</t>
  </si>
  <si>
    <t>NC</t>
  </si>
  <si>
    <t>00000078</t>
  </si>
  <si>
    <t>00190735</t>
  </si>
  <si>
    <t>VEN</t>
  </si>
  <si>
    <t>JUAN CARLOS ACOSTA</t>
  </si>
  <si>
    <t>V19387014</t>
  </si>
  <si>
    <t>27</t>
  </si>
  <si>
    <t>00000079</t>
  </si>
  <si>
    <t>28</t>
  </si>
  <si>
    <t>00030172-00030177</t>
  </si>
  <si>
    <t>29</t>
  </si>
  <si>
    <t>08/05/2019</t>
  </si>
  <si>
    <t>00031445-00031449</t>
  </si>
  <si>
    <t>30</t>
  </si>
  <si>
    <t>00031450</t>
  </si>
  <si>
    <t>HOGAR DE LA TERCERA EDAD CA</t>
  </si>
  <si>
    <t>J003486566</t>
  </si>
  <si>
    <t>31</t>
  </si>
  <si>
    <t>00031451-00031472</t>
  </si>
  <si>
    <t>32</t>
  </si>
  <si>
    <t>00031473</t>
  </si>
  <si>
    <t>GRUPO CORPORATIVO MANUBERCA</t>
  </si>
  <si>
    <t>J-40982131-5</t>
  </si>
  <si>
    <t>33</t>
  </si>
  <si>
    <t>00031474-00031558</t>
  </si>
  <si>
    <t>34</t>
  </si>
  <si>
    <t>00240442-00240471</t>
  </si>
  <si>
    <t>35</t>
  </si>
  <si>
    <t>00240472</t>
  </si>
  <si>
    <t>CASA CERAMICA C.A</t>
  </si>
  <si>
    <t>J-30770425-0</t>
  </si>
  <si>
    <t>36</t>
  </si>
  <si>
    <t>00240473</t>
  </si>
  <si>
    <t>LUNCHERIA REST.MANIXCA</t>
  </si>
  <si>
    <t>J405602651</t>
  </si>
  <si>
    <t>37</t>
  </si>
  <si>
    <t>00240474</t>
  </si>
  <si>
    <t>38</t>
  </si>
  <si>
    <t>00240475-00240533</t>
  </si>
  <si>
    <t>39</t>
  </si>
  <si>
    <t>00190906-00190997</t>
  </si>
  <si>
    <t>40</t>
  </si>
  <si>
    <t>00190998</t>
  </si>
  <si>
    <t>OSWALDO NAVAS</t>
  </si>
  <si>
    <t>V411037577</t>
  </si>
  <si>
    <t>41</t>
  </si>
  <si>
    <t>00190999-00191060</t>
  </si>
  <si>
    <t>42</t>
  </si>
  <si>
    <t>00030178</t>
  </si>
  <si>
    <t>NATALY GONZALEZ</t>
  </si>
  <si>
    <t>V10489385</t>
  </si>
  <si>
    <t>43</t>
  </si>
  <si>
    <t>09/05/2019</t>
  </si>
  <si>
    <t>44</t>
  </si>
  <si>
    <t>00031568</t>
  </si>
  <si>
    <t>AGROPECUARIA BIRLERO</t>
  </si>
  <si>
    <t>J-40006395-7</t>
  </si>
  <si>
    <t>45</t>
  </si>
  <si>
    <t>00031569-00031601</t>
  </si>
  <si>
    <t>46</t>
  </si>
  <si>
    <t>00240534</t>
  </si>
  <si>
    <t>INVERSIONES ODONTOLOGICAS EL REY XXI</t>
  </si>
  <si>
    <t>J295352425</t>
  </si>
  <si>
    <t>47</t>
  </si>
  <si>
    <t>00240535-00240556</t>
  </si>
  <si>
    <t>48</t>
  </si>
  <si>
    <t>00240557</t>
  </si>
  <si>
    <t>ELECTRICO REX C.A</t>
  </si>
  <si>
    <t>J403806624</t>
  </si>
  <si>
    <t>49</t>
  </si>
  <si>
    <t>00240558-00240636</t>
  </si>
  <si>
    <t>50</t>
  </si>
  <si>
    <t>00240637</t>
  </si>
  <si>
    <t>INV. J Y M LAS TEJERIAS C.A</t>
  </si>
  <si>
    <t>J409508781</t>
  </si>
  <si>
    <t>51</t>
  </si>
  <si>
    <t>00240638-00240661</t>
  </si>
  <si>
    <t>52</t>
  </si>
  <si>
    <t>00191061-00191081</t>
  </si>
  <si>
    <t>53</t>
  </si>
  <si>
    <t>00191082</t>
  </si>
  <si>
    <t>INVERSIONES GRATE FUL DEUS C.A</t>
  </si>
  <si>
    <t>J408993104</t>
  </si>
  <si>
    <t>54</t>
  </si>
  <si>
    <t>00191083</t>
  </si>
  <si>
    <t>DOMINGO PAREDES</t>
  </si>
  <si>
    <t>V6875555</t>
  </si>
  <si>
    <t>55</t>
  </si>
  <si>
    <t>00191084</t>
  </si>
  <si>
    <t>CENTRO PSIQUIATRICO CARACAS</t>
  </si>
  <si>
    <t>J-00050178-5</t>
  </si>
  <si>
    <t>56</t>
  </si>
  <si>
    <t>00191085</t>
  </si>
  <si>
    <t>TORO PEDRO</t>
  </si>
  <si>
    <t>V3588253</t>
  </si>
  <si>
    <t>57</t>
  </si>
  <si>
    <t>00191086</t>
  </si>
  <si>
    <t>CORPORACION GALACTICA JADINES DE LOS TEQUES C.A</t>
  </si>
  <si>
    <t>J-314567403</t>
  </si>
  <si>
    <t>58</t>
  </si>
  <si>
    <t>00191087-00191097</t>
  </si>
  <si>
    <t>59</t>
  </si>
  <si>
    <t>00191098</t>
  </si>
  <si>
    <t>INVERSIONES GONAND- C.A</t>
  </si>
  <si>
    <t>J-003350532</t>
  </si>
  <si>
    <t>60</t>
  </si>
  <si>
    <t>00191099-00191107</t>
  </si>
  <si>
    <t>61</t>
  </si>
  <si>
    <t>00191108-00191123</t>
  </si>
  <si>
    <t>62</t>
  </si>
  <si>
    <t>00191124</t>
  </si>
  <si>
    <t>I.A JEANDAVID C.A</t>
  </si>
  <si>
    <t>J313521183</t>
  </si>
  <si>
    <t>63</t>
  </si>
  <si>
    <t>00191125-00191150</t>
  </si>
  <si>
    <t>64</t>
  </si>
  <si>
    <t>00191151</t>
  </si>
  <si>
    <t>INVERSIONES TRAVEL WAY 2021 C.A.</t>
  </si>
  <si>
    <t>J297856633</t>
  </si>
  <si>
    <t>65</t>
  </si>
  <si>
    <t>00191152-00191203</t>
  </si>
  <si>
    <t>66</t>
  </si>
  <si>
    <t>00191204</t>
  </si>
  <si>
    <t>INVERSIONES EL SUEÑO DE MIS PADRES</t>
  </si>
  <si>
    <t>J406863076</t>
  </si>
  <si>
    <t>67</t>
  </si>
  <si>
    <t>00191205-00191207</t>
  </si>
  <si>
    <t>68</t>
  </si>
  <si>
    <t>00030179-00030201</t>
  </si>
  <si>
    <t>69</t>
  </si>
  <si>
    <t>00030202</t>
  </si>
  <si>
    <t>CENTRO LUCIA PALACION</t>
  </si>
  <si>
    <t>J-30592828-2</t>
  </si>
  <si>
    <t>70</t>
  </si>
  <si>
    <t>00030203-00030273</t>
  </si>
  <si>
    <t>71</t>
  </si>
  <si>
    <t>00030274</t>
  </si>
  <si>
    <t>ANANDALYS</t>
  </si>
  <si>
    <t>V402210558</t>
  </si>
  <si>
    <t>72</t>
  </si>
  <si>
    <t>00030275-00030279</t>
  </si>
  <si>
    <t>73</t>
  </si>
  <si>
    <t>10/05/2019</t>
  </si>
  <si>
    <t>00031602-00031644</t>
  </si>
  <si>
    <t>74</t>
  </si>
  <si>
    <t>00031645</t>
  </si>
  <si>
    <t>LAEN ELECTRIC CA.</t>
  </si>
  <si>
    <t>J311242368</t>
  </si>
  <si>
    <t>75</t>
  </si>
  <si>
    <t>00031646-00031647</t>
  </si>
  <si>
    <t>76</t>
  </si>
  <si>
    <t>00031648</t>
  </si>
  <si>
    <t>ANGELA GIMENEZ</t>
  </si>
  <si>
    <t>V148510773</t>
  </si>
  <si>
    <t>77</t>
  </si>
  <si>
    <t>00031649-00031668</t>
  </si>
  <si>
    <t>78</t>
  </si>
  <si>
    <t>00031669</t>
  </si>
  <si>
    <t>CORPORACION K1308 C.A</t>
  </si>
  <si>
    <t>J317200632</t>
  </si>
  <si>
    <t>79</t>
  </si>
  <si>
    <t>00031670-00031681</t>
  </si>
  <si>
    <t>80</t>
  </si>
  <si>
    <t>00031682</t>
  </si>
  <si>
    <t>DANIEL</t>
  </si>
  <si>
    <t>V106796175</t>
  </si>
  <si>
    <t>81</t>
  </si>
  <si>
    <t>00031683-00031772</t>
  </si>
  <si>
    <t>82</t>
  </si>
  <si>
    <t>00240662-00240758</t>
  </si>
  <si>
    <t>83</t>
  </si>
  <si>
    <t>00191208-00191374</t>
  </si>
  <si>
    <t>84</t>
  </si>
  <si>
    <t>00030280-00030336</t>
  </si>
  <si>
    <t>85</t>
  </si>
  <si>
    <t>00030337</t>
  </si>
  <si>
    <t>FOLORENCIA</t>
  </si>
  <si>
    <t>J309204009</t>
  </si>
  <si>
    <t>86</t>
  </si>
  <si>
    <t>00030338-00030365</t>
  </si>
  <si>
    <t>87</t>
  </si>
  <si>
    <t>11/05/2019</t>
  </si>
  <si>
    <t>00031773-00031857</t>
  </si>
  <si>
    <t>88</t>
  </si>
  <si>
    <t>00031858</t>
  </si>
  <si>
    <t>INVERSIONES OIRANOLLIN</t>
  </si>
  <si>
    <t>J-40819930-0</t>
  </si>
  <si>
    <t>89</t>
  </si>
  <si>
    <t>00031859-00031880</t>
  </si>
  <si>
    <t>90</t>
  </si>
  <si>
    <t>00031881</t>
  </si>
  <si>
    <t>91</t>
  </si>
  <si>
    <t>00031882-00031984</t>
  </si>
  <si>
    <t>92</t>
  </si>
  <si>
    <t>00240759-00240770</t>
  </si>
  <si>
    <t>93</t>
  </si>
  <si>
    <t>00240771</t>
  </si>
  <si>
    <t>OH SISALUD C.A</t>
  </si>
  <si>
    <t>J411514403</t>
  </si>
  <si>
    <t>94</t>
  </si>
  <si>
    <t>00240772-00240844</t>
  </si>
  <si>
    <t>95</t>
  </si>
  <si>
    <t>00240845</t>
  </si>
  <si>
    <t>96</t>
  </si>
  <si>
    <t>00240846-00240852</t>
  </si>
  <si>
    <t>97</t>
  </si>
  <si>
    <t>00240853</t>
  </si>
  <si>
    <t>RINANDO BLACO</t>
  </si>
  <si>
    <t>J309907395</t>
  </si>
  <si>
    <t>98</t>
  </si>
  <si>
    <t>00240854-00240909</t>
  </si>
  <si>
    <t>99</t>
  </si>
  <si>
    <t>00240910</t>
  </si>
  <si>
    <t>DENYS BARBOZA</t>
  </si>
  <si>
    <t>V10547727</t>
  </si>
  <si>
    <t>100</t>
  </si>
  <si>
    <t>00000123</t>
  </si>
  <si>
    <t>00240822</t>
  </si>
  <si>
    <t>ROSA VEGAS</t>
  </si>
  <si>
    <t>V13231598</t>
  </si>
  <si>
    <t>101</t>
  </si>
  <si>
    <t>00191375-00191457</t>
  </si>
  <si>
    <t>102</t>
  </si>
  <si>
    <t>00191458</t>
  </si>
  <si>
    <t>LAENNELECTRIC C.A.</t>
  </si>
  <si>
    <t>J-31124236-8</t>
  </si>
  <si>
    <t>103</t>
  </si>
  <si>
    <t>00191459-00191510</t>
  </si>
  <si>
    <t>104</t>
  </si>
  <si>
    <t>00191511</t>
  </si>
  <si>
    <t>HERMANOS FRANCISCANO DE CRUZ BLANCA</t>
  </si>
  <si>
    <t>J075536800</t>
  </si>
  <si>
    <t>105</t>
  </si>
  <si>
    <t>00191512-00191544</t>
  </si>
  <si>
    <t>106</t>
  </si>
  <si>
    <t>00191545</t>
  </si>
  <si>
    <t>107</t>
  </si>
  <si>
    <t>00191546</t>
  </si>
  <si>
    <t>RODOLFO VIZCAYA</t>
  </si>
  <si>
    <t>V10283174</t>
  </si>
  <si>
    <t>108</t>
  </si>
  <si>
    <t>00191547</t>
  </si>
  <si>
    <t>109</t>
  </si>
  <si>
    <t>00191548-00191550</t>
  </si>
  <si>
    <t>110</t>
  </si>
  <si>
    <t>00000081</t>
  </si>
  <si>
    <t>00191534</t>
  </si>
  <si>
    <t>DANNY PIÑA</t>
  </si>
  <si>
    <t>V11166035</t>
  </si>
  <si>
    <t>111</t>
  </si>
  <si>
    <t>00000082</t>
  </si>
  <si>
    <t>112</t>
  </si>
  <si>
    <t>00030366-00030401</t>
  </si>
  <si>
    <t>113</t>
  </si>
  <si>
    <t>00030402</t>
  </si>
  <si>
    <t>RINGSIDE INMOBILIARIO CA</t>
  </si>
  <si>
    <t>J407083279</t>
  </si>
  <si>
    <t>114</t>
  </si>
  <si>
    <t>00030403-00030511</t>
  </si>
  <si>
    <t>115</t>
  </si>
  <si>
    <t>00000063</t>
  </si>
  <si>
    <t>00030462</t>
  </si>
  <si>
    <t>DAVID CALDERON</t>
  </si>
  <si>
    <t>V5451615</t>
  </si>
  <si>
    <t>116</t>
  </si>
  <si>
    <t>005</t>
  </si>
  <si>
    <t>Z1B8026520</t>
  </si>
  <si>
    <t>00074801-00074813</t>
  </si>
  <si>
    <t>117</t>
  </si>
  <si>
    <t>12/05/2019</t>
  </si>
  <si>
    <t>00031985-00032040</t>
  </si>
  <si>
    <t>118</t>
  </si>
  <si>
    <t>00032041</t>
  </si>
  <si>
    <t>BORDADO EXPRSS</t>
  </si>
  <si>
    <t>J-299530956</t>
  </si>
  <si>
    <t>119</t>
  </si>
  <si>
    <t>00032042-00032057</t>
  </si>
  <si>
    <t>120</t>
  </si>
  <si>
    <t>00032058</t>
  </si>
  <si>
    <t>BERKIS AVILAN</t>
  </si>
  <si>
    <t>V204134248</t>
  </si>
  <si>
    <t>121</t>
  </si>
  <si>
    <t>00032059-00032114</t>
  </si>
  <si>
    <t>122</t>
  </si>
  <si>
    <t>00240911-00241109</t>
  </si>
  <si>
    <t>123</t>
  </si>
  <si>
    <t>00191551-00191578</t>
  </si>
  <si>
    <t>124</t>
  </si>
  <si>
    <t>00191579</t>
  </si>
  <si>
    <t>125</t>
  </si>
  <si>
    <t>00191580-00191606</t>
  </si>
  <si>
    <t>126</t>
  </si>
  <si>
    <t>00191607</t>
  </si>
  <si>
    <t>INVERCIONES GHEMSIS</t>
  </si>
  <si>
    <t>J317200250</t>
  </si>
  <si>
    <t>127</t>
  </si>
  <si>
    <t>00191608-00191637</t>
  </si>
  <si>
    <t>128</t>
  </si>
  <si>
    <t>00191638</t>
  </si>
  <si>
    <t>INVERSIONES FERREBEM C.A.</t>
  </si>
  <si>
    <t>J403599246</t>
  </si>
  <si>
    <t>129</t>
  </si>
  <si>
    <t>00191639-00191653</t>
  </si>
  <si>
    <t>130</t>
  </si>
  <si>
    <t>00191654</t>
  </si>
  <si>
    <t>INVERSIONES CAVAL 0713 C.A</t>
  </si>
  <si>
    <t>J410862750</t>
  </si>
  <si>
    <t>131</t>
  </si>
  <si>
    <t>00191655-00191708</t>
  </si>
  <si>
    <t>132</t>
  </si>
  <si>
    <t>00191709</t>
  </si>
  <si>
    <t>GRUPO JS82,C.A</t>
  </si>
  <si>
    <t>J317535456</t>
  </si>
  <si>
    <t>133</t>
  </si>
  <si>
    <t>00191710-00191727</t>
  </si>
  <si>
    <t>134</t>
  </si>
  <si>
    <t>00000083</t>
  </si>
  <si>
    <t>00191699</t>
  </si>
  <si>
    <t>ALBER YANES</t>
  </si>
  <si>
    <t>V19274732</t>
  </si>
  <si>
    <t>135</t>
  </si>
  <si>
    <t>00030512-00030577</t>
  </si>
  <si>
    <t>136</t>
  </si>
  <si>
    <t>00030578</t>
  </si>
  <si>
    <t>FRANCISCO MARQUEZ</t>
  </si>
  <si>
    <t>V146924333</t>
  </si>
  <si>
    <t>137</t>
  </si>
  <si>
    <t>00030579-00030641</t>
  </si>
  <si>
    <t>138</t>
  </si>
  <si>
    <t>00030642</t>
  </si>
  <si>
    <t>INVERSIONES NEOTECNOLOGIA 3000 C.A</t>
  </si>
  <si>
    <t>J404224327</t>
  </si>
  <si>
    <t>139</t>
  </si>
  <si>
    <t>00030643-00030668</t>
  </si>
  <si>
    <t>140</t>
  </si>
  <si>
    <t>00074814-00074825</t>
  </si>
  <si>
    <t>141</t>
  </si>
  <si>
    <t>00074826</t>
  </si>
  <si>
    <t>JESUS PORTILLO</t>
  </si>
  <si>
    <t>V317200250</t>
  </si>
  <si>
    <t>142</t>
  </si>
  <si>
    <t>00074827-00074830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</si>
  <si>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</si>
  <si>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</si>
  <si>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</si>
  <si>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</si>
  <si>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</si>
  <si>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</si>
  <si>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</si>
  <si>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</si>
  <si>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</si>
  <si>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06 AL 12-05-2019</t>
  </si>
  <si>
    <t>0230</t>
  </si>
  <si>
    <t>0231</t>
  </si>
  <si>
    <t>0232</t>
  </si>
  <si>
    <t>0233</t>
  </si>
  <si>
    <t>0234</t>
  </si>
  <si>
    <t>0235</t>
  </si>
  <si>
    <t>00031559-00031567</t>
  </si>
  <si>
    <t>1364</t>
  </si>
  <si>
    <t>1365</t>
  </si>
  <si>
    <t>1366</t>
  </si>
  <si>
    <t>1367</t>
  </si>
  <si>
    <t>1368</t>
  </si>
  <si>
    <t>1369</t>
  </si>
  <si>
    <t>1301</t>
  </si>
  <si>
    <t>1302</t>
  </si>
  <si>
    <t>1303</t>
  </si>
  <si>
    <t>1304</t>
  </si>
  <si>
    <t>1305</t>
  </si>
  <si>
    <t>1306</t>
  </si>
  <si>
    <t>0226</t>
  </si>
  <si>
    <t>0227</t>
  </si>
  <si>
    <t>0228</t>
  </si>
  <si>
    <t>0229</t>
  </si>
  <si>
    <t>00030511</t>
  </si>
  <si>
    <t>00074800</t>
  </si>
  <si>
    <t>SIN MOVIMIENTO EN CAJA</t>
  </si>
  <si>
    <t>1108</t>
  </si>
  <si>
    <t>1103</t>
  </si>
  <si>
    <t>1104</t>
  </si>
  <si>
    <t>1105</t>
  </si>
  <si>
    <t>1106</t>
  </si>
  <si>
    <t>1107</t>
  </si>
  <si>
    <t>0236</t>
  </si>
  <si>
    <t>1370</t>
  </si>
  <si>
    <t>1307</t>
  </si>
  <si>
    <t>1109</t>
  </si>
  <si>
    <t>143</t>
  </si>
  <si>
    <t>144</t>
  </si>
  <si>
    <t>145</t>
  </si>
  <si>
    <t>146</t>
  </si>
  <si>
    <t>147</t>
  </si>
  <si>
    <t>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</si>
</sst>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49" fontId="0" fillId="0" borderId="0" xfId="0" applyNumberFormat="1" applyFill="1" applyAlignment="1">
      <alignment horizontal="center"/>
    </xf>
    <xf numFmtId="166" fontId="0" fillId="0" borderId="0" xfId="0" applyNumberFormat="1" applyFill="1"/>
    <xf numFmtId="166" fontId="2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CCFF"/>
      <color rgb="FF66FFCC"/>
      <color rgb="FF6699FF"/>
      <color rgb="FF99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71"/>
  <sheetViews>
    <sheetView tabSelected="1" workbookViewId="0">
      <pane ySplit="7" topLeftCell="A136" activePane="bottomLeft" state="frozen"/>
      <selection activeCell="J1" sqref="J1"/>
      <selection pane="bottomLeft" activeCell="E146" sqref="E146"/>
    </sheetView>
  </sheetViews>
  <sheetFormatPr baseColWidth="10" defaultRowHeight="15" x14ac:dyDescent="0.25"/>
  <cols>
    <col min="1" max="1" width="6.28515625" style="18" bestFit="1" customWidth="1"/>
    <col min="2" max="2" width="10.7109375" style="19" bestFit="1" customWidth="1"/>
    <col min="3" max="3" width="9" style="18" bestFit="1" customWidth="1"/>
    <col min="4" max="4" width="5.5703125" style="18" bestFit="1" customWidth="1"/>
    <col min="5" max="5" width="12" style="18" bestFit="1" customWidth="1"/>
    <col min="6" max="6" width="7.5703125" style="18" bestFit="1" customWidth="1"/>
    <col min="7" max="7" width="9.85546875" style="20" bestFit="1" customWidth="1"/>
    <col min="8" max="8" width="17.85546875" style="18" bestFit="1" customWidth="1"/>
    <col min="9" max="9" width="45.5703125" style="21" customWidth="1"/>
    <col min="10" max="10" width="23.7109375" style="21" customWidth="1"/>
    <col min="11" max="11" width="20.7109375" style="21" customWidth="1"/>
    <col min="12" max="12" width="22.42578125" style="21" customWidth="1"/>
    <col min="13" max="13" width="23.28515625" style="21" customWidth="1"/>
    <col min="14" max="14" width="18.140625" style="18" customWidth="1"/>
    <col min="15" max="15" width="37" style="18" customWidth="1"/>
    <col min="16" max="16" width="12.140625" style="18" customWidth="1"/>
    <col min="17" max="17" width="13.28515625" style="21" bestFit="1" customWidth="1"/>
    <col min="18" max="18" width="5.140625" style="21" customWidth="1"/>
    <col min="19" max="19" width="13.28515625" style="21" bestFit="1" customWidth="1"/>
    <col min="20" max="20" width="10.7109375" style="21" bestFit="1" customWidth="1"/>
    <col min="21" max="21" width="17" style="18" hidden="1" customWidth="1"/>
    <col min="22" max="22" width="10.7109375" style="21" bestFit="1" customWidth="1"/>
    <col min="23" max="23" width="13.28515625" style="21" bestFit="1" customWidth="1"/>
    <col min="24" max="24" width="20" style="18" hidden="1" customWidth="1"/>
    <col min="25" max="25" width="12.28515625" style="21" bestFit="1" customWidth="1"/>
    <col min="26" max="26" width="9.7109375" style="21" bestFit="1" customWidth="1"/>
    <col min="27" max="27" width="6.7109375" style="18" customWidth="1"/>
    <col min="28" max="28" width="7.140625" style="21" bestFit="1" customWidth="1"/>
    <col min="29" max="29" width="10.7109375" style="21" bestFit="1" customWidth="1"/>
    <col min="30" max="30" width="5.7109375" style="18" customWidth="1"/>
    <col min="31" max="31" width="9.7109375" style="21" bestFit="1" customWidth="1"/>
    <col min="32" max="32" width="27.5703125" style="18" bestFit="1" customWidth="1"/>
    <col min="33" max="33" width="18.42578125" style="18" bestFit="1" customWidth="1"/>
    <col min="34" max="34" width="30.85546875" style="21" bestFit="1" customWidth="1"/>
    <col min="35" max="35" width="5.140625" style="21" bestFit="1" customWidth="1"/>
    <col min="36" max="36" width="21.5703125" style="18" bestFit="1" customWidth="1"/>
    <col min="37" max="38" width="5.140625" style="21" bestFit="1" customWidth="1"/>
    <col min="39" max="39" width="31.85546875" style="19" bestFit="1" customWidth="1"/>
    <col min="40" max="40" width="17.42578125" style="18" bestFit="1" customWidth="1"/>
    <col min="41" max="41" width="29" style="19" bestFit="1" customWidth="1"/>
    <col min="42" max="42" width="11.7109375" style="18" bestFit="1" customWidth="1"/>
    <col min="43" max="16384" width="11.42578125" style="15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478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3" t="s">
        <v>48</v>
      </c>
      <c r="E8" s="13" t="s">
        <v>49</v>
      </c>
      <c r="F8" s="13" t="s">
        <v>479</v>
      </c>
      <c r="G8" s="13" t="s">
        <v>51</v>
      </c>
      <c r="H8" s="11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1" t="s">
        <v>50</v>
      </c>
      <c r="O8" s="11" t="s">
        <v>53</v>
      </c>
      <c r="P8" s="11" t="s">
        <v>50</v>
      </c>
      <c r="Q8" s="14">
        <f>SUM(S8:AE8)</f>
        <v>2218669.2266000002</v>
      </c>
      <c r="R8" s="14">
        <v>0</v>
      </c>
      <c r="S8" s="14">
        <v>1354701.65</v>
      </c>
      <c r="T8" s="14">
        <v>0</v>
      </c>
      <c r="U8" s="11" t="s">
        <v>54</v>
      </c>
      <c r="V8" s="14">
        <v>0</v>
      </c>
      <c r="W8" s="14">
        <v>744799.63500000024</v>
      </c>
      <c r="X8" s="11" t="s">
        <v>55</v>
      </c>
      <c r="Y8" s="14">
        <v>119167.94160000002</v>
      </c>
      <c r="Z8" s="14">
        <v>0</v>
      </c>
      <c r="AA8" s="11" t="s">
        <v>54</v>
      </c>
      <c r="AB8" s="14">
        <v>0</v>
      </c>
      <c r="AC8" s="14">
        <v>0</v>
      </c>
      <c r="AD8" s="11" t="s">
        <v>54</v>
      </c>
      <c r="AE8" s="14">
        <v>0</v>
      </c>
      <c r="AF8" s="11">
        <v>0</v>
      </c>
      <c r="AG8" s="11" t="s">
        <v>54</v>
      </c>
      <c r="AH8" s="14">
        <v>0</v>
      </c>
      <c r="AI8" s="14">
        <v>0</v>
      </c>
      <c r="AJ8" s="11" t="s">
        <v>54</v>
      </c>
      <c r="AK8" s="14">
        <v>0</v>
      </c>
      <c r="AL8" s="14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56</v>
      </c>
      <c r="B9" s="12" t="s">
        <v>46</v>
      </c>
      <c r="C9" s="11" t="s">
        <v>47</v>
      </c>
      <c r="D9" s="13" t="s">
        <v>57</v>
      </c>
      <c r="E9" s="13" t="s">
        <v>58</v>
      </c>
      <c r="F9" s="13" t="s">
        <v>486</v>
      </c>
      <c r="G9" s="13" t="s">
        <v>51</v>
      </c>
      <c r="H9" s="11" t="s">
        <v>59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1" t="s">
        <v>50</v>
      </c>
      <c r="O9" s="11" t="s">
        <v>53</v>
      </c>
      <c r="P9" s="11" t="s">
        <v>50</v>
      </c>
      <c r="Q9" s="14">
        <f>SUM(S9:AE9)</f>
        <v>766620.81429999997</v>
      </c>
      <c r="R9" s="14">
        <v>0</v>
      </c>
      <c r="S9" s="14">
        <v>615034.76599999995</v>
      </c>
      <c r="T9" s="14">
        <v>0</v>
      </c>
      <c r="U9" s="11" t="s">
        <v>54</v>
      </c>
      <c r="V9" s="14">
        <v>0</v>
      </c>
      <c r="W9" s="14">
        <v>130677.6292</v>
      </c>
      <c r="X9" s="11" t="s">
        <v>54</v>
      </c>
      <c r="Y9" s="14">
        <v>20908.419100000003</v>
      </c>
      <c r="Z9" s="14">
        <v>0</v>
      </c>
      <c r="AA9" s="11" t="s">
        <v>54</v>
      </c>
      <c r="AB9" s="14">
        <v>0</v>
      </c>
      <c r="AC9" s="14">
        <v>0</v>
      </c>
      <c r="AD9" s="11" t="s">
        <v>54</v>
      </c>
      <c r="AE9" s="14">
        <v>0</v>
      </c>
      <c r="AF9" s="11">
        <v>0</v>
      </c>
      <c r="AG9" s="11" t="s">
        <v>54</v>
      </c>
      <c r="AH9" s="14">
        <v>0</v>
      </c>
      <c r="AI9" s="14">
        <v>0</v>
      </c>
      <c r="AJ9" s="11" t="s">
        <v>54</v>
      </c>
      <c r="AK9" s="14">
        <v>0</v>
      </c>
      <c r="AL9" s="14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3" t="s">
        <v>57</v>
      </c>
      <c r="E10" s="13" t="s">
        <v>58</v>
      </c>
      <c r="F10" s="13" t="s">
        <v>486</v>
      </c>
      <c r="G10" s="13" t="s">
        <v>51</v>
      </c>
      <c r="H10" s="11" t="s">
        <v>61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1" t="s">
        <v>50</v>
      </c>
      <c r="O10" s="11" t="s">
        <v>62</v>
      </c>
      <c r="P10" s="11" t="s">
        <v>63</v>
      </c>
      <c r="Q10" s="14">
        <f>SUM(S10:AE10)</f>
        <v>11387</v>
      </c>
      <c r="R10" s="14">
        <v>0</v>
      </c>
      <c r="S10" s="14">
        <v>11387</v>
      </c>
      <c r="T10" s="14">
        <v>0</v>
      </c>
      <c r="U10" s="11" t="s">
        <v>54</v>
      </c>
      <c r="V10" s="14">
        <v>0</v>
      </c>
      <c r="W10" s="14">
        <v>0</v>
      </c>
      <c r="X10" s="11" t="s">
        <v>54</v>
      </c>
      <c r="Y10" s="14">
        <v>0</v>
      </c>
      <c r="Z10" s="14">
        <v>0</v>
      </c>
      <c r="AA10" s="11" t="s">
        <v>54</v>
      </c>
      <c r="AB10" s="14">
        <v>0</v>
      </c>
      <c r="AC10" s="14">
        <v>0</v>
      </c>
      <c r="AD10" s="11" t="s">
        <v>54</v>
      </c>
      <c r="AE10" s="14">
        <v>0</v>
      </c>
      <c r="AF10" s="11">
        <v>0</v>
      </c>
      <c r="AG10" s="11" t="s">
        <v>54</v>
      </c>
      <c r="AH10" s="14">
        <v>0</v>
      </c>
      <c r="AI10" s="14">
        <v>0</v>
      </c>
      <c r="AJ10" s="11" t="s">
        <v>54</v>
      </c>
      <c r="AK10" s="14">
        <v>0</v>
      </c>
      <c r="AL10" s="14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64</v>
      </c>
      <c r="B11" s="12" t="s">
        <v>46</v>
      </c>
      <c r="C11" s="11" t="s">
        <v>47</v>
      </c>
      <c r="D11" s="13" t="s">
        <v>57</v>
      </c>
      <c r="E11" s="13" t="s">
        <v>58</v>
      </c>
      <c r="F11" s="13" t="s">
        <v>486</v>
      </c>
      <c r="G11" s="13" t="s">
        <v>51</v>
      </c>
      <c r="H11" s="11" t="s">
        <v>65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1" t="s">
        <v>50</v>
      </c>
      <c r="O11" s="11" t="s">
        <v>53</v>
      </c>
      <c r="P11" s="11" t="s">
        <v>50</v>
      </c>
      <c r="Q11" s="14">
        <f>SUM(S11:AE11)</f>
        <v>786686.86215000006</v>
      </c>
      <c r="R11" s="14">
        <v>0</v>
      </c>
      <c r="S11" s="14">
        <v>583913.53710000007</v>
      </c>
      <c r="T11" s="14">
        <v>0</v>
      </c>
      <c r="U11" s="11" t="s">
        <v>54</v>
      </c>
      <c r="V11" s="14">
        <v>0</v>
      </c>
      <c r="W11" s="14">
        <v>147339.02674999999</v>
      </c>
      <c r="X11" s="11" t="s">
        <v>55</v>
      </c>
      <c r="Y11" s="14">
        <v>23574.244299999998</v>
      </c>
      <c r="Z11" s="14">
        <v>0</v>
      </c>
      <c r="AA11" s="11" t="s">
        <v>54</v>
      </c>
      <c r="AB11" s="14">
        <v>0</v>
      </c>
      <c r="AC11" s="14">
        <v>29500.05</v>
      </c>
      <c r="AD11" s="11" t="s">
        <v>66</v>
      </c>
      <c r="AE11" s="14">
        <v>2360.0039999999999</v>
      </c>
      <c r="AF11" s="11">
        <v>0</v>
      </c>
      <c r="AG11" s="11" t="s">
        <v>54</v>
      </c>
      <c r="AH11" s="14">
        <v>0</v>
      </c>
      <c r="AI11" s="14">
        <v>0</v>
      </c>
      <c r="AJ11" s="11" t="s">
        <v>54</v>
      </c>
      <c r="AK11" s="14">
        <v>0</v>
      </c>
      <c r="AL11" s="14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67</v>
      </c>
      <c r="B12" s="12" t="s">
        <v>46</v>
      </c>
      <c r="C12" s="11" t="s">
        <v>47</v>
      </c>
      <c r="D12" s="13" t="s">
        <v>57</v>
      </c>
      <c r="E12" s="13" t="s">
        <v>58</v>
      </c>
      <c r="F12" s="13" t="s">
        <v>486</v>
      </c>
      <c r="G12" s="13" t="s">
        <v>51</v>
      </c>
      <c r="H12" s="11" t="s">
        <v>68</v>
      </c>
      <c r="I12" s="14" t="s">
        <v>50</v>
      </c>
      <c r="J12" s="14" t="s">
        <v>50</v>
      </c>
      <c r="K12" s="14" t="s">
        <v>50</v>
      </c>
      <c r="L12" s="14" t="s">
        <v>50</v>
      </c>
      <c r="M12" s="14">
        <v>0</v>
      </c>
      <c r="N12" s="11" t="s">
        <v>50</v>
      </c>
      <c r="O12" s="11" t="s">
        <v>69</v>
      </c>
      <c r="P12" s="11" t="s">
        <v>70</v>
      </c>
      <c r="Q12" s="14">
        <f>SUM(S12:AE12)</f>
        <v>5411.25</v>
      </c>
      <c r="R12" s="14">
        <v>0</v>
      </c>
      <c r="S12" s="14">
        <v>5411.25</v>
      </c>
      <c r="T12" s="14">
        <v>0</v>
      </c>
      <c r="U12" s="11" t="s">
        <v>54</v>
      </c>
      <c r="V12" s="14">
        <v>0</v>
      </c>
      <c r="W12" s="14">
        <v>0</v>
      </c>
      <c r="X12" s="11" t="s">
        <v>54</v>
      </c>
      <c r="Y12" s="14">
        <v>0</v>
      </c>
      <c r="Z12" s="14">
        <v>0</v>
      </c>
      <c r="AA12" s="11" t="s">
        <v>54</v>
      </c>
      <c r="AB12" s="14">
        <v>0</v>
      </c>
      <c r="AC12" s="14">
        <v>0</v>
      </c>
      <c r="AD12" s="11" t="s">
        <v>54</v>
      </c>
      <c r="AE12" s="14">
        <v>0</v>
      </c>
      <c r="AF12" s="11">
        <v>0</v>
      </c>
      <c r="AG12" s="11" t="s">
        <v>54</v>
      </c>
      <c r="AH12" s="14">
        <v>0</v>
      </c>
      <c r="AI12" s="14">
        <v>0</v>
      </c>
      <c r="AJ12" s="11" t="s">
        <v>54</v>
      </c>
      <c r="AK12" s="14">
        <v>0</v>
      </c>
      <c r="AL12" s="14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71</v>
      </c>
      <c r="B13" s="12" t="s">
        <v>46</v>
      </c>
      <c r="C13" s="11" t="s">
        <v>47</v>
      </c>
      <c r="D13" s="13" t="s">
        <v>57</v>
      </c>
      <c r="E13" s="13" t="s">
        <v>58</v>
      </c>
      <c r="F13" s="13" t="s">
        <v>486</v>
      </c>
      <c r="G13" s="13" t="s">
        <v>51</v>
      </c>
      <c r="H13" s="11" t="s">
        <v>72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1" t="s">
        <v>50</v>
      </c>
      <c r="O13" s="11" t="s">
        <v>53</v>
      </c>
      <c r="P13" s="11" t="s">
        <v>50</v>
      </c>
      <c r="Q13" s="14">
        <f>SUM(S13:AE13)</f>
        <v>3466867.8574499991</v>
      </c>
      <c r="R13" s="14">
        <v>0</v>
      </c>
      <c r="S13" s="14">
        <v>2589852.4877499989</v>
      </c>
      <c r="T13" s="14">
        <v>0</v>
      </c>
      <c r="U13" s="11" t="s">
        <v>54</v>
      </c>
      <c r="V13" s="14">
        <v>0</v>
      </c>
      <c r="W13" s="14">
        <v>750554.61970000027</v>
      </c>
      <c r="X13" s="11" t="s">
        <v>54</v>
      </c>
      <c r="Y13" s="14">
        <v>120088.73920000001</v>
      </c>
      <c r="Z13" s="14">
        <v>0</v>
      </c>
      <c r="AA13" s="11" t="s">
        <v>54</v>
      </c>
      <c r="AB13" s="14">
        <v>0</v>
      </c>
      <c r="AC13" s="14">
        <v>5900.01</v>
      </c>
      <c r="AD13" s="11" t="s">
        <v>66</v>
      </c>
      <c r="AE13" s="14">
        <v>472.00080000000003</v>
      </c>
      <c r="AF13" s="11">
        <v>0</v>
      </c>
      <c r="AG13" s="11" t="s">
        <v>54</v>
      </c>
      <c r="AH13" s="14">
        <v>0</v>
      </c>
      <c r="AI13" s="14">
        <v>0</v>
      </c>
      <c r="AJ13" s="11" t="s">
        <v>54</v>
      </c>
      <c r="AK13" s="14">
        <v>0</v>
      </c>
      <c r="AL13" s="14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73</v>
      </c>
      <c r="B14" s="12" t="s">
        <v>46</v>
      </c>
      <c r="C14" s="11" t="s">
        <v>47</v>
      </c>
      <c r="D14" s="13" t="s">
        <v>57</v>
      </c>
      <c r="E14" s="13" t="s">
        <v>58</v>
      </c>
      <c r="F14" s="13" t="s">
        <v>486</v>
      </c>
      <c r="G14" s="13" t="s">
        <v>51</v>
      </c>
      <c r="H14" s="11" t="s">
        <v>74</v>
      </c>
      <c r="I14" s="14" t="s">
        <v>50</v>
      </c>
      <c r="J14" s="14" t="s">
        <v>50</v>
      </c>
      <c r="K14" s="14" t="s">
        <v>50</v>
      </c>
      <c r="L14" s="14" t="s">
        <v>50</v>
      </c>
      <c r="M14" s="14">
        <v>0</v>
      </c>
      <c r="N14" s="11" t="s">
        <v>50</v>
      </c>
      <c r="O14" s="11" t="s">
        <v>75</v>
      </c>
      <c r="P14" s="11" t="s">
        <v>76</v>
      </c>
      <c r="Q14" s="14">
        <f>SUM(S14:AE14)</f>
        <v>32059.999600000003</v>
      </c>
      <c r="R14" s="14">
        <v>0</v>
      </c>
      <c r="S14" s="14">
        <v>31910</v>
      </c>
      <c r="T14" s="14">
        <v>129.31</v>
      </c>
      <c r="U14" s="11" t="s">
        <v>55</v>
      </c>
      <c r="V14" s="14">
        <v>20.689599999999999</v>
      </c>
      <c r="W14" s="14">
        <v>0</v>
      </c>
      <c r="X14" s="11" t="s">
        <v>54</v>
      </c>
      <c r="Y14" s="14">
        <v>0</v>
      </c>
      <c r="Z14" s="14">
        <v>0</v>
      </c>
      <c r="AA14" s="11" t="s">
        <v>54</v>
      </c>
      <c r="AB14" s="14">
        <v>0</v>
      </c>
      <c r="AC14" s="14">
        <v>0</v>
      </c>
      <c r="AD14" s="11" t="s">
        <v>54</v>
      </c>
      <c r="AE14" s="14">
        <v>0</v>
      </c>
      <c r="AF14" s="11">
        <v>0</v>
      </c>
      <c r="AG14" s="11" t="s">
        <v>54</v>
      </c>
      <c r="AH14" s="14">
        <v>0</v>
      </c>
      <c r="AI14" s="14">
        <v>0</v>
      </c>
      <c r="AJ14" s="11" t="s">
        <v>54</v>
      </c>
      <c r="AK14" s="14">
        <v>0</v>
      </c>
      <c r="AL14" s="14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66</v>
      </c>
      <c r="B15" s="12" t="s">
        <v>46</v>
      </c>
      <c r="C15" s="11" t="s">
        <v>47</v>
      </c>
      <c r="D15" s="13" t="s">
        <v>57</v>
      </c>
      <c r="E15" s="13" t="s">
        <v>58</v>
      </c>
      <c r="F15" s="13" t="s">
        <v>486</v>
      </c>
      <c r="G15" s="13" t="s">
        <v>51</v>
      </c>
      <c r="H15" s="11" t="s">
        <v>77</v>
      </c>
      <c r="I15" s="14" t="s">
        <v>50</v>
      </c>
      <c r="J15" s="14" t="s">
        <v>50</v>
      </c>
      <c r="K15" s="14" t="s">
        <v>50</v>
      </c>
      <c r="L15" s="14" t="s">
        <v>50</v>
      </c>
      <c r="M15" s="14">
        <v>0</v>
      </c>
      <c r="N15" s="11" t="s">
        <v>50</v>
      </c>
      <c r="O15" s="11" t="s">
        <v>53</v>
      </c>
      <c r="P15" s="11" t="s">
        <v>50</v>
      </c>
      <c r="Q15" s="14">
        <f>SUM(S15:AE15)</f>
        <v>604292.49749999994</v>
      </c>
      <c r="R15" s="14">
        <v>0</v>
      </c>
      <c r="S15" s="14">
        <v>480906.73109999992</v>
      </c>
      <c r="T15" s="14">
        <v>0</v>
      </c>
      <c r="U15" s="11" t="s">
        <v>54</v>
      </c>
      <c r="V15" s="14">
        <v>0</v>
      </c>
      <c r="W15" s="14">
        <v>106367.03999999998</v>
      </c>
      <c r="X15" s="11" t="s">
        <v>55</v>
      </c>
      <c r="Y15" s="14">
        <v>17018.7264</v>
      </c>
      <c r="Z15" s="14">
        <v>0</v>
      </c>
      <c r="AA15" s="11" t="s">
        <v>54</v>
      </c>
      <c r="AB15" s="14">
        <v>0</v>
      </c>
      <c r="AC15" s="14">
        <v>0</v>
      </c>
      <c r="AD15" s="11" t="s">
        <v>54</v>
      </c>
      <c r="AE15" s="14">
        <v>0</v>
      </c>
      <c r="AF15" s="11">
        <v>0</v>
      </c>
      <c r="AG15" s="11" t="s">
        <v>54</v>
      </c>
      <c r="AH15" s="14">
        <v>0</v>
      </c>
      <c r="AI15" s="14">
        <v>0</v>
      </c>
      <c r="AJ15" s="11" t="s">
        <v>54</v>
      </c>
      <c r="AK15" s="14">
        <v>0</v>
      </c>
      <c r="AL15" s="14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78</v>
      </c>
      <c r="B16" s="12" t="s">
        <v>46</v>
      </c>
      <c r="C16" s="11" t="s">
        <v>47</v>
      </c>
      <c r="D16" s="13" t="s">
        <v>79</v>
      </c>
      <c r="E16" s="13" t="s">
        <v>80</v>
      </c>
      <c r="F16" s="13" t="s">
        <v>492</v>
      </c>
      <c r="G16" s="13" t="s">
        <v>51</v>
      </c>
      <c r="H16" s="11" t="s">
        <v>81</v>
      </c>
      <c r="I16" s="14" t="s">
        <v>50</v>
      </c>
      <c r="J16" s="14" t="s">
        <v>50</v>
      </c>
      <c r="K16" s="14" t="s">
        <v>50</v>
      </c>
      <c r="L16" s="14" t="s">
        <v>50</v>
      </c>
      <c r="M16" s="14">
        <v>0</v>
      </c>
      <c r="N16" s="11" t="s">
        <v>50</v>
      </c>
      <c r="O16" s="11" t="s">
        <v>53</v>
      </c>
      <c r="P16" s="11" t="s">
        <v>50</v>
      </c>
      <c r="Q16" s="14">
        <f>SUM(S16:AE16)</f>
        <v>1287539.8180500001</v>
      </c>
      <c r="R16" s="14">
        <v>0</v>
      </c>
      <c r="S16" s="14">
        <v>959287.49604999996</v>
      </c>
      <c r="T16" s="14">
        <v>0</v>
      </c>
      <c r="U16" s="11" t="s">
        <v>54</v>
      </c>
      <c r="V16" s="14">
        <v>0</v>
      </c>
      <c r="W16" s="14">
        <v>277483.03120000003</v>
      </c>
      <c r="X16" s="11" t="s">
        <v>55</v>
      </c>
      <c r="Y16" s="14">
        <v>44397.279999999999</v>
      </c>
      <c r="Z16" s="14">
        <v>0</v>
      </c>
      <c r="AA16" s="11" t="s">
        <v>54</v>
      </c>
      <c r="AB16" s="14">
        <v>0</v>
      </c>
      <c r="AC16" s="14">
        <v>5900.01</v>
      </c>
      <c r="AD16" s="11" t="s">
        <v>66</v>
      </c>
      <c r="AE16" s="14">
        <v>472.00080000000003</v>
      </c>
      <c r="AF16" s="11">
        <v>0</v>
      </c>
      <c r="AG16" s="11" t="s">
        <v>54</v>
      </c>
      <c r="AH16" s="14">
        <v>0</v>
      </c>
      <c r="AI16" s="14">
        <v>0</v>
      </c>
      <c r="AJ16" s="11" t="s">
        <v>54</v>
      </c>
      <c r="AK16" s="14">
        <v>0</v>
      </c>
      <c r="AL16" s="14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82</v>
      </c>
      <c r="B17" s="12" t="s">
        <v>46</v>
      </c>
      <c r="C17" s="11" t="s">
        <v>47</v>
      </c>
      <c r="D17" s="13" t="s">
        <v>83</v>
      </c>
      <c r="E17" s="13" t="s">
        <v>84</v>
      </c>
      <c r="F17" s="13" t="s">
        <v>498</v>
      </c>
      <c r="G17" s="13" t="s">
        <v>51</v>
      </c>
      <c r="H17" s="11" t="s">
        <v>85</v>
      </c>
      <c r="I17" s="14" t="s">
        <v>50</v>
      </c>
      <c r="J17" s="14" t="s">
        <v>50</v>
      </c>
      <c r="K17" s="14" t="s">
        <v>50</v>
      </c>
      <c r="L17" s="14" t="s">
        <v>50</v>
      </c>
      <c r="M17" s="14">
        <v>0</v>
      </c>
      <c r="N17" s="11" t="s">
        <v>50</v>
      </c>
      <c r="O17" s="11" t="s">
        <v>53</v>
      </c>
      <c r="P17" s="11" t="s">
        <v>50</v>
      </c>
      <c r="Q17" s="14">
        <f>SUM(S17:AE17)</f>
        <v>1591212.4042000002</v>
      </c>
      <c r="R17" s="14">
        <v>0</v>
      </c>
      <c r="S17" s="14">
        <v>1268174.7397</v>
      </c>
      <c r="T17" s="14">
        <v>0</v>
      </c>
      <c r="U17" s="11" t="s">
        <v>54</v>
      </c>
      <c r="V17" s="14">
        <v>0</v>
      </c>
      <c r="W17" s="14">
        <v>267494.52110000001</v>
      </c>
      <c r="X17" s="11" t="s">
        <v>55</v>
      </c>
      <c r="Y17" s="14">
        <v>42799.121800000008</v>
      </c>
      <c r="Z17" s="14">
        <v>0</v>
      </c>
      <c r="AA17" s="11" t="s">
        <v>54</v>
      </c>
      <c r="AB17" s="14">
        <v>0</v>
      </c>
      <c r="AC17" s="14">
        <v>11800.02</v>
      </c>
      <c r="AD17" s="11" t="s">
        <v>66</v>
      </c>
      <c r="AE17" s="14">
        <v>944.00160000000005</v>
      </c>
      <c r="AF17" s="11">
        <v>0</v>
      </c>
      <c r="AG17" s="11" t="s">
        <v>54</v>
      </c>
      <c r="AH17" s="14">
        <v>0</v>
      </c>
      <c r="AI17" s="14">
        <v>0</v>
      </c>
      <c r="AJ17" s="11" t="s">
        <v>54</v>
      </c>
      <c r="AK17" s="14">
        <v>0</v>
      </c>
      <c r="AL17" s="14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86</v>
      </c>
      <c r="B18" s="12" t="s">
        <v>46</v>
      </c>
      <c r="C18" s="11" t="s">
        <v>47</v>
      </c>
      <c r="D18" s="13" t="s">
        <v>83</v>
      </c>
      <c r="E18" s="13" t="s">
        <v>84</v>
      </c>
      <c r="F18" s="13" t="s">
        <v>498</v>
      </c>
      <c r="G18" s="13" t="s">
        <v>51</v>
      </c>
      <c r="H18" s="11" t="s">
        <v>87</v>
      </c>
      <c r="I18" s="14" t="s">
        <v>50</v>
      </c>
      <c r="J18" s="14" t="s">
        <v>50</v>
      </c>
      <c r="K18" s="14" t="s">
        <v>50</v>
      </c>
      <c r="L18" s="14" t="s">
        <v>50</v>
      </c>
      <c r="M18" s="14">
        <v>0</v>
      </c>
      <c r="N18" s="11" t="s">
        <v>50</v>
      </c>
      <c r="O18" s="11" t="s">
        <v>88</v>
      </c>
      <c r="P18" s="11" t="s">
        <v>89</v>
      </c>
      <c r="Q18" s="14">
        <f>SUM(S18:AE18)</f>
        <v>6800</v>
      </c>
      <c r="R18" s="14">
        <v>0</v>
      </c>
      <c r="S18" s="14">
        <v>6800</v>
      </c>
      <c r="T18" s="14">
        <v>0</v>
      </c>
      <c r="U18" s="11" t="s">
        <v>54</v>
      </c>
      <c r="V18" s="14">
        <v>0</v>
      </c>
      <c r="W18" s="14">
        <v>0</v>
      </c>
      <c r="X18" s="11" t="s">
        <v>54</v>
      </c>
      <c r="Y18" s="14">
        <v>0</v>
      </c>
      <c r="Z18" s="14">
        <v>0</v>
      </c>
      <c r="AA18" s="11" t="s">
        <v>54</v>
      </c>
      <c r="AB18" s="14">
        <v>0</v>
      </c>
      <c r="AC18" s="14">
        <v>0</v>
      </c>
      <c r="AD18" s="11" t="s">
        <v>54</v>
      </c>
      <c r="AE18" s="14">
        <v>0</v>
      </c>
      <c r="AF18" s="11">
        <v>0</v>
      </c>
      <c r="AG18" s="11" t="s">
        <v>54</v>
      </c>
      <c r="AH18" s="14">
        <v>0</v>
      </c>
      <c r="AI18" s="14">
        <v>0</v>
      </c>
      <c r="AJ18" s="11" t="s">
        <v>54</v>
      </c>
      <c r="AK18" s="14">
        <v>0</v>
      </c>
      <c r="AL18" s="14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90</v>
      </c>
      <c r="B19" s="12" t="s">
        <v>46</v>
      </c>
      <c r="C19" s="11" t="s">
        <v>47</v>
      </c>
      <c r="D19" s="13" t="s">
        <v>83</v>
      </c>
      <c r="E19" s="13" t="s">
        <v>84</v>
      </c>
      <c r="F19" s="13" t="s">
        <v>498</v>
      </c>
      <c r="G19" s="13" t="s">
        <v>51</v>
      </c>
      <c r="H19" s="11" t="s">
        <v>91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1" t="s">
        <v>50</v>
      </c>
      <c r="O19" s="11" t="s">
        <v>53</v>
      </c>
      <c r="P19" s="11" t="s">
        <v>50</v>
      </c>
      <c r="Q19" s="14">
        <f>SUM(S19:AE19)</f>
        <v>1574076.0866000005</v>
      </c>
      <c r="R19" s="14">
        <v>0</v>
      </c>
      <c r="S19" s="14">
        <v>1210446.7498000003</v>
      </c>
      <c r="T19" s="14">
        <v>0</v>
      </c>
      <c r="U19" s="11" t="s">
        <v>54</v>
      </c>
      <c r="V19" s="14">
        <v>0</v>
      </c>
      <c r="W19" s="14">
        <v>302487.34069999994</v>
      </c>
      <c r="X19" s="11" t="s">
        <v>55</v>
      </c>
      <c r="Y19" s="14">
        <v>48397.974499999997</v>
      </c>
      <c r="Z19" s="14">
        <v>0</v>
      </c>
      <c r="AA19" s="11" t="s">
        <v>54</v>
      </c>
      <c r="AB19" s="14">
        <v>0</v>
      </c>
      <c r="AC19" s="14">
        <v>11800.02</v>
      </c>
      <c r="AD19" s="11" t="s">
        <v>66</v>
      </c>
      <c r="AE19" s="14">
        <v>944.00160000000005</v>
      </c>
      <c r="AF19" s="11">
        <v>0</v>
      </c>
      <c r="AG19" s="11" t="s">
        <v>54</v>
      </c>
      <c r="AH19" s="14">
        <v>0</v>
      </c>
      <c r="AI19" s="14">
        <v>0</v>
      </c>
      <c r="AJ19" s="11" t="s">
        <v>54</v>
      </c>
      <c r="AK19" s="14">
        <v>0</v>
      </c>
      <c r="AL19" s="14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92</v>
      </c>
      <c r="B20" s="16">
        <v>43591</v>
      </c>
      <c r="C20" s="11" t="s">
        <v>47</v>
      </c>
      <c r="D20" s="13" t="s">
        <v>392</v>
      </c>
      <c r="E20" s="13" t="s">
        <v>393</v>
      </c>
      <c r="F20" s="13" t="s">
        <v>506</v>
      </c>
      <c r="G20" s="13" t="s">
        <v>51</v>
      </c>
      <c r="H20" s="11" t="s">
        <v>503</v>
      </c>
      <c r="I20" s="14" t="s">
        <v>50</v>
      </c>
      <c r="J20" s="14" t="s">
        <v>50</v>
      </c>
      <c r="K20" s="14" t="s">
        <v>50</v>
      </c>
      <c r="L20" s="14" t="s">
        <v>50</v>
      </c>
      <c r="M20" s="14">
        <v>0</v>
      </c>
      <c r="N20" s="11" t="s">
        <v>50</v>
      </c>
      <c r="O20" s="11" t="s">
        <v>504</v>
      </c>
      <c r="P20" s="11" t="s">
        <v>50</v>
      </c>
      <c r="Q20" s="14">
        <f>SUM(S20:AE20)</f>
        <v>0</v>
      </c>
      <c r="R20" s="14">
        <v>0</v>
      </c>
      <c r="S20" s="14">
        <v>0</v>
      </c>
      <c r="T20" s="14">
        <v>0</v>
      </c>
      <c r="U20" s="11" t="s">
        <v>54</v>
      </c>
      <c r="V20" s="14">
        <v>0</v>
      </c>
      <c r="W20" s="14">
        <v>0</v>
      </c>
      <c r="X20" s="11" t="s">
        <v>54</v>
      </c>
      <c r="Y20" s="14">
        <v>0</v>
      </c>
      <c r="Z20" s="14">
        <v>0</v>
      </c>
      <c r="AA20" s="11" t="s">
        <v>54</v>
      </c>
      <c r="AB20" s="14">
        <v>0</v>
      </c>
      <c r="AC20" s="14">
        <v>0</v>
      </c>
      <c r="AD20" s="11" t="s">
        <v>66</v>
      </c>
      <c r="AE20" s="14">
        <v>0</v>
      </c>
      <c r="AF20" s="11">
        <v>0</v>
      </c>
      <c r="AG20" s="11" t="s">
        <v>54</v>
      </c>
      <c r="AH20" s="14">
        <v>0</v>
      </c>
      <c r="AI20" s="14">
        <v>0</v>
      </c>
      <c r="AJ20" s="11" t="s">
        <v>54</v>
      </c>
      <c r="AK20" s="14">
        <v>0</v>
      </c>
      <c r="AL20" s="14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95</v>
      </c>
      <c r="B21" s="12" t="s">
        <v>93</v>
      </c>
      <c r="C21" s="11" t="s">
        <v>47</v>
      </c>
      <c r="D21" s="13" t="s">
        <v>48</v>
      </c>
      <c r="E21" s="13" t="s">
        <v>49</v>
      </c>
      <c r="F21" s="13" t="s">
        <v>480</v>
      </c>
      <c r="G21" s="13" t="s">
        <v>51</v>
      </c>
      <c r="H21" s="11" t="s">
        <v>94</v>
      </c>
      <c r="I21" s="14" t="s">
        <v>50</v>
      </c>
      <c r="J21" s="14" t="s">
        <v>50</v>
      </c>
      <c r="K21" s="14" t="s">
        <v>50</v>
      </c>
      <c r="L21" s="14" t="s">
        <v>50</v>
      </c>
      <c r="M21" s="14">
        <v>0</v>
      </c>
      <c r="N21" s="11" t="s">
        <v>50</v>
      </c>
      <c r="O21" s="11" t="s">
        <v>53</v>
      </c>
      <c r="P21" s="11" t="s">
        <v>50</v>
      </c>
      <c r="Q21" s="14">
        <f>SUM(S21:AE21)</f>
        <v>766651.15390000015</v>
      </c>
      <c r="R21" s="14">
        <v>0</v>
      </c>
      <c r="S21" s="14">
        <v>589549.94400000013</v>
      </c>
      <c r="T21" s="14">
        <v>0</v>
      </c>
      <c r="U21" s="11" t="s">
        <v>54</v>
      </c>
      <c r="V21" s="14">
        <v>0</v>
      </c>
      <c r="W21" s="14">
        <v>152673.45679999999</v>
      </c>
      <c r="X21" s="11" t="s">
        <v>54</v>
      </c>
      <c r="Y21" s="14">
        <v>24427.753099999998</v>
      </c>
      <c r="Z21" s="14">
        <v>0</v>
      </c>
      <c r="AA21" s="11" t="s">
        <v>54</v>
      </c>
      <c r="AB21" s="14">
        <v>0</v>
      </c>
      <c r="AC21" s="14">
        <v>0</v>
      </c>
      <c r="AD21" s="11" t="s">
        <v>54</v>
      </c>
      <c r="AE21" s="14">
        <v>0</v>
      </c>
      <c r="AF21" s="11">
        <v>0</v>
      </c>
      <c r="AG21" s="11" t="s">
        <v>54</v>
      </c>
      <c r="AH21" s="14">
        <v>0</v>
      </c>
      <c r="AI21" s="14">
        <v>0</v>
      </c>
      <c r="AJ21" s="11" t="s">
        <v>54</v>
      </c>
      <c r="AK21" s="14">
        <v>0</v>
      </c>
      <c r="AL21" s="14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99</v>
      </c>
      <c r="B22" s="12" t="s">
        <v>93</v>
      </c>
      <c r="C22" s="11" t="s">
        <v>47</v>
      </c>
      <c r="D22" s="13" t="s">
        <v>48</v>
      </c>
      <c r="E22" s="13" t="s">
        <v>49</v>
      </c>
      <c r="F22" s="13" t="s">
        <v>480</v>
      </c>
      <c r="G22" s="13" t="s">
        <v>51</v>
      </c>
      <c r="H22" s="11" t="s">
        <v>96</v>
      </c>
      <c r="I22" s="14" t="s">
        <v>50</v>
      </c>
      <c r="J22" s="14" t="s">
        <v>50</v>
      </c>
      <c r="K22" s="14" t="s">
        <v>50</v>
      </c>
      <c r="L22" s="14" t="s">
        <v>50</v>
      </c>
      <c r="M22" s="14">
        <v>0</v>
      </c>
      <c r="N22" s="11" t="s">
        <v>50</v>
      </c>
      <c r="O22" s="11" t="s">
        <v>97</v>
      </c>
      <c r="P22" s="11" t="s">
        <v>98</v>
      </c>
      <c r="Q22" s="14">
        <f>SUM(S22:AE22)</f>
        <v>7412.09</v>
      </c>
      <c r="R22" s="14">
        <v>0</v>
      </c>
      <c r="S22" s="14">
        <v>7412.09</v>
      </c>
      <c r="T22" s="14">
        <v>0</v>
      </c>
      <c r="U22" s="11" t="s">
        <v>54</v>
      </c>
      <c r="V22" s="14">
        <v>0</v>
      </c>
      <c r="W22" s="14">
        <v>0</v>
      </c>
      <c r="X22" s="11" t="s">
        <v>54</v>
      </c>
      <c r="Y22" s="14">
        <v>0</v>
      </c>
      <c r="Z22" s="14">
        <v>0</v>
      </c>
      <c r="AA22" s="11" t="s">
        <v>54</v>
      </c>
      <c r="AB22" s="14">
        <v>0</v>
      </c>
      <c r="AC22" s="14">
        <v>0</v>
      </c>
      <c r="AD22" s="11" t="s">
        <v>54</v>
      </c>
      <c r="AE22" s="14">
        <v>0</v>
      </c>
      <c r="AF22" s="11">
        <v>0</v>
      </c>
      <c r="AG22" s="11" t="s">
        <v>54</v>
      </c>
      <c r="AH22" s="14">
        <v>0</v>
      </c>
      <c r="AI22" s="14">
        <v>0</v>
      </c>
      <c r="AJ22" s="11" t="s">
        <v>54</v>
      </c>
      <c r="AK22" s="14">
        <v>0</v>
      </c>
      <c r="AL22" s="14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55</v>
      </c>
      <c r="B23" s="12" t="s">
        <v>93</v>
      </c>
      <c r="C23" s="11" t="s">
        <v>47</v>
      </c>
      <c r="D23" s="13" t="s">
        <v>48</v>
      </c>
      <c r="E23" s="13" t="s">
        <v>49</v>
      </c>
      <c r="F23" s="13" t="s">
        <v>480</v>
      </c>
      <c r="G23" s="13" t="s">
        <v>51</v>
      </c>
      <c r="H23" s="11" t="s">
        <v>100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1" t="s">
        <v>50</v>
      </c>
      <c r="O23" s="11" t="s">
        <v>53</v>
      </c>
      <c r="P23" s="11" t="s">
        <v>50</v>
      </c>
      <c r="Q23" s="14">
        <f>SUM(S23:AE23)</f>
        <v>3559451.6321</v>
      </c>
      <c r="R23" s="14">
        <v>0</v>
      </c>
      <c r="S23" s="14">
        <v>2788815.25</v>
      </c>
      <c r="T23" s="14">
        <v>0</v>
      </c>
      <c r="U23" s="11" t="s">
        <v>54</v>
      </c>
      <c r="V23" s="14">
        <v>0</v>
      </c>
      <c r="W23" s="14">
        <v>653355.48389999999</v>
      </c>
      <c r="X23" s="11" t="s">
        <v>54</v>
      </c>
      <c r="Y23" s="14">
        <v>104536.8766</v>
      </c>
      <c r="Z23" s="14">
        <v>0</v>
      </c>
      <c r="AA23" s="11" t="s">
        <v>54</v>
      </c>
      <c r="AB23" s="14">
        <v>0</v>
      </c>
      <c r="AC23" s="14">
        <v>11800.02</v>
      </c>
      <c r="AD23" s="11" t="s">
        <v>66</v>
      </c>
      <c r="AE23" s="14">
        <v>944.00160000000005</v>
      </c>
      <c r="AF23" s="11">
        <v>0</v>
      </c>
      <c r="AG23" s="11" t="s">
        <v>54</v>
      </c>
      <c r="AH23" s="14">
        <v>0</v>
      </c>
      <c r="AI23" s="14">
        <v>0</v>
      </c>
      <c r="AJ23" s="11" t="s">
        <v>54</v>
      </c>
      <c r="AK23" s="14">
        <v>0</v>
      </c>
      <c r="AL23" s="14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102</v>
      </c>
      <c r="B24" s="12" t="s">
        <v>93</v>
      </c>
      <c r="C24" s="11" t="s">
        <v>47</v>
      </c>
      <c r="D24" s="13" t="s">
        <v>48</v>
      </c>
      <c r="E24" s="13" t="s">
        <v>49</v>
      </c>
      <c r="F24" s="13" t="s">
        <v>480</v>
      </c>
      <c r="G24" s="13" t="s">
        <v>51</v>
      </c>
      <c r="H24" s="11" t="s">
        <v>101</v>
      </c>
      <c r="I24" s="14" t="s">
        <v>50</v>
      </c>
      <c r="J24" s="14" t="s">
        <v>50</v>
      </c>
      <c r="K24" s="14" t="s">
        <v>50</v>
      </c>
      <c r="L24" s="14" t="s">
        <v>50</v>
      </c>
      <c r="M24" s="14">
        <v>0</v>
      </c>
      <c r="N24" s="11" t="s">
        <v>50</v>
      </c>
      <c r="O24" s="11" t="s">
        <v>97</v>
      </c>
      <c r="P24" s="11" t="s">
        <v>98</v>
      </c>
      <c r="Q24" s="14">
        <f>SUM(S24:AE24)</f>
        <v>13968.59</v>
      </c>
      <c r="R24" s="14">
        <v>0</v>
      </c>
      <c r="S24" s="14">
        <v>13968.59</v>
      </c>
      <c r="T24" s="14">
        <v>0</v>
      </c>
      <c r="U24" s="11" t="s">
        <v>54</v>
      </c>
      <c r="V24" s="14">
        <v>0</v>
      </c>
      <c r="W24" s="14">
        <v>0</v>
      </c>
      <c r="X24" s="11" t="s">
        <v>54</v>
      </c>
      <c r="Y24" s="14">
        <v>0</v>
      </c>
      <c r="Z24" s="14">
        <v>0</v>
      </c>
      <c r="AA24" s="11" t="s">
        <v>54</v>
      </c>
      <c r="AB24" s="14">
        <v>0</v>
      </c>
      <c r="AC24" s="14">
        <v>0</v>
      </c>
      <c r="AD24" s="11" t="s">
        <v>54</v>
      </c>
      <c r="AE24" s="14">
        <v>0</v>
      </c>
      <c r="AF24" s="11">
        <v>0</v>
      </c>
      <c r="AG24" s="11" t="s">
        <v>54</v>
      </c>
      <c r="AH24" s="14">
        <v>0</v>
      </c>
      <c r="AI24" s="14">
        <v>0</v>
      </c>
      <c r="AJ24" s="11" t="s">
        <v>54</v>
      </c>
      <c r="AK24" s="14">
        <v>0</v>
      </c>
      <c r="AL24" s="14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104</v>
      </c>
      <c r="B25" s="12" t="s">
        <v>93</v>
      </c>
      <c r="C25" s="11" t="s">
        <v>47</v>
      </c>
      <c r="D25" s="13" t="s">
        <v>48</v>
      </c>
      <c r="E25" s="13" t="s">
        <v>49</v>
      </c>
      <c r="F25" s="13" t="s">
        <v>480</v>
      </c>
      <c r="G25" s="13" t="s">
        <v>51</v>
      </c>
      <c r="H25" s="11" t="s">
        <v>103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1" t="s">
        <v>50</v>
      </c>
      <c r="O25" s="11" t="s">
        <v>53</v>
      </c>
      <c r="P25" s="11" t="s">
        <v>50</v>
      </c>
      <c r="Q25" s="14">
        <f>SUM(S25:AE25)</f>
        <v>128183.0848</v>
      </c>
      <c r="R25" s="14">
        <v>0</v>
      </c>
      <c r="S25" s="14">
        <v>96937.29</v>
      </c>
      <c r="T25" s="14">
        <v>0</v>
      </c>
      <c r="U25" s="11" t="s">
        <v>54</v>
      </c>
      <c r="V25" s="14">
        <v>0</v>
      </c>
      <c r="W25" s="14">
        <v>26936.03</v>
      </c>
      <c r="X25" s="11" t="s">
        <v>55</v>
      </c>
      <c r="Y25" s="14">
        <v>4309.7647999999999</v>
      </c>
      <c r="Z25" s="14">
        <v>0</v>
      </c>
      <c r="AA25" s="11" t="s">
        <v>54</v>
      </c>
      <c r="AB25" s="14">
        <v>0</v>
      </c>
      <c r="AC25" s="14">
        <v>0</v>
      </c>
      <c r="AD25" s="11" t="s">
        <v>54</v>
      </c>
      <c r="AE25" s="14">
        <v>0</v>
      </c>
      <c r="AF25" s="11">
        <v>0</v>
      </c>
      <c r="AG25" s="11" t="s">
        <v>54</v>
      </c>
      <c r="AH25" s="14">
        <v>0</v>
      </c>
      <c r="AI25" s="14">
        <v>0</v>
      </c>
      <c r="AJ25" s="11" t="s">
        <v>54</v>
      </c>
      <c r="AK25" s="14">
        <v>0</v>
      </c>
      <c r="AL25" s="14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108</v>
      </c>
      <c r="B26" s="12" t="s">
        <v>93</v>
      </c>
      <c r="C26" s="11" t="s">
        <v>47</v>
      </c>
      <c r="D26" s="13" t="s">
        <v>48</v>
      </c>
      <c r="E26" s="13" t="s">
        <v>49</v>
      </c>
      <c r="F26" s="13" t="s">
        <v>480</v>
      </c>
      <c r="G26" s="13" t="s">
        <v>51</v>
      </c>
      <c r="H26" s="11" t="s">
        <v>105</v>
      </c>
      <c r="I26" s="14" t="s">
        <v>50</v>
      </c>
      <c r="J26" s="14" t="s">
        <v>50</v>
      </c>
      <c r="K26" s="14" t="s">
        <v>50</v>
      </c>
      <c r="L26" s="14" t="s">
        <v>50</v>
      </c>
      <c r="M26" s="14">
        <v>0</v>
      </c>
      <c r="N26" s="11" t="s">
        <v>50</v>
      </c>
      <c r="O26" s="11" t="s">
        <v>106</v>
      </c>
      <c r="P26" s="11" t="s">
        <v>107</v>
      </c>
      <c r="Q26" s="14">
        <f>SUM(S26:AE26)</f>
        <v>9842.3024999999998</v>
      </c>
      <c r="R26" s="14">
        <v>0</v>
      </c>
      <c r="S26" s="14">
        <v>9842.3024999999998</v>
      </c>
      <c r="T26" s="14">
        <v>0</v>
      </c>
      <c r="U26" s="11" t="s">
        <v>54</v>
      </c>
      <c r="V26" s="14">
        <v>0</v>
      </c>
      <c r="W26" s="14">
        <v>0</v>
      </c>
      <c r="X26" s="11" t="s">
        <v>54</v>
      </c>
      <c r="Y26" s="14">
        <v>0</v>
      </c>
      <c r="Z26" s="14">
        <v>0</v>
      </c>
      <c r="AA26" s="11" t="s">
        <v>54</v>
      </c>
      <c r="AB26" s="14">
        <v>0</v>
      </c>
      <c r="AC26" s="14">
        <v>0</v>
      </c>
      <c r="AD26" s="11" t="s">
        <v>54</v>
      </c>
      <c r="AE26" s="14">
        <v>0</v>
      </c>
      <c r="AF26" s="11">
        <v>0</v>
      </c>
      <c r="AG26" s="11" t="s">
        <v>54</v>
      </c>
      <c r="AH26" s="14">
        <v>0</v>
      </c>
      <c r="AI26" s="14">
        <v>0</v>
      </c>
      <c r="AJ26" s="11" t="s">
        <v>54</v>
      </c>
      <c r="AK26" s="14">
        <v>0</v>
      </c>
      <c r="AL26" s="14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110</v>
      </c>
      <c r="B27" s="12" t="s">
        <v>93</v>
      </c>
      <c r="C27" s="11" t="s">
        <v>47</v>
      </c>
      <c r="D27" s="13" t="s">
        <v>48</v>
      </c>
      <c r="E27" s="13" t="s">
        <v>49</v>
      </c>
      <c r="F27" s="13" t="s">
        <v>480</v>
      </c>
      <c r="G27" s="13" t="s">
        <v>51</v>
      </c>
      <c r="H27" s="11" t="s">
        <v>109</v>
      </c>
      <c r="I27" s="14" t="s">
        <v>50</v>
      </c>
      <c r="J27" s="14" t="s">
        <v>50</v>
      </c>
      <c r="K27" s="14" t="s">
        <v>50</v>
      </c>
      <c r="L27" s="14" t="s">
        <v>50</v>
      </c>
      <c r="M27" s="14">
        <v>0</v>
      </c>
      <c r="N27" s="11" t="s">
        <v>50</v>
      </c>
      <c r="O27" s="11" t="s">
        <v>53</v>
      </c>
      <c r="P27" s="11" t="s">
        <v>50</v>
      </c>
      <c r="Q27" s="14">
        <f>SUM(S27:AE27)</f>
        <v>598942.54560000007</v>
      </c>
      <c r="R27" s="14">
        <v>0</v>
      </c>
      <c r="S27" s="14">
        <v>450641.47820000001</v>
      </c>
      <c r="T27" s="14">
        <v>0</v>
      </c>
      <c r="U27" s="11" t="s">
        <v>54</v>
      </c>
      <c r="V27" s="14">
        <v>0</v>
      </c>
      <c r="W27" s="14">
        <v>122352.63500000001</v>
      </c>
      <c r="X27" s="11" t="s">
        <v>54</v>
      </c>
      <c r="Y27" s="14">
        <v>19576.421600000001</v>
      </c>
      <c r="Z27" s="14">
        <v>0</v>
      </c>
      <c r="AA27" s="11" t="s">
        <v>54</v>
      </c>
      <c r="AB27" s="14">
        <v>0</v>
      </c>
      <c r="AC27" s="14">
        <v>5900.01</v>
      </c>
      <c r="AD27" s="11" t="s">
        <v>66</v>
      </c>
      <c r="AE27" s="14">
        <v>472.00080000000003</v>
      </c>
      <c r="AF27" s="11">
        <v>0</v>
      </c>
      <c r="AG27" s="11" t="s">
        <v>54</v>
      </c>
      <c r="AH27" s="14">
        <v>0</v>
      </c>
      <c r="AI27" s="14">
        <v>0</v>
      </c>
      <c r="AJ27" s="11" t="s">
        <v>54</v>
      </c>
      <c r="AK27" s="14">
        <v>0</v>
      </c>
      <c r="AL27" s="14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112</v>
      </c>
      <c r="B28" s="12" t="s">
        <v>93</v>
      </c>
      <c r="C28" s="11" t="s">
        <v>47</v>
      </c>
      <c r="D28" s="13" t="s">
        <v>57</v>
      </c>
      <c r="E28" s="13" t="s">
        <v>58</v>
      </c>
      <c r="F28" s="13" t="s">
        <v>487</v>
      </c>
      <c r="G28" s="13" t="s">
        <v>51</v>
      </c>
      <c r="H28" s="11" t="s">
        <v>111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1" t="s">
        <v>50</v>
      </c>
      <c r="O28" s="11" t="s">
        <v>53</v>
      </c>
      <c r="P28" s="11" t="s">
        <v>50</v>
      </c>
      <c r="Q28" s="14">
        <f>SUM(S28:AE28)</f>
        <v>357815.49160000007</v>
      </c>
      <c r="R28" s="14">
        <v>0</v>
      </c>
      <c r="S28" s="14">
        <v>304453.15000000002</v>
      </c>
      <c r="T28" s="14">
        <v>0</v>
      </c>
      <c r="U28" s="11" t="s">
        <v>54</v>
      </c>
      <c r="V28" s="14">
        <v>0</v>
      </c>
      <c r="W28" s="14">
        <v>46002.020000000004</v>
      </c>
      <c r="X28" s="11" t="s">
        <v>54</v>
      </c>
      <c r="Y28" s="14">
        <v>7360.3216000000002</v>
      </c>
      <c r="Z28" s="14">
        <v>0</v>
      </c>
      <c r="AA28" s="11" t="s">
        <v>54</v>
      </c>
      <c r="AB28" s="14">
        <v>0</v>
      </c>
      <c r="AC28" s="14">
        <v>0</v>
      </c>
      <c r="AD28" s="11" t="s">
        <v>54</v>
      </c>
      <c r="AE28" s="14">
        <v>0</v>
      </c>
      <c r="AF28" s="11">
        <v>0</v>
      </c>
      <c r="AG28" s="11" t="s">
        <v>54</v>
      </c>
      <c r="AH28" s="14">
        <v>0</v>
      </c>
      <c r="AI28" s="14">
        <v>0</v>
      </c>
      <c r="AJ28" s="11" t="s">
        <v>54</v>
      </c>
      <c r="AK28" s="14">
        <v>0</v>
      </c>
      <c r="AL28" s="14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116</v>
      </c>
      <c r="B29" s="12" t="s">
        <v>93</v>
      </c>
      <c r="C29" s="11" t="s">
        <v>47</v>
      </c>
      <c r="D29" s="13" t="s">
        <v>57</v>
      </c>
      <c r="E29" s="13" t="s">
        <v>58</v>
      </c>
      <c r="F29" s="13" t="s">
        <v>487</v>
      </c>
      <c r="G29" s="13" t="s">
        <v>51</v>
      </c>
      <c r="H29" s="11" t="s">
        <v>113</v>
      </c>
      <c r="I29" s="14" t="s">
        <v>50</v>
      </c>
      <c r="J29" s="14" t="s">
        <v>50</v>
      </c>
      <c r="K29" s="14" t="s">
        <v>50</v>
      </c>
      <c r="L29" s="14" t="s">
        <v>50</v>
      </c>
      <c r="M29" s="14">
        <v>0</v>
      </c>
      <c r="N29" s="11" t="s">
        <v>50</v>
      </c>
      <c r="O29" s="11" t="s">
        <v>114</v>
      </c>
      <c r="P29" s="11" t="s">
        <v>115</v>
      </c>
      <c r="Q29" s="14">
        <f>SUM(S29:AE29)</f>
        <v>29214.94</v>
      </c>
      <c r="R29" s="14">
        <v>0</v>
      </c>
      <c r="S29" s="14">
        <v>29214.94</v>
      </c>
      <c r="T29" s="14">
        <v>0</v>
      </c>
      <c r="U29" s="11" t="s">
        <v>54</v>
      </c>
      <c r="V29" s="14">
        <v>0</v>
      </c>
      <c r="W29" s="14">
        <v>0</v>
      </c>
      <c r="X29" s="11" t="s">
        <v>54</v>
      </c>
      <c r="Y29" s="14">
        <v>0</v>
      </c>
      <c r="Z29" s="14">
        <v>0</v>
      </c>
      <c r="AA29" s="11" t="s">
        <v>54</v>
      </c>
      <c r="AB29" s="14">
        <v>0</v>
      </c>
      <c r="AC29" s="14">
        <v>0</v>
      </c>
      <c r="AD29" s="11" t="s">
        <v>54</v>
      </c>
      <c r="AE29" s="14">
        <v>0</v>
      </c>
      <c r="AF29" s="11">
        <v>0</v>
      </c>
      <c r="AG29" s="11" t="s">
        <v>54</v>
      </c>
      <c r="AH29" s="14">
        <v>0</v>
      </c>
      <c r="AI29" s="14">
        <v>0</v>
      </c>
      <c r="AJ29" s="11" t="s">
        <v>54</v>
      </c>
      <c r="AK29" s="14">
        <v>0</v>
      </c>
      <c r="AL29" s="14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118</v>
      </c>
      <c r="B30" s="12" t="s">
        <v>93</v>
      </c>
      <c r="C30" s="11" t="s">
        <v>47</v>
      </c>
      <c r="D30" s="13" t="s">
        <v>57</v>
      </c>
      <c r="E30" s="13" t="s">
        <v>58</v>
      </c>
      <c r="F30" s="13" t="s">
        <v>487</v>
      </c>
      <c r="G30" s="13" t="s">
        <v>51</v>
      </c>
      <c r="H30" s="11" t="s">
        <v>117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1" t="s">
        <v>50</v>
      </c>
      <c r="O30" s="11" t="s">
        <v>53</v>
      </c>
      <c r="P30" s="11" t="s">
        <v>50</v>
      </c>
      <c r="Q30" s="14">
        <f>SUM(S30:AE30)</f>
        <v>457542.09370000003</v>
      </c>
      <c r="R30" s="14">
        <v>0</v>
      </c>
      <c r="S30" s="14">
        <v>332716.97290000005</v>
      </c>
      <c r="T30" s="14">
        <v>0</v>
      </c>
      <c r="U30" s="11" t="s">
        <v>54</v>
      </c>
      <c r="V30" s="14">
        <v>0</v>
      </c>
      <c r="W30" s="14">
        <v>102114.75</v>
      </c>
      <c r="X30" s="11" t="s">
        <v>55</v>
      </c>
      <c r="Y30" s="14">
        <v>16338.36</v>
      </c>
      <c r="Z30" s="14">
        <v>0</v>
      </c>
      <c r="AA30" s="11" t="s">
        <v>54</v>
      </c>
      <c r="AB30" s="14">
        <v>0</v>
      </c>
      <c r="AC30" s="14">
        <v>5900.01</v>
      </c>
      <c r="AD30" s="11" t="s">
        <v>66</v>
      </c>
      <c r="AE30" s="14">
        <v>472.00080000000003</v>
      </c>
      <c r="AF30" s="11">
        <v>0</v>
      </c>
      <c r="AG30" s="11" t="s">
        <v>54</v>
      </c>
      <c r="AH30" s="14">
        <v>0</v>
      </c>
      <c r="AI30" s="14">
        <v>0</v>
      </c>
      <c r="AJ30" s="11" t="s">
        <v>54</v>
      </c>
      <c r="AK30" s="14">
        <v>0</v>
      </c>
      <c r="AL30" s="14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122</v>
      </c>
      <c r="B31" s="12" t="s">
        <v>93</v>
      </c>
      <c r="C31" s="11" t="s">
        <v>47</v>
      </c>
      <c r="D31" s="13" t="s">
        <v>57</v>
      </c>
      <c r="E31" s="13" t="s">
        <v>58</v>
      </c>
      <c r="F31" s="13" t="s">
        <v>487</v>
      </c>
      <c r="G31" s="13" t="s">
        <v>51</v>
      </c>
      <c r="H31" s="11" t="s">
        <v>119</v>
      </c>
      <c r="I31" s="14" t="s">
        <v>50</v>
      </c>
      <c r="J31" s="14" t="s">
        <v>50</v>
      </c>
      <c r="K31" s="14" t="s">
        <v>50</v>
      </c>
      <c r="L31" s="14" t="s">
        <v>50</v>
      </c>
      <c r="M31" s="14">
        <v>0</v>
      </c>
      <c r="N31" s="11" t="s">
        <v>50</v>
      </c>
      <c r="O31" s="11" t="s">
        <v>120</v>
      </c>
      <c r="P31" s="11" t="s">
        <v>121</v>
      </c>
      <c r="Q31" s="14">
        <f>SUM(S31:AE31)</f>
        <v>26689.3148</v>
      </c>
      <c r="R31" s="14">
        <v>0</v>
      </c>
      <c r="S31" s="14">
        <v>0</v>
      </c>
      <c r="T31" s="14">
        <v>23008.03</v>
      </c>
      <c r="U31" s="11" t="s">
        <v>55</v>
      </c>
      <c r="V31" s="14">
        <v>3681.2847999999999</v>
      </c>
      <c r="W31" s="14">
        <v>0</v>
      </c>
      <c r="X31" s="11" t="s">
        <v>54</v>
      </c>
      <c r="Y31" s="14">
        <v>0</v>
      </c>
      <c r="Z31" s="14">
        <v>0</v>
      </c>
      <c r="AA31" s="11" t="s">
        <v>54</v>
      </c>
      <c r="AB31" s="14">
        <v>0</v>
      </c>
      <c r="AC31" s="14">
        <v>0</v>
      </c>
      <c r="AD31" s="11" t="s">
        <v>54</v>
      </c>
      <c r="AE31" s="14">
        <v>0</v>
      </c>
      <c r="AF31" s="11">
        <v>0</v>
      </c>
      <c r="AG31" s="11" t="s">
        <v>54</v>
      </c>
      <c r="AH31" s="14">
        <v>0</v>
      </c>
      <c r="AI31" s="14">
        <v>0</v>
      </c>
      <c r="AJ31" s="11" t="s">
        <v>54</v>
      </c>
      <c r="AK31" s="14">
        <v>0</v>
      </c>
      <c r="AL31" s="14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124</v>
      </c>
      <c r="B32" s="12" t="s">
        <v>93</v>
      </c>
      <c r="C32" s="11" t="s">
        <v>47</v>
      </c>
      <c r="D32" s="13" t="s">
        <v>57</v>
      </c>
      <c r="E32" s="13" t="s">
        <v>58</v>
      </c>
      <c r="F32" s="13" t="s">
        <v>487</v>
      </c>
      <c r="G32" s="13" t="s">
        <v>51</v>
      </c>
      <c r="H32" s="11" t="s">
        <v>123</v>
      </c>
      <c r="I32" s="14" t="s">
        <v>50</v>
      </c>
      <c r="J32" s="14" t="s">
        <v>50</v>
      </c>
      <c r="K32" s="14" t="s">
        <v>50</v>
      </c>
      <c r="L32" s="14" t="s">
        <v>50</v>
      </c>
      <c r="M32" s="14">
        <v>0</v>
      </c>
      <c r="N32" s="11" t="s">
        <v>50</v>
      </c>
      <c r="O32" s="11" t="s">
        <v>53</v>
      </c>
      <c r="P32" s="11" t="s">
        <v>50</v>
      </c>
      <c r="Q32" s="14">
        <f>SUM(S32:AE32)</f>
        <v>2149395.676</v>
      </c>
      <c r="R32" s="14">
        <v>0</v>
      </c>
      <c r="S32" s="14">
        <v>1500653.1242499999</v>
      </c>
      <c r="T32" s="14">
        <v>0</v>
      </c>
      <c r="U32" s="11" t="s">
        <v>54</v>
      </c>
      <c r="V32" s="14">
        <v>0</v>
      </c>
      <c r="W32" s="14">
        <v>548274.59505</v>
      </c>
      <c r="X32" s="11" t="s">
        <v>55</v>
      </c>
      <c r="Y32" s="14">
        <v>87723.935100000017</v>
      </c>
      <c r="Z32" s="14">
        <v>0</v>
      </c>
      <c r="AA32" s="11" t="s">
        <v>54</v>
      </c>
      <c r="AB32" s="14">
        <v>0</v>
      </c>
      <c r="AC32" s="14">
        <v>11800.02</v>
      </c>
      <c r="AD32" s="11" t="s">
        <v>66</v>
      </c>
      <c r="AE32" s="14">
        <v>944.00160000000005</v>
      </c>
      <c r="AF32" s="11">
        <v>0</v>
      </c>
      <c r="AG32" s="11" t="s">
        <v>54</v>
      </c>
      <c r="AH32" s="14">
        <v>0</v>
      </c>
      <c r="AI32" s="14">
        <v>0</v>
      </c>
      <c r="AJ32" s="11" t="s">
        <v>54</v>
      </c>
      <c r="AK32" s="14">
        <v>0</v>
      </c>
      <c r="AL32" s="14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126</v>
      </c>
      <c r="B33" s="12" t="s">
        <v>93</v>
      </c>
      <c r="C33" s="11" t="s">
        <v>47</v>
      </c>
      <c r="D33" s="13" t="s">
        <v>79</v>
      </c>
      <c r="E33" s="13" t="s">
        <v>80</v>
      </c>
      <c r="F33" s="13" t="s">
        <v>493</v>
      </c>
      <c r="G33" s="13" t="s">
        <v>51</v>
      </c>
      <c r="H33" s="11" t="s">
        <v>125</v>
      </c>
      <c r="I33" s="14" t="s">
        <v>50</v>
      </c>
      <c r="J33" s="14" t="s">
        <v>50</v>
      </c>
      <c r="K33" s="14" t="s">
        <v>50</v>
      </c>
      <c r="L33" s="14" t="s">
        <v>50</v>
      </c>
      <c r="M33" s="14">
        <v>0</v>
      </c>
      <c r="N33" s="11" t="s">
        <v>50</v>
      </c>
      <c r="O33" s="11" t="s">
        <v>53</v>
      </c>
      <c r="P33" s="11" t="s">
        <v>50</v>
      </c>
      <c r="Q33" s="14">
        <f>SUM(S33:AE33)</f>
        <v>3165463.7615</v>
      </c>
      <c r="R33" s="14">
        <v>0</v>
      </c>
      <c r="S33" s="14">
        <v>2440840.48</v>
      </c>
      <c r="T33" s="14">
        <v>0</v>
      </c>
      <c r="U33" s="11" t="s">
        <v>54</v>
      </c>
      <c r="V33" s="14">
        <v>0</v>
      </c>
      <c r="W33" s="14">
        <v>613689.02</v>
      </c>
      <c r="X33" s="11" t="s">
        <v>55</v>
      </c>
      <c r="Y33" s="14">
        <v>98190.2399</v>
      </c>
      <c r="Z33" s="14">
        <v>0</v>
      </c>
      <c r="AA33" s="11" t="s">
        <v>54</v>
      </c>
      <c r="AB33" s="14">
        <v>0</v>
      </c>
      <c r="AC33" s="14">
        <v>11800.02</v>
      </c>
      <c r="AD33" s="11" t="s">
        <v>66</v>
      </c>
      <c r="AE33" s="14">
        <v>944.00160000000005</v>
      </c>
      <c r="AF33" s="11">
        <v>0</v>
      </c>
      <c r="AG33" s="11" t="s">
        <v>54</v>
      </c>
      <c r="AH33" s="14">
        <v>0</v>
      </c>
      <c r="AI33" s="14">
        <v>0</v>
      </c>
      <c r="AJ33" s="11" t="s">
        <v>54</v>
      </c>
      <c r="AK33" s="14">
        <v>0</v>
      </c>
      <c r="AL33" s="14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133</v>
      </c>
      <c r="B34" s="12" t="s">
        <v>93</v>
      </c>
      <c r="C34" s="11" t="s">
        <v>47</v>
      </c>
      <c r="D34" s="13" t="s">
        <v>79</v>
      </c>
      <c r="E34" s="13" t="s">
        <v>80</v>
      </c>
      <c r="F34" s="13" t="s">
        <v>493</v>
      </c>
      <c r="G34" s="13" t="s">
        <v>127</v>
      </c>
      <c r="H34" s="11" t="s">
        <v>50</v>
      </c>
      <c r="I34" s="14" t="s">
        <v>128</v>
      </c>
      <c r="J34" s="14" t="s">
        <v>50</v>
      </c>
      <c r="K34" s="14" t="s">
        <v>129</v>
      </c>
      <c r="L34" s="14" t="s">
        <v>46</v>
      </c>
      <c r="M34" s="14">
        <v>26958.35</v>
      </c>
      <c r="N34" s="11" t="s">
        <v>130</v>
      </c>
      <c r="O34" s="11" t="s">
        <v>131</v>
      </c>
      <c r="P34" s="11" t="s">
        <v>132</v>
      </c>
      <c r="Q34" s="14">
        <f>SUM(S34:AE34)</f>
        <v>-5980</v>
      </c>
      <c r="R34" s="14">
        <v>0</v>
      </c>
      <c r="S34" s="14">
        <v>-5980</v>
      </c>
      <c r="T34" s="14">
        <v>0</v>
      </c>
      <c r="U34" s="11" t="s">
        <v>54</v>
      </c>
      <c r="V34" s="14">
        <v>0</v>
      </c>
      <c r="W34" s="14">
        <v>0</v>
      </c>
      <c r="X34" s="11" t="s">
        <v>54</v>
      </c>
      <c r="Y34" s="14">
        <v>0</v>
      </c>
      <c r="Z34" s="14">
        <v>0</v>
      </c>
      <c r="AA34" s="11" t="s">
        <v>54</v>
      </c>
      <c r="AB34" s="14">
        <v>0</v>
      </c>
      <c r="AC34" s="14">
        <v>0</v>
      </c>
      <c r="AD34" s="11" t="s">
        <v>54</v>
      </c>
      <c r="AE34" s="14">
        <v>0</v>
      </c>
      <c r="AF34" s="11">
        <v>0</v>
      </c>
      <c r="AG34" s="11" t="s">
        <v>54</v>
      </c>
      <c r="AH34" s="14">
        <v>0</v>
      </c>
      <c r="AI34" s="14">
        <v>0</v>
      </c>
      <c r="AJ34" s="11" t="s">
        <v>54</v>
      </c>
      <c r="AK34" s="14">
        <v>0</v>
      </c>
      <c r="AL34" s="14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135</v>
      </c>
      <c r="B35" s="12" t="s">
        <v>93</v>
      </c>
      <c r="C35" s="11" t="s">
        <v>47</v>
      </c>
      <c r="D35" s="13" t="s">
        <v>79</v>
      </c>
      <c r="E35" s="13" t="s">
        <v>80</v>
      </c>
      <c r="F35" s="13" t="s">
        <v>493</v>
      </c>
      <c r="G35" s="13" t="s">
        <v>127</v>
      </c>
      <c r="H35" s="11" t="s">
        <v>50</v>
      </c>
      <c r="I35" s="14" t="s">
        <v>134</v>
      </c>
      <c r="J35" s="14" t="s">
        <v>50</v>
      </c>
      <c r="K35" s="14" t="s">
        <v>129</v>
      </c>
      <c r="L35" s="14" t="s">
        <v>46</v>
      </c>
      <c r="M35" s="14">
        <v>26958.35</v>
      </c>
      <c r="N35" s="11" t="s">
        <v>130</v>
      </c>
      <c r="O35" s="11" t="s">
        <v>131</v>
      </c>
      <c r="P35" s="11" t="s">
        <v>132</v>
      </c>
      <c r="Q35" s="14">
        <f>SUM(S35:AE35)</f>
        <v>-5980</v>
      </c>
      <c r="R35" s="14">
        <v>0</v>
      </c>
      <c r="S35" s="14">
        <v>-5980</v>
      </c>
      <c r="T35" s="14">
        <v>0</v>
      </c>
      <c r="U35" s="11" t="s">
        <v>54</v>
      </c>
      <c r="V35" s="14">
        <v>0</v>
      </c>
      <c r="W35" s="14">
        <v>0</v>
      </c>
      <c r="X35" s="11" t="s">
        <v>54</v>
      </c>
      <c r="Y35" s="14">
        <v>0</v>
      </c>
      <c r="Z35" s="14">
        <v>0</v>
      </c>
      <c r="AA35" s="11" t="s">
        <v>54</v>
      </c>
      <c r="AB35" s="14">
        <v>0</v>
      </c>
      <c r="AC35" s="14">
        <v>0</v>
      </c>
      <c r="AD35" s="11" t="s">
        <v>54</v>
      </c>
      <c r="AE35" s="14">
        <v>0</v>
      </c>
      <c r="AF35" s="11">
        <v>0</v>
      </c>
      <c r="AG35" s="11" t="s">
        <v>54</v>
      </c>
      <c r="AH35" s="14">
        <v>0</v>
      </c>
      <c r="AI35" s="14">
        <v>0</v>
      </c>
      <c r="AJ35" s="11" t="s">
        <v>54</v>
      </c>
      <c r="AK35" s="14">
        <v>0</v>
      </c>
      <c r="AL35" s="14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137</v>
      </c>
      <c r="B36" s="12" t="s">
        <v>93</v>
      </c>
      <c r="C36" s="11" t="s">
        <v>47</v>
      </c>
      <c r="D36" s="13" t="s">
        <v>83</v>
      </c>
      <c r="E36" s="13" t="s">
        <v>84</v>
      </c>
      <c r="F36" s="13" t="s">
        <v>499</v>
      </c>
      <c r="G36" s="13" t="s">
        <v>51</v>
      </c>
      <c r="H36" s="11" t="s">
        <v>136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1" t="s">
        <v>50</v>
      </c>
      <c r="O36" s="11" t="s">
        <v>53</v>
      </c>
      <c r="P36" s="11" t="s">
        <v>50</v>
      </c>
      <c r="Q36" s="14">
        <f>SUM(S36:AE36)</f>
        <v>131462.54860000001</v>
      </c>
      <c r="R36" s="14">
        <v>0</v>
      </c>
      <c r="S36" s="14">
        <v>100778.27500000002</v>
      </c>
      <c r="T36" s="14">
        <v>0</v>
      </c>
      <c r="U36" s="11" t="s">
        <v>54</v>
      </c>
      <c r="V36" s="14">
        <v>0</v>
      </c>
      <c r="W36" s="14">
        <v>26451.96</v>
      </c>
      <c r="X36" s="11" t="s">
        <v>55</v>
      </c>
      <c r="Y36" s="14">
        <v>4232.3135999999995</v>
      </c>
      <c r="Z36" s="14">
        <v>0</v>
      </c>
      <c r="AA36" s="11" t="s">
        <v>54</v>
      </c>
      <c r="AB36" s="14">
        <v>0</v>
      </c>
      <c r="AC36" s="14">
        <v>0</v>
      </c>
      <c r="AD36" s="11" t="s">
        <v>54</v>
      </c>
      <c r="AE36" s="14">
        <v>0</v>
      </c>
      <c r="AF36" s="11">
        <v>0</v>
      </c>
      <c r="AG36" s="11" t="s">
        <v>54</v>
      </c>
      <c r="AH36" s="14">
        <v>0</v>
      </c>
      <c r="AI36" s="14">
        <v>0</v>
      </c>
      <c r="AJ36" s="11" t="s">
        <v>54</v>
      </c>
      <c r="AK36" s="14">
        <v>0</v>
      </c>
      <c r="AL36" s="14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x14ac:dyDescent="0.25">
      <c r="A37" s="11" t="s">
        <v>140</v>
      </c>
      <c r="B37" s="17">
        <v>43592</v>
      </c>
      <c r="C37" s="11" t="s">
        <v>47</v>
      </c>
      <c r="D37" s="13" t="s">
        <v>392</v>
      </c>
      <c r="E37" s="13" t="s">
        <v>393</v>
      </c>
      <c r="F37" s="13" t="s">
        <v>507</v>
      </c>
      <c r="G37" s="13" t="s">
        <v>51</v>
      </c>
      <c r="H37" s="11" t="s">
        <v>503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1" t="s">
        <v>50</v>
      </c>
      <c r="O37" s="11" t="s">
        <v>504</v>
      </c>
      <c r="P37" s="11" t="s">
        <v>50</v>
      </c>
      <c r="Q37" s="14">
        <f>SUM(S37:AE37)</f>
        <v>0</v>
      </c>
      <c r="R37" s="14">
        <v>0</v>
      </c>
      <c r="S37" s="14">
        <v>0</v>
      </c>
      <c r="T37" s="14">
        <v>0</v>
      </c>
      <c r="U37" s="11" t="s">
        <v>54</v>
      </c>
      <c r="V37" s="14">
        <v>0</v>
      </c>
      <c r="W37" s="14">
        <v>0</v>
      </c>
      <c r="X37" s="11" t="s">
        <v>54</v>
      </c>
      <c r="Y37" s="14">
        <v>0</v>
      </c>
      <c r="Z37" s="14">
        <v>0</v>
      </c>
      <c r="AA37" s="11" t="s">
        <v>54</v>
      </c>
      <c r="AB37" s="14">
        <v>0</v>
      </c>
      <c r="AC37" s="14">
        <v>0</v>
      </c>
      <c r="AD37" s="11" t="s">
        <v>66</v>
      </c>
      <c r="AE37" s="14">
        <v>0</v>
      </c>
      <c r="AF37" s="11">
        <v>0</v>
      </c>
      <c r="AG37" s="11" t="s">
        <v>54</v>
      </c>
      <c r="AH37" s="14">
        <v>0</v>
      </c>
      <c r="AI37" s="14">
        <v>0</v>
      </c>
      <c r="AJ37" s="11" t="s">
        <v>54</v>
      </c>
      <c r="AK37" s="14">
        <v>0</v>
      </c>
      <c r="AL37" s="14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x14ac:dyDescent="0.25">
      <c r="A38" s="11" t="s">
        <v>144</v>
      </c>
      <c r="B38" s="12" t="s">
        <v>138</v>
      </c>
      <c r="C38" s="11" t="s">
        <v>47</v>
      </c>
      <c r="D38" s="13" t="s">
        <v>48</v>
      </c>
      <c r="E38" s="13" t="s">
        <v>49</v>
      </c>
      <c r="F38" s="13" t="s">
        <v>481</v>
      </c>
      <c r="G38" s="13" t="s">
        <v>51</v>
      </c>
      <c r="H38" s="11" t="s">
        <v>139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1" t="s">
        <v>50</v>
      </c>
      <c r="O38" s="11" t="s">
        <v>53</v>
      </c>
      <c r="P38" s="11" t="s">
        <v>50</v>
      </c>
      <c r="Q38" s="14">
        <f>SUM(S38:AE38)</f>
        <v>48551.116600000001</v>
      </c>
      <c r="R38" s="14">
        <v>0</v>
      </c>
      <c r="S38" s="14">
        <v>35415.555</v>
      </c>
      <c r="T38" s="14">
        <v>0</v>
      </c>
      <c r="U38" s="11" t="s">
        <v>54</v>
      </c>
      <c r="V38" s="14">
        <v>0</v>
      </c>
      <c r="W38" s="14">
        <v>11323.76</v>
      </c>
      <c r="X38" s="11" t="s">
        <v>54</v>
      </c>
      <c r="Y38" s="14">
        <v>1811.8016</v>
      </c>
      <c r="Z38" s="14">
        <v>0</v>
      </c>
      <c r="AA38" s="11" t="s">
        <v>54</v>
      </c>
      <c r="AB38" s="14">
        <v>0</v>
      </c>
      <c r="AC38" s="14">
        <v>0</v>
      </c>
      <c r="AD38" s="11" t="s">
        <v>54</v>
      </c>
      <c r="AE38" s="14">
        <v>0</v>
      </c>
      <c r="AF38" s="11">
        <v>0</v>
      </c>
      <c r="AG38" s="11" t="s">
        <v>54</v>
      </c>
      <c r="AH38" s="14">
        <v>0</v>
      </c>
      <c r="AI38" s="14">
        <v>0</v>
      </c>
      <c r="AJ38" s="11" t="s">
        <v>54</v>
      </c>
      <c r="AK38" s="14">
        <v>0</v>
      </c>
      <c r="AL38" s="14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146</v>
      </c>
      <c r="B39" s="12" t="s">
        <v>138</v>
      </c>
      <c r="C39" s="11" t="s">
        <v>47</v>
      </c>
      <c r="D39" s="13" t="s">
        <v>48</v>
      </c>
      <c r="E39" s="13" t="s">
        <v>49</v>
      </c>
      <c r="F39" s="13" t="s">
        <v>481</v>
      </c>
      <c r="G39" s="13" t="s">
        <v>51</v>
      </c>
      <c r="H39" s="11" t="s">
        <v>141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1" t="s">
        <v>50</v>
      </c>
      <c r="O39" s="11" t="s">
        <v>142</v>
      </c>
      <c r="P39" s="11" t="s">
        <v>143</v>
      </c>
      <c r="Q39" s="14">
        <f>SUM(S39:AE39)</f>
        <v>198900</v>
      </c>
      <c r="R39" s="14">
        <v>0</v>
      </c>
      <c r="S39" s="14">
        <v>198900</v>
      </c>
      <c r="T39" s="14">
        <v>0</v>
      </c>
      <c r="U39" s="11" t="s">
        <v>54</v>
      </c>
      <c r="V39" s="14">
        <v>0</v>
      </c>
      <c r="W39" s="14">
        <v>0</v>
      </c>
      <c r="X39" s="11" t="s">
        <v>54</v>
      </c>
      <c r="Y39" s="14">
        <v>0</v>
      </c>
      <c r="Z39" s="14">
        <v>0</v>
      </c>
      <c r="AA39" s="11" t="s">
        <v>54</v>
      </c>
      <c r="AB39" s="14">
        <v>0</v>
      </c>
      <c r="AC39" s="14">
        <v>0</v>
      </c>
      <c r="AD39" s="11" t="s">
        <v>54</v>
      </c>
      <c r="AE39" s="14">
        <v>0</v>
      </c>
      <c r="AF39" s="11">
        <v>0</v>
      </c>
      <c r="AG39" s="11" t="s">
        <v>54</v>
      </c>
      <c r="AH39" s="14">
        <v>0</v>
      </c>
      <c r="AI39" s="14">
        <v>0</v>
      </c>
      <c r="AJ39" s="11" t="s">
        <v>54</v>
      </c>
      <c r="AK39" s="14">
        <v>0</v>
      </c>
      <c r="AL39" s="14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150</v>
      </c>
      <c r="B40" s="12" t="s">
        <v>138</v>
      </c>
      <c r="C40" s="11" t="s">
        <v>47</v>
      </c>
      <c r="D40" s="13" t="s">
        <v>48</v>
      </c>
      <c r="E40" s="13" t="s">
        <v>49</v>
      </c>
      <c r="F40" s="13" t="s">
        <v>481</v>
      </c>
      <c r="G40" s="13" t="s">
        <v>51</v>
      </c>
      <c r="H40" s="11" t="s">
        <v>145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1" t="s">
        <v>50</v>
      </c>
      <c r="O40" s="11" t="s">
        <v>53</v>
      </c>
      <c r="P40" s="11" t="s">
        <v>50</v>
      </c>
      <c r="Q40" s="14">
        <f>SUM(S40:AE40)</f>
        <v>438515.65060000011</v>
      </c>
      <c r="R40" s="14">
        <v>0</v>
      </c>
      <c r="S40" s="14">
        <v>396141.68500000011</v>
      </c>
      <c r="T40" s="14">
        <v>0</v>
      </c>
      <c r="U40" s="11" t="s">
        <v>54</v>
      </c>
      <c r="V40" s="14">
        <v>0</v>
      </c>
      <c r="W40" s="14">
        <v>36529.279999999999</v>
      </c>
      <c r="X40" s="11" t="s">
        <v>55</v>
      </c>
      <c r="Y40" s="14">
        <v>5844.6855999999998</v>
      </c>
      <c r="Z40" s="14">
        <v>0</v>
      </c>
      <c r="AA40" s="11" t="s">
        <v>54</v>
      </c>
      <c r="AB40" s="14">
        <v>0</v>
      </c>
      <c r="AC40" s="14">
        <v>0</v>
      </c>
      <c r="AD40" s="11" t="s">
        <v>54</v>
      </c>
      <c r="AE40" s="14">
        <v>0</v>
      </c>
      <c r="AF40" s="11">
        <v>0</v>
      </c>
      <c r="AG40" s="11" t="s">
        <v>54</v>
      </c>
      <c r="AH40" s="14">
        <v>0</v>
      </c>
      <c r="AI40" s="14">
        <v>0</v>
      </c>
      <c r="AJ40" s="11" t="s">
        <v>54</v>
      </c>
      <c r="AK40" s="14">
        <v>0</v>
      </c>
      <c r="AL40" s="14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152</v>
      </c>
      <c r="B41" s="12" t="s">
        <v>138</v>
      </c>
      <c r="C41" s="11" t="s">
        <v>47</v>
      </c>
      <c r="D41" s="13" t="s">
        <v>48</v>
      </c>
      <c r="E41" s="13" t="s">
        <v>49</v>
      </c>
      <c r="F41" s="13" t="s">
        <v>481</v>
      </c>
      <c r="G41" s="13" t="s">
        <v>51</v>
      </c>
      <c r="H41" s="11" t="s">
        <v>147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1" t="s">
        <v>50</v>
      </c>
      <c r="O41" s="11" t="s">
        <v>148</v>
      </c>
      <c r="P41" s="11" t="s">
        <v>149</v>
      </c>
      <c r="Q41" s="14">
        <f>SUM(S41:AE41)</f>
        <v>22158.499199999998</v>
      </c>
      <c r="R41" s="14">
        <v>0</v>
      </c>
      <c r="S41" s="14">
        <v>21858.5</v>
      </c>
      <c r="T41" s="14">
        <v>258.62</v>
      </c>
      <c r="U41" s="11" t="s">
        <v>55</v>
      </c>
      <c r="V41" s="14">
        <v>41.379199999999997</v>
      </c>
      <c r="W41" s="14">
        <v>0</v>
      </c>
      <c r="X41" s="11" t="s">
        <v>54</v>
      </c>
      <c r="Y41" s="14">
        <v>0</v>
      </c>
      <c r="Z41" s="14">
        <v>0</v>
      </c>
      <c r="AA41" s="11" t="s">
        <v>54</v>
      </c>
      <c r="AB41" s="14">
        <v>0</v>
      </c>
      <c r="AC41" s="14">
        <v>0</v>
      </c>
      <c r="AD41" s="11" t="s">
        <v>54</v>
      </c>
      <c r="AE41" s="14">
        <v>0</v>
      </c>
      <c r="AF41" s="11">
        <v>0</v>
      </c>
      <c r="AG41" s="11" t="s">
        <v>54</v>
      </c>
      <c r="AH41" s="14">
        <v>0</v>
      </c>
      <c r="AI41" s="14">
        <v>0</v>
      </c>
      <c r="AJ41" s="11" t="s">
        <v>54</v>
      </c>
      <c r="AK41" s="14">
        <v>0</v>
      </c>
      <c r="AL41" s="14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154</v>
      </c>
      <c r="B42" s="12" t="s">
        <v>138</v>
      </c>
      <c r="C42" s="11" t="s">
        <v>47</v>
      </c>
      <c r="D42" s="13" t="s">
        <v>48</v>
      </c>
      <c r="E42" s="13" t="s">
        <v>49</v>
      </c>
      <c r="F42" s="13" t="s">
        <v>481</v>
      </c>
      <c r="G42" s="13" t="s">
        <v>51</v>
      </c>
      <c r="H42" s="11" t="s">
        <v>151</v>
      </c>
      <c r="I42" s="14" t="s">
        <v>50</v>
      </c>
      <c r="J42" s="14" t="s">
        <v>50</v>
      </c>
      <c r="K42" s="14" t="s">
        <v>50</v>
      </c>
      <c r="L42" s="14" t="s">
        <v>50</v>
      </c>
      <c r="M42" s="14">
        <v>0</v>
      </c>
      <c r="N42" s="11" t="s">
        <v>50</v>
      </c>
      <c r="O42" s="11" t="s">
        <v>53</v>
      </c>
      <c r="P42" s="11" t="s">
        <v>50</v>
      </c>
      <c r="Q42" s="14">
        <f>SUM(S42:AE42)</f>
        <v>2515179.1776499995</v>
      </c>
      <c r="R42" s="14">
        <v>0</v>
      </c>
      <c r="S42" s="14">
        <v>1648722.92505</v>
      </c>
      <c r="T42" s="14">
        <v>0</v>
      </c>
      <c r="U42" s="11" t="s">
        <v>54</v>
      </c>
      <c r="V42" s="14">
        <v>0</v>
      </c>
      <c r="W42" s="14">
        <v>730465.71</v>
      </c>
      <c r="X42" s="11" t="s">
        <v>55</v>
      </c>
      <c r="Y42" s="14">
        <v>116874.51019999998</v>
      </c>
      <c r="Z42" s="14">
        <v>0</v>
      </c>
      <c r="AA42" s="11" t="s">
        <v>54</v>
      </c>
      <c r="AB42" s="14">
        <v>0</v>
      </c>
      <c r="AC42" s="14">
        <v>17700.03</v>
      </c>
      <c r="AD42" s="11" t="s">
        <v>66</v>
      </c>
      <c r="AE42" s="14">
        <v>1416.0024000000001</v>
      </c>
      <c r="AF42" s="11">
        <v>0</v>
      </c>
      <c r="AG42" s="11" t="s">
        <v>54</v>
      </c>
      <c r="AH42" s="14">
        <v>0</v>
      </c>
      <c r="AI42" s="14">
        <v>0</v>
      </c>
      <c r="AJ42" s="11" t="s">
        <v>54</v>
      </c>
      <c r="AK42" s="14">
        <v>0</v>
      </c>
      <c r="AL42" s="14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158</v>
      </c>
      <c r="B43" s="12" t="s">
        <v>138</v>
      </c>
      <c r="C43" s="11" t="s">
        <v>47</v>
      </c>
      <c r="D43" s="13" t="s">
        <v>57</v>
      </c>
      <c r="E43" s="13" t="s">
        <v>58</v>
      </c>
      <c r="F43" s="13" t="s">
        <v>488</v>
      </c>
      <c r="G43" s="13" t="s">
        <v>51</v>
      </c>
      <c r="H43" s="11" t="s">
        <v>153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1" t="s">
        <v>50</v>
      </c>
      <c r="O43" s="11" t="s">
        <v>53</v>
      </c>
      <c r="P43" s="11" t="s">
        <v>50</v>
      </c>
      <c r="Q43" s="14">
        <f>SUM(S43:AE43)</f>
        <v>779864.51400000008</v>
      </c>
      <c r="R43" s="14">
        <v>0</v>
      </c>
      <c r="S43" s="14">
        <v>694361.10100000002</v>
      </c>
      <c r="T43" s="14">
        <v>0</v>
      </c>
      <c r="U43" s="11" t="s">
        <v>54</v>
      </c>
      <c r="V43" s="14">
        <v>0</v>
      </c>
      <c r="W43" s="14">
        <v>73709.838799999998</v>
      </c>
      <c r="X43" s="11" t="s">
        <v>54</v>
      </c>
      <c r="Y43" s="14">
        <v>11793.574199999999</v>
      </c>
      <c r="Z43" s="14">
        <v>0</v>
      </c>
      <c r="AA43" s="11" t="s">
        <v>54</v>
      </c>
      <c r="AB43" s="14">
        <v>0</v>
      </c>
      <c r="AC43" s="14">
        <v>0</v>
      </c>
      <c r="AD43" s="11" t="s">
        <v>54</v>
      </c>
      <c r="AE43" s="14">
        <v>0</v>
      </c>
      <c r="AF43" s="11">
        <v>0</v>
      </c>
      <c r="AG43" s="11" t="s">
        <v>54</v>
      </c>
      <c r="AH43" s="14">
        <v>0</v>
      </c>
      <c r="AI43" s="14">
        <v>0</v>
      </c>
      <c r="AJ43" s="11" t="s">
        <v>54</v>
      </c>
      <c r="AK43" s="14">
        <v>0</v>
      </c>
      <c r="AL43" s="14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162</v>
      </c>
      <c r="B44" s="12" t="s">
        <v>138</v>
      </c>
      <c r="C44" s="11" t="s">
        <v>47</v>
      </c>
      <c r="D44" s="13" t="s">
        <v>57</v>
      </c>
      <c r="E44" s="13" t="s">
        <v>58</v>
      </c>
      <c r="F44" s="13" t="s">
        <v>488</v>
      </c>
      <c r="G44" s="13" t="s">
        <v>51</v>
      </c>
      <c r="H44" s="11" t="s">
        <v>155</v>
      </c>
      <c r="I44" s="14" t="s">
        <v>50</v>
      </c>
      <c r="J44" s="14" t="s">
        <v>50</v>
      </c>
      <c r="K44" s="14" t="s">
        <v>50</v>
      </c>
      <c r="L44" s="14" t="s">
        <v>50</v>
      </c>
      <c r="M44" s="14">
        <v>0</v>
      </c>
      <c r="N44" s="11" t="s">
        <v>50</v>
      </c>
      <c r="O44" s="11" t="s">
        <v>156</v>
      </c>
      <c r="P44" s="11" t="s">
        <v>157</v>
      </c>
      <c r="Q44" s="14">
        <f>SUM(S44:AE44)</f>
        <v>39182.851199999997</v>
      </c>
      <c r="R44" s="14">
        <v>0</v>
      </c>
      <c r="S44" s="14">
        <v>0</v>
      </c>
      <c r="T44" s="14">
        <v>33778.32</v>
      </c>
      <c r="U44" s="11" t="s">
        <v>55</v>
      </c>
      <c r="V44" s="14">
        <v>5404.5312000000004</v>
      </c>
      <c r="W44" s="14">
        <v>0</v>
      </c>
      <c r="X44" s="11" t="s">
        <v>54</v>
      </c>
      <c r="Y44" s="14">
        <v>0</v>
      </c>
      <c r="Z44" s="14">
        <v>0</v>
      </c>
      <c r="AA44" s="11" t="s">
        <v>54</v>
      </c>
      <c r="AB44" s="14">
        <v>0</v>
      </c>
      <c r="AC44" s="14">
        <v>0</v>
      </c>
      <c r="AD44" s="11" t="s">
        <v>54</v>
      </c>
      <c r="AE44" s="14">
        <v>0</v>
      </c>
      <c r="AF44" s="11">
        <v>0</v>
      </c>
      <c r="AG44" s="11" t="s">
        <v>54</v>
      </c>
      <c r="AH44" s="14">
        <v>0</v>
      </c>
      <c r="AI44" s="14">
        <v>0</v>
      </c>
      <c r="AJ44" s="11" t="s">
        <v>54</v>
      </c>
      <c r="AK44" s="14">
        <v>0</v>
      </c>
      <c r="AL44" s="14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164</v>
      </c>
      <c r="B45" s="12" t="s">
        <v>138</v>
      </c>
      <c r="C45" s="11" t="s">
        <v>47</v>
      </c>
      <c r="D45" s="13" t="s">
        <v>57</v>
      </c>
      <c r="E45" s="13" t="s">
        <v>58</v>
      </c>
      <c r="F45" s="13" t="s">
        <v>488</v>
      </c>
      <c r="G45" s="13" t="s">
        <v>51</v>
      </c>
      <c r="H45" s="11" t="s">
        <v>159</v>
      </c>
      <c r="I45" s="14" t="s">
        <v>50</v>
      </c>
      <c r="J45" s="14" t="s">
        <v>50</v>
      </c>
      <c r="K45" s="14" t="s">
        <v>50</v>
      </c>
      <c r="L45" s="14" t="s">
        <v>50</v>
      </c>
      <c r="M45" s="14">
        <v>0</v>
      </c>
      <c r="N45" s="11" t="s">
        <v>50</v>
      </c>
      <c r="O45" s="11" t="s">
        <v>160</v>
      </c>
      <c r="P45" s="11" t="s">
        <v>161</v>
      </c>
      <c r="Q45" s="14">
        <f>SUM(S45:AE45)</f>
        <v>31824</v>
      </c>
      <c r="R45" s="14">
        <v>0</v>
      </c>
      <c r="S45" s="14">
        <v>31824</v>
      </c>
      <c r="T45" s="14">
        <v>0</v>
      </c>
      <c r="U45" s="11" t="s">
        <v>54</v>
      </c>
      <c r="V45" s="14">
        <v>0</v>
      </c>
      <c r="W45" s="14">
        <v>0</v>
      </c>
      <c r="X45" s="11" t="s">
        <v>54</v>
      </c>
      <c r="Y45" s="14">
        <v>0</v>
      </c>
      <c r="Z45" s="14">
        <v>0</v>
      </c>
      <c r="AA45" s="11" t="s">
        <v>54</v>
      </c>
      <c r="AB45" s="14">
        <v>0</v>
      </c>
      <c r="AC45" s="14">
        <v>0</v>
      </c>
      <c r="AD45" s="11" t="s">
        <v>54</v>
      </c>
      <c r="AE45" s="14">
        <v>0</v>
      </c>
      <c r="AF45" s="11">
        <v>0</v>
      </c>
      <c r="AG45" s="11" t="s">
        <v>54</v>
      </c>
      <c r="AH45" s="14">
        <v>0</v>
      </c>
      <c r="AI45" s="14">
        <v>0</v>
      </c>
      <c r="AJ45" s="11" t="s">
        <v>54</v>
      </c>
      <c r="AK45" s="14">
        <v>0</v>
      </c>
      <c r="AL45" s="14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166</v>
      </c>
      <c r="B46" s="12" t="s">
        <v>138</v>
      </c>
      <c r="C46" s="11" t="s">
        <v>47</v>
      </c>
      <c r="D46" s="13" t="s">
        <v>57</v>
      </c>
      <c r="E46" s="13" t="s">
        <v>58</v>
      </c>
      <c r="F46" s="13" t="s">
        <v>488</v>
      </c>
      <c r="G46" s="13" t="s">
        <v>51</v>
      </c>
      <c r="H46" s="11" t="s">
        <v>163</v>
      </c>
      <c r="I46" s="14" t="s">
        <v>50</v>
      </c>
      <c r="J46" s="14" t="s">
        <v>50</v>
      </c>
      <c r="K46" s="14" t="s">
        <v>50</v>
      </c>
      <c r="L46" s="14" t="s">
        <v>50</v>
      </c>
      <c r="M46" s="14">
        <v>0</v>
      </c>
      <c r="N46" s="11" t="s">
        <v>50</v>
      </c>
      <c r="O46" s="11" t="s">
        <v>160</v>
      </c>
      <c r="P46" s="11" t="s">
        <v>161</v>
      </c>
      <c r="Q46" s="14">
        <f>SUM(S46:AE46)</f>
        <v>7956</v>
      </c>
      <c r="R46" s="14">
        <v>0</v>
      </c>
      <c r="S46" s="14">
        <v>7956</v>
      </c>
      <c r="T46" s="14">
        <v>0</v>
      </c>
      <c r="U46" s="11" t="s">
        <v>54</v>
      </c>
      <c r="V46" s="14">
        <v>0</v>
      </c>
      <c r="W46" s="14">
        <v>0</v>
      </c>
      <c r="X46" s="11" t="s">
        <v>54</v>
      </c>
      <c r="Y46" s="14">
        <v>0</v>
      </c>
      <c r="Z46" s="14">
        <v>0</v>
      </c>
      <c r="AA46" s="11" t="s">
        <v>54</v>
      </c>
      <c r="AB46" s="14">
        <v>0</v>
      </c>
      <c r="AC46" s="14">
        <v>0</v>
      </c>
      <c r="AD46" s="11" t="s">
        <v>54</v>
      </c>
      <c r="AE46" s="14">
        <v>0</v>
      </c>
      <c r="AF46" s="11">
        <v>0</v>
      </c>
      <c r="AG46" s="11" t="s">
        <v>54</v>
      </c>
      <c r="AH46" s="14">
        <v>0</v>
      </c>
      <c r="AI46" s="14">
        <v>0</v>
      </c>
      <c r="AJ46" s="11" t="s">
        <v>54</v>
      </c>
      <c r="AK46" s="14">
        <v>0</v>
      </c>
      <c r="AL46" s="14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168</v>
      </c>
      <c r="B47" s="12" t="s">
        <v>138</v>
      </c>
      <c r="C47" s="11" t="s">
        <v>47</v>
      </c>
      <c r="D47" s="13" t="s">
        <v>57</v>
      </c>
      <c r="E47" s="13" t="s">
        <v>58</v>
      </c>
      <c r="F47" s="13" t="s">
        <v>488</v>
      </c>
      <c r="G47" s="13" t="s">
        <v>51</v>
      </c>
      <c r="H47" s="11" t="s">
        <v>165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1" t="s">
        <v>50</v>
      </c>
      <c r="O47" s="11" t="s">
        <v>53</v>
      </c>
      <c r="P47" s="11" t="s">
        <v>50</v>
      </c>
      <c r="Q47" s="14">
        <f>SUM(S47:AE47)</f>
        <v>1388898.7181000004</v>
      </c>
      <c r="R47" s="14">
        <v>0</v>
      </c>
      <c r="S47" s="14">
        <v>1023291.4029000003</v>
      </c>
      <c r="T47" s="14">
        <v>0</v>
      </c>
      <c r="U47" s="11" t="s">
        <v>54</v>
      </c>
      <c r="V47" s="14">
        <v>0</v>
      </c>
      <c r="W47" s="14">
        <v>315178.71999999997</v>
      </c>
      <c r="X47" s="11" t="s">
        <v>54</v>
      </c>
      <c r="Y47" s="14">
        <v>50428.595200000003</v>
      </c>
      <c r="Z47" s="14">
        <v>0</v>
      </c>
      <c r="AA47" s="11" t="s">
        <v>54</v>
      </c>
      <c r="AB47" s="14">
        <v>0</v>
      </c>
      <c r="AC47" s="14">
        <v>0</v>
      </c>
      <c r="AD47" s="11" t="s">
        <v>54</v>
      </c>
      <c r="AE47" s="14">
        <v>0</v>
      </c>
      <c r="AF47" s="11">
        <v>0</v>
      </c>
      <c r="AG47" s="11" t="s">
        <v>54</v>
      </c>
      <c r="AH47" s="14">
        <v>0</v>
      </c>
      <c r="AI47" s="14">
        <v>0</v>
      </c>
      <c r="AJ47" s="11" t="s">
        <v>54</v>
      </c>
      <c r="AK47" s="14">
        <v>0</v>
      </c>
      <c r="AL47" s="14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172</v>
      </c>
      <c r="B48" s="12" t="s">
        <v>138</v>
      </c>
      <c r="C48" s="11" t="s">
        <v>47</v>
      </c>
      <c r="D48" s="13" t="s">
        <v>79</v>
      </c>
      <c r="E48" s="13" t="s">
        <v>80</v>
      </c>
      <c r="F48" s="13" t="s">
        <v>494</v>
      </c>
      <c r="G48" s="13" t="s">
        <v>51</v>
      </c>
      <c r="H48" s="11" t="s">
        <v>167</v>
      </c>
      <c r="I48" s="14" t="s">
        <v>50</v>
      </c>
      <c r="J48" s="14" t="s">
        <v>50</v>
      </c>
      <c r="K48" s="14" t="s">
        <v>50</v>
      </c>
      <c r="L48" s="14" t="s">
        <v>50</v>
      </c>
      <c r="M48" s="14">
        <v>0</v>
      </c>
      <c r="N48" s="11" t="s">
        <v>50</v>
      </c>
      <c r="O48" s="11" t="s">
        <v>53</v>
      </c>
      <c r="P48" s="11" t="s">
        <v>50</v>
      </c>
      <c r="Q48" s="14">
        <f>SUM(S48:AE48)</f>
        <v>1992879.24205</v>
      </c>
      <c r="R48" s="14">
        <v>0</v>
      </c>
      <c r="S48" s="14">
        <v>1378653.97725</v>
      </c>
      <c r="T48" s="14">
        <v>0</v>
      </c>
      <c r="U48" s="11" t="s">
        <v>54</v>
      </c>
      <c r="V48" s="14">
        <v>0</v>
      </c>
      <c r="W48" s="14">
        <v>529504.54</v>
      </c>
      <c r="X48" s="11" t="s">
        <v>55</v>
      </c>
      <c r="Y48" s="14">
        <v>84720.724799999996</v>
      </c>
      <c r="Z48" s="14">
        <v>0</v>
      </c>
      <c r="AA48" s="11" t="s">
        <v>54</v>
      </c>
      <c r="AB48" s="14">
        <v>0</v>
      </c>
      <c r="AC48" s="14">
        <v>0</v>
      </c>
      <c r="AD48" s="11" t="s">
        <v>54</v>
      </c>
      <c r="AE48" s="14">
        <v>0</v>
      </c>
      <c r="AF48" s="11">
        <v>0</v>
      </c>
      <c r="AG48" s="11" t="s">
        <v>54</v>
      </c>
      <c r="AH48" s="14">
        <v>0</v>
      </c>
      <c r="AI48" s="14">
        <v>0</v>
      </c>
      <c r="AJ48" s="11" t="s">
        <v>54</v>
      </c>
      <c r="AK48" s="14">
        <v>0</v>
      </c>
      <c r="AL48" s="14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174</v>
      </c>
      <c r="B49" s="12" t="s">
        <v>138</v>
      </c>
      <c r="C49" s="11" t="s">
        <v>47</v>
      </c>
      <c r="D49" s="13" t="s">
        <v>79</v>
      </c>
      <c r="E49" s="13" t="s">
        <v>80</v>
      </c>
      <c r="F49" s="13" t="s">
        <v>494</v>
      </c>
      <c r="G49" s="13" t="s">
        <v>51</v>
      </c>
      <c r="H49" s="11" t="s">
        <v>169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1" t="s">
        <v>50</v>
      </c>
      <c r="O49" s="11" t="s">
        <v>170</v>
      </c>
      <c r="P49" s="11" t="s">
        <v>171</v>
      </c>
      <c r="Q49" s="14">
        <f>SUM(S49:AE49)</f>
        <v>48300</v>
      </c>
      <c r="R49" s="14">
        <v>0</v>
      </c>
      <c r="S49" s="14">
        <v>38324</v>
      </c>
      <c r="T49" s="14">
        <v>8600</v>
      </c>
      <c r="U49" s="11" t="s">
        <v>55</v>
      </c>
      <c r="V49" s="14">
        <v>1376</v>
      </c>
      <c r="W49" s="14">
        <v>0</v>
      </c>
      <c r="X49" s="11" t="s">
        <v>54</v>
      </c>
      <c r="Y49" s="14">
        <v>0</v>
      </c>
      <c r="Z49" s="14">
        <v>0</v>
      </c>
      <c r="AA49" s="11" t="s">
        <v>54</v>
      </c>
      <c r="AB49" s="14">
        <v>0</v>
      </c>
      <c r="AC49" s="14">
        <v>0</v>
      </c>
      <c r="AD49" s="11" t="s">
        <v>54</v>
      </c>
      <c r="AE49" s="14">
        <v>0</v>
      </c>
      <c r="AF49" s="11">
        <v>0</v>
      </c>
      <c r="AG49" s="11" t="s">
        <v>54</v>
      </c>
      <c r="AH49" s="14">
        <v>0</v>
      </c>
      <c r="AI49" s="14">
        <v>0</v>
      </c>
      <c r="AJ49" s="11" t="s">
        <v>54</v>
      </c>
      <c r="AK49" s="14">
        <v>0</v>
      </c>
      <c r="AL49" s="14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178</v>
      </c>
      <c r="B50" s="12" t="s">
        <v>138</v>
      </c>
      <c r="C50" s="11" t="s">
        <v>47</v>
      </c>
      <c r="D50" s="13" t="s">
        <v>79</v>
      </c>
      <c r="E50" s="13" t="s">
        <v>80</v>
      </c>
      <c r="F50" s="13" t="s">
        <v>494</v>
      </c>
      <c r="G50" s="13" t="s">
        <v>51</v>
      </c>
      <c r="H50" s="11" t="s">
        <v>173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1" t="s">
        <v>50</v>
      </c>
      <c r="O50" s="11" t="s">
        <v>53</v>
      </c>
      <c r="P50" s="11" t="s">
        <v>50</v>
      </c>
      <c r="Q50" s="14">
        <f>SUM(S50:AE50)</f>
        <v>1796839.0340499994</v>
      </c>
      <c r="R50" s="14">
        <v>0</v>
      </c>
      <c r="S50" s="14">
        <v>1366678.9529499994</v>
      </c>
      <c r="T50" s="14">
        <v>0</v>
      </c>
      <c r="U50" s="11" t="s">
        <v>54</v>
      </c>
      <c r="V50" s="14">
        <v>0</v>
      </c>
      <c r="W50" s="14">
        <v>348855.20500000002</v>
      </c>
      <c r="X50" s="11" t="s">
        <v>55</v>
      </c>
      <c r="Y50" s="14">
        <v>55816.832900000009</v>
      </c>
      <c r="Z50" s="14">
        <v>0</v>
      </c>
      <c r="AA50" s="11" t="s">
        <v>54</v>
      </c>
      <c r="AB50" s="14">
        <v>0</v>
      </c>
      <c r="AC50" s="14">
        <v>23600.04</v>
      </c>
      <c r="AD50" s="11" t="s">
        <v>66</v>
      </c>
      <c r="AE50" s="14">
        <v>1888.0032000000001</v>
      </c>
      <c r="AF50" s="11">
        <v>0</v>
      </c>
      <c r="AG50" s="11" t="s">
        <v>54</v>
      </c>
      <c r="AH50" s="14">
        <v>0</v>
      </c>
      <c r="AI50" s="14">
        <v>0</v>
      </c>
      <c r="AJ50" s="11" t="s">
        <v>54</v>
      </c>
      <c r="AK50" s="14">
        <v>0</v>
      </c>
      <c r="AL50" s="14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180</v>
      </c>
      <c r="B51" s="12" t="s">
        <v>138</v>
      </c>
      <c r="C51" s="11" t="s">
        <v>47</v>
      </c>
      <c r="D51" s="13" t="s">
        <v>83</v>
      </c>
      <c r="E51" s="13" t="s">
        <v>84</v>
      </c>
      <c r="F51" s="13" t="s">
        <v>500</v>
      </c>
      <c r="G51" s="13" t="s">
        <v>51</v>
      </c>
      <c r="H51" s="11" t="s">
        <v>175</v>
      </c>
      <c r="I51" s="14" t="s">
        <v>50</v>
      </c>
      <c r="J51" s="14" t="s">
        <v>50</v>
      </c>
      <c r="K51" s="14" t="s">
        <v>50</v>
      </c>
      <c r="L51" s="14" t="s">
        <v>50</v>
      </c>
      <c r="M51" s="14">
        <v>0</v>
      </c>
      <c r="N51" s="11" t="s">
        <v>50</v>
      </c>
      <c r="O51" s="11" t="s">
        <v>176</v>
      </c>
      <c r="P51" s="11" t="s">
        <v>177</v>
      </c>
      <c r="Q51" s="14">
        <f>SUM(S51:AE51)</f>
        <v>18000</v>
      </c>
      <c r="R51" s="14">
        <v>0</v>
      </c>
      <c r="S51" s="14">
        <v>18000</v>
      </c>
      <c r="T51" s="14">
        <v>0</v>
      </c>
      <c r="U51" s="11" t="s">
        <v>54</v>
      </c>
      <c r="V51" s="14">
        <v>0</v>
      </c>
      <c r="W51" s="14">
        <v>0</v>
      </c>
      <c r="X51" s="11" t="s">
        <v>54</v>
      </c>
      <c r="Y51" s="14">
        <v>0</v>
      </c>
      <c r="Z51" s="14">
        <v>0</v>
      </c>
      <c r="AA51" s="11" t="s">
        <v>54</v>
      </c>
      <c r="AB51" s="14">
        <v>0</v>
      </c>
      <c r="AC51" s="14">
        <v>0</v>
      </c>
      <c r="AD51" s="11" t="s">
        <v>54</v>
      </c>
      <c r="AE51" s="14">
        <v>0</v>
      </c>
      <c r="AF51" s="11">
        <v>0</v>
      </c>
      <c r="AG51" s="11" t="s">
        <v>54</v>
      </c>
      <c r="AH51" s="14">
        <v>0</v>
      </c>
      <c r="AI51" s="14">
        <v>0</v>
      </c>
      <c r="AJ51" s="11" t="s">
        <v>54</v>
      </c>
      <c r="AK51" s="14">
        <v>0</v>
      </c>
      <c r="AL51" s="14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184</v>
      </c>
      <c r="B52" s="17">
        <v>43593</v>
      </c>
      <c r="C52" s="11" t="s">
        <v>47</v>
      </c>
      <c r="D52" s="13" t="s">
        <v>392</v>
      </c>
      <c r="E52" s="13" t="s">
        <v>393</v>
      </c>
      <c r="F52" s="13" t="s">
        <v>508</v>
      </c>
      <c r="G52" s="13" t="s">
        <v>51</v>
      </c>
      <c r="H52" s="11" t="s">
        <v>503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1" t="s">
        <v>50</v>
      </c>
      <c r="O52" s="11" t="s">
        <v>504</v>
      </c>
      <c r="P52" s="11" t="s">
        <v>50</v>
      </c>
      <c r="Q52" s="14">
        <f>SUM(S52:AE52)</f>
        <v>0</v>
      </c>
      <c r="R52" s="14">
        <v>0</v>
      </c>
      <c r="S52" s="14">
        <v>0</v>
      </c>
      <c r="T52" s="14">
        <v>0</v>
      </c>
      <c r="U52" s="11" t="s">
        <v>54</v>
      </c>
      <c r="V52" s="14">
        <v>0</v>
      </c>
      <c r="W52" s="14">
        <v>0</v>
      </c>
      <c r="X52" s="11" t="s">
        <v>54</v>
      </c>
      <c r="Y52" s="14">
        <v>0</v>
      </c>
      <c r="Z52" s="14">
        <v>0</v>
      </c>
      <c r="AA52" s="11" t="s">
        <v>54</v>
      </c>
      <c r="AB52" s="14">
        <v>0</v>
      </c>
      <c r="AC52" s="14">
        <v>0</v>
      </c>
      <c r="AD52" s="11" t="s">
        <v>66</v>
      </c>
      <c r="AE52" s="14">
        <v>0</v>
      </c>
      <c r="AF52" s="11">
        <v>0</v>
      </c>
      <c r="AG52" s="11" t="s">
        <v>54</v>
      </c>
      <c r="AH52" s="14">
        <v>0</v>
      </c>
      <c r="AI52" s="14">
        <v>0</v>
      </c>
      <c r="AJ52" s="11" t="s">
        <v>54</v>
      </c>
      <c r="AK52" s="14">
        <v>0</v>
      </c>
      <c r="AL52" s="14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186</v>
      </c>
      <c r="B53" s="12" t="s">
        <v>179</v>
      </c>
      <c r="C53" s="11" t="s">
        <v>47</v>
      </c>
      <c r="D53" s="13" t="s">
        <v>48</v>
      </c>
      <c r="E53" s="13" t="s">
        <v>49</v>
      </c>
      <c r="F53" s="13" t="s">
        <v>482</v>
      </c>
      <c r="G53" s="13" t="s">
        <v>51</v>
      </c>
      <c r="H53" s="11" t="s">
        <v>485</v>
      </c>
      <c r="I53" s="14" t="s">
        <v>50</v>
      </c>
      <c r="J53" s="14" t="s">
        <v>50</v>
      </c>
      <c r="K53" s="14" t="s">
        <v>50</v>
      </c>
      <c r="L53" s="14" t="s">
        <v>50</v>
      </c>
      <c r="M53" s="14">
        <v>0</v>
      </c>
      <c r="N53" s="11" t="s">
        <v>50</v>
      </c>
      <c r="O53" s="11" t="s">
        <v>53</v>
      </c>
      <c r="P53" s="11" t="s">
        <v>50</v>
      </c>
      <c r="Q53" s="14">
        <f>SUM(S53:AE53)</f>
        <v>171522.7984</v>
      </c>
      <c r="R53" s="14">
        <v>0</v>
      </c>
      <c r="S53" s="14">
        <v>124277.16</v>
      </c>
      <c r="T53" s="14">
        <v>0</v>
      </c>
      <c r="U53" s="11" t="s">
        <v>54</v>
      </c>
      <c r="V53" s="14">
        <v>0</v>
      </c>
      <c r="W53" s="14">
        <v>40729</v>
      </c>
      <c r="X53" s="11" t="s">
        <v>55</v>
      </c>
      <c r="Y53" s="14">
        <v>6516.6383999999998</v>
      </c>
      <c r="Z53" s="14">
        <v>0</v>
      </c>
      <c r="AA53" s="11" t="s">
        <v>54</v>
      </c>
      <c r="AB53" s="14">
        <v>0</v>
      </c>
      <c r="AC53" s="14">
        <v>0</v>
      </c>
      <c r="AD53" s="11" t="s">
        <v>54</v>
      </c>
      <c r="AE53" s="14">
        <v>0</v>
      </c>
      <c r="AF53" s="11">
        <v>0</v>
      </c>
      <c r="AG53" s="11" t="s">
        <v>54</v>
      </c>
      <c r="AH53" s="14">
        <v>0</v>
      </c>
      <c r="AI53" s="14">
        <v>0</v>
      </c>
      <c r="AJ53" s="11" t="s">
        <v>54</v>
      </c>
      <c r="AK53" s="14">
        <v>0</v>
      </c>
      <c r="AL53" s="14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190</v>
      </c>
      <c r="B54" s="12" t="s">
        <v>179</v>
      </c>
      <c r="C54" s="11" t="s">
        <v>47</v>
      </c>
      <c r="D54" s="13" t="s">
        <v>48</v>
      </c>
      <c r="E54" s="13" t="s">
        <v>49</v>
      </c>
      <c r="F54" s="13" t="s">
        <v>482</v>
      </c>
      <c r="G54" s="13" t="s">
        <v>51</v>
      </c>
      <c r="H54" s="11" t="s">
        <v>181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1" t="s">
        <v>50</v>
      </c>
      <c r="O54" s="11" t="s">
        <v>182</v>
      </c>
      <c r="P54" s="11" t="s">
        <v>183</v>
      </c>
      <c r="Q54" s="14">
        <f>SUM(S54:AE54)</f>
        <v>29442.3544</v>
      </c>
      <c r="R54" s="14">
        <v>0</v>
      </c>
      <c r="S54" s="14">
        <v>0</v>
      </c>
      <c r="T54" s="14">
        <v>25381.34</v>
      </c>
      <c r="U54" s="11" t="s">
        <v>55</v>
      </c>
      <c r="V54" s="14">
        <v>4061.0144</v>
      </c>
      <c r="W54" s="14">
        <v>0</v>
      </c>
      <c r="X54" s="11" t="s">
        <v>54</v>
      </c>
      <c r="Y54" s="14">
        <v>0</v>
      </c>
      <c r="Z54" s="14">
        <v>0</v>
      </c>
      <c r="AA54" s="11" t="s">
        <v>54</v>
      </c>
      <c r="AB54" s="14">
        <v>0</v>
      </c>
      <c r="AC54" s="14">
        <v>0</v>
      </c>
      <c r="AD54" s="11" t="s">
        <v>54</v>
      </c>
      <c r="AE54" s="14">
        <v>0</v>
      </c>
      <c r="AF54" s="11">
        <v>0</v>
      </c>
      <c r="AG54" s="11" t="s">
        <v>54</v>
      </c>
      <c r="AH54" s="14">
        <v>0</v>
      </c>
      <c r="AI54" s="14">
        <v>0</v>
      </c>
      <c r="AJ54" s="11" t="s">
        <v>54</v>
      </c>
      <c r="AK54" s="14">
        <v>0</v>
      </c>
      <c r="AL54" s="14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192</v>
      </c>
      <c r="B55" s="12" t="s">
        <v>179</v>
      </c>
      <c r="C55" s="11" t="s">
        <v>47</v>
      </c>
      <c r="D55" s="13" t="s">
        <v>48</v>
      </c>
      <c r="E55" s="13" t="s">
        <v>49</v>
      </c>
      <c r="F55" s="13" t="s">
        <v>482</v>
      </c>
      <c r="G55" s="13" t="s">
        <v>51</v>
      </c>
      <c r="H55" s="11" t="s">
        <v>185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1" t="s">
        <v>50</v>
      </c>
      <c r="O55" s="11" t="s">
        <v>53</v>
      </c>
      <c r="P55" s="11" t="s">
        <v>50</v>
      </c>
      <c r="Q55" s="14">
        <f>SUM(S55:AE55)</f>
        <v>1061196.24505</v>
      </c>
      <c r="R55" s="14">
        <v>0</v>
      </c>
      <c r="S55" s="14">
        <v>709455.06885000004</v>
      </c>
      <c r="T55" s="14">
        <v>0</v>
      </c>
      <c r="U55" s="11" t="s">
        <v>54</v>
      </c>
      <c r="V55" s="14">
        <v>0</v>
      </c>
      <c r="W55" s="14">
        <v>303225.15179999999</v>
      </c>
      <c r="X55" s="11" t="s">
        <v>54</v>
      </c>
      <c r="Y55" s="14">
        <v>48516.024400000002</v>
      </c>
      <c r="Z55" s="14">
        <v>0</v>
      </c>
      <c r="AA55" s="11" t="s">
        <v>54</v>
      </c>
      <c r="AB55" s="14">
        <v>0</v>
      </c>
      <c r="AC55" s="14">
        <v>0</v>
      </c>
      <c r="AD55" s="11" t="s">
        <v>54</v>
      </c>
      <c r="AE55" s="14">
        <v>0</v>
      </c>
      <c r="AF55" s="11">
        <v>0</v>
      </c>
      <c r="AG55" s="11" t="s">
        <v>54</v>
      </c>
      <c r="AH55" s="14">
        <v>0</v>
      </c>
      <c r="AI55" s="14">
        <v>0</v>
      </c>
      <c r="AJ55" s="11" t="s">
        <v>54</v>
      </c>
      <c r="AK55" s="14">
        <v>0</v>
      </c>
      <c r="AL55" s="14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196</v>
      </c>
      <c r="B56" s="12" t="s">
        <v>179</v>
      </c>
      <c r="C56" s="11" t="s">
        <v>47</v>
      </c>
      <c r="D56" s="13" t="s">
        <v>57</v>
      </c>
      <c r="E56" s="13" t="s">
        <v>58</v>
      </c>
      <c r="F56" s="13" t="s">
        <v>489</v>
      </c>
      <c r="G56" s="13" t="s">
        <v>51</v>
      </c>
      <c r="H56" s="11" t="s">
        <v>187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1" t="s">
        <v>50</v>
      </c>
      <c r="O56" s="11" t="s">
        <v>188</v>
      </c>
      <c r="P56" s="11" t="s">
        <v>189</v>
      </c>
      <c r="Q56" s="14">
        <f>SUM(S56:AE56)</f>
        <v>38453.141199999998</v>
      </c>
      <c r="R56" s="14">
        <v>0</v>
      </c>
      <c r="S56" s="14">
        <v>30996</v>
      </c>
      <c r="T56" s="14">
        <v>6428.57</v>
      </c>
      <c r="U56" s="11" t="s">
        <v>55</v>
      </c>
      <c r="V56" s="14">
        <v>1028.5712000000001</v>
      </c>
      <c r="W56" s="14">
        <v>0</v>
      </c>
      <c r="X56" s="11" t="s">
        <v>54</v>
      </c>
      <c r="Y56" s="14">
        <v>0</v>
      </c>
      <c r="Z56" s="14">
        <v>0</v>
      </c>
      <c r="AA56" s="11" t="s">
        <v>54</v>
      </c>
      <c r="AB56" s="14">
        <v>0</v>
      </c>
      <c r="AC56" s="14">
        <v>0</v>
      </c>
      <c r="AD56" s="11" t="s">
        <v>54</v>
      </c>
      <c r="AE56" s="14">
        <v>0</v>
      </c>
      <c r="AF56" s="11">
        <v>0</v>
      </c>
      <c r="AG56" s="11" t="s">
        <v>54</v>
      </c>
      <c r="AH56" s="14">
        <v>0</v>
      </c>
      <c r="AI56" s="14">
        <v>0</v>
      </c>
      <c r="AJ56" s="11" t="s">
        <v>54</v>
      </c>
      <c r="AK56" s="14">
        <v>0</v>
      </c>
      <c r="AL56" s="14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198</v>
      </c>
      <c r="B57" s="12" t="s">
        <v>179</v>
      </c>
      <c r="C57" s="11" t="s">
        <v>47</v>
      </c>
      <c r="D57" s="13" t="s">
        <v>57</v>
      </c>
      <c r="E57" s="13" t="s">
        <v>58</v>
      </c>
      <c r="F57" s="13" t="s">
        <v>489</v>
      </c>
      <c r="G57" s="13" t="s">
        <v>51</v>
      </c>
      <c r="H57" s="11" t="s">
        <v>191</v>
      </c>
      <c r="I57" s="14" t="s">
        <v>50</v>
      </c>
      <c r="J57" s="14" t="s">
        <v>50</v>
      </c>
      <c r="K57" s="14" t="s">
        <v>50</v>
      </c>
      <c r="L57" s="14" t="s">
        <v>50</v>
      </c>
      <c r="M57" s="14">
        <v>0</v>
      </c>
      <c r="N57" s="11" t="s">
        <v>50</v>
      </c>
      <c r="O57" s="11" t="s">
        <v>53</v>
      </c>
      <c r="P57" s="11" t="s">
        <v>50</v>
      </c>
      <c r="Q57" s="14">
        <f>SUM(S57:AE57)</f>
        <v>832211.95425000007</v>
      </c>
      <c r="R57" s="14">
        <v>0</v>
      </c>
      <c r="S57" s="14">
        <v>496153.45425000001</v>
      </c>
      <c r="T57" s="14">
        <v>0</v>
      </c>
      <c r="U57" s="11" t="s">
        <v>54</v>
      </c>
      <c r="V57" s="14">
        <v>0</v>
      </c>
      <c r="W57" s="14">
        <v>289705.60000000003</v>
      </c>
      <c r="X57" s="11" t="s">
        <v>54</v>
      </c>
      <c r="Y57" s="14">
        <v>46352.9</v>
      </c>
      <c r="Z57" s="14">
        <v>0</v>
      </c>
      <c r="AA57" s="11" t="s">
        <v>54</v>
      </c>
      <c r="AB57" s="14">
        <v>0</v>
      </c>
      <c r="AC57" s="14">
        <v>0</v>
      </c>
      <c r="AD57" s="11" t="s">
        <v>54</v>
      </c>
      <c r="AE57" s="14">
        <v>0</v>
      </c>
      <c r="AF57" s="11">
        <v>0</v>
      </c>
      <c r="AG57" s="11" t="s">
        <v>54</v>
      </c>
      <c r="AH57" s="14">
        <v>0</v>
      </c>
      <c r="AI57" s="14">
        <v>0</v>
      </c>
      <c r="AJ57" s="11" t="s">
        <v>54</v>
      </c>
      <c r="AK57" s="14">
        <v>0</v>
      </c>
      <c r="AL57" s="14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202</v>
      </c>
      <c r="B58" s="12" t="s">
        <v>179</v>
      </c>
      <c r="C58" s="11" t="s">
        <v>47</v>
      </c>
      <c r="D58" s="13" t="s">
        <v>57</v>
      </c>
      <c r="E58" s="13" t="s">
        <v>58</v>
      </c>
      <c r="F58" s="13" t="s">
        <v>489</v>
      </c>
      <c r="G58" s="13" t="s">
        <v>51</v>
      </c>
      <c r="H58" s="11" t="s">
        <v>193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1" t="s">
        <v>50</v>
      </c>
      <c r="O58" s="11" t="s">
        <v>194</v>
      </c>
      <c r="P58" s="11" t="s">
        <v>195</v>
      </c>
      <c r="Q58" s="14">
        <f>SUM(S58:AE58)</f>
        <v>13600</v>
      </c>
      <c r="R58" s="14">
        <v>0</v>
      </c>
      <c r="S58" s="14">
        <v>13600</v>
      </c>
      <c r="T58" s="14">
        <v>0</v>
      </c>
      <c r="U58" s="11" t="s">
        <v>54</v>
      </c>
      <c r="V58" s="14">
        <v>0</v>
      </c>
      <c r="W58" s="14">
        <v>0</v>
      </c>
      <c r="X58" s="11" t="s">
        <v>54</v>
      </c>
      <c r="Y58" s="14">
        <v>0</v>
      </c>
      <c r="Z58" s="14">
        <v>0</v>
      </c>
      <c r="AA58" s="11" t="s">
        <v>54</v>
      </c>
      <c r="AB58" s="14">
        <v>0</v>
      </c>
      <c r="AC58" s="14">
        <v>0</v>
      </c>
      <c r="AD58" s="11" t="s">
        <v>54</v>
      </c>
      <c r="AE58" s="14">
        <v>0</v>
      </c>
      <c r="AF58" s="11">
        <v>0</v>
      </c>
      <c r="AG58" s="11" t="s">
        <v>54</v>
      </c>
      <c r="AH58" s="14">
        <v>0</v>
      </c>
      <c r="AI58" s="14">
        <v>0</v>
      </c>
      <c r="AJ58" s="11" t="s">
        <v>54</v>
      </c>
      <c r="AK58" s="14">
        <v>0</v>
      </c>
      <c r="AL58" s="14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204</v>
      </c>
      <c r="B59" s="12" t="s">
        <v>179</v>
      </c>
      <c r="C59" s="11" t="s">
        <v>47</v>
      </c>
      <c r="D59" s="13" t="s">
        <v>57</v>
      </c>
      <c r="E59" s="13" t="s">
        <v>58</v>
      </c>
      <c r="F59" s="13" t="s">
        <v>489</v>
      </c>
      <c r="G59" s="13" t="s">
        <v>51</v>
      </c>
      <c r="H59" s="11" t="s">
        <v>197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1" t="s">
        <v>50</v>
      </c>
      <c r="O59" s="11" t="s">
        <v>53</v>
      </c>
      <c r="P59" s="11" t="s">
        <v>50</v>
      </c>
      <c r="Q59" s="14">
        <f>SUM(S59:AE59)</f>
        <v>2197919.3743500006</v>
      </c>
      <c r="R59" s="14">
        <v>0</v>
      </c>
      <c r="S59" s="14">
        <v>1866275.4230000009</v>
      </c>
      <c r="T59" s="14">
        <v>0</v>
      </c>
      <c r="U59" s="11" t="s">
        <v>54</v>
      </c>
      <c r="V59" s="14">
        <v>0</v>
      </c>
      <c r="W59" s="14">
        <v>280406.8453499999</v>
      </c>
      <c r="X59" s="11" t="s">
        <v>54</v>
      </c>
      <c r="Y59" s="14">
        <v>44865.095199999996</v>
      </c>
      <c r="Z59" s="14">
        <v>0</v>
      </c>
      <c r="AA59" s="11" t="s">
        <v>54</v>
      </c>
      <c r="AB59" s="14">
        <v>0</v>
      </c>
      <c r="AC59" s="14">
        <v>5900.01</v>
      </c>
      <c r="AD59" s="11" t="s">
        <v>66</v>
      </c>
      <c r="AE59" s="14">
        <v>472.00080000000003</v>
      </c>
      <c r="AF59" s="11">
        <v>0</v>
      </c>
      <c r="AG59" s="11" t="s">
        <v>54</v>
      </c>
      <c r="AH59" s="14">
        <v>0</v>
      </c>
      <c r="AI59" s="14">
        <v>0</v>
      </c>
      <c r="AJ59" s="11" t="s">
        <v>54</v>
      </c>
      <c r="AK59" s="14">
        <v>0</v>
      </c>
      <c r="AL59" s="14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206</v>
      </c>
      <c r="B60" s="12" t="s">
        <v>179</v>
      </c>
      <c r="C60" s="11" t="s">
        <v>47</v>
      </c>
      <c r="D60" s="13" t="s">
        <v>57</v>
      </c>
      <c r="E60" s="13" t="s">
        <v>58</v>
      </c>
      <c r="F60" s="13" t="s">
        <v>489</v>
      </c>
      <c r="G60" s="13" t="s">
        <v>51</v>
      </c>
      <c r="H60" s="11" t="s">
        <v>199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1" t="s">
        <v>50</v>
      </c>
      <c r="O60" s="11" t="s">
        <v>200</v>
      </c>
      <c r="P60" s="11" t="s">
        <v>201</v>
      </c>
      <c r="Q60" s="14">
        <f>SUM(S60:AE60)</f>
        <v>100095.8204</v>
      </c>
      <c r="R60" s="14">
        <v>0</v>
      </c>
      <c r="S60" s="14">
        <v>34573.579999999987</v>
      </c>
      <c r="T60" s="14">
        <v>56484.69</v>
      </c>
      <c r="U60" s="11" t="s">
        <v>55</v>
      </c>
      <c r="V60" s="14">
        <v>9037.5504000000001</v>
      </c>
      <c r="W60" s="14">
        <v>0</v>
      </c>
      <c r="X60" s="11" t="s">
        <v>54</v>
      </c>
      <c r="Y60" s="14">
        <v>0</v>
      </c>
      <c r="Z60" s="14">
        <v>0</v>
      </c>
      <c r="AA60" s="11" t="s">
        <v>54</v>
      </c>
      <c r="AB60" s="14">
        <v>0</v>
      </c>
      <c r="AC60" s="14">
        <v>0</v>
      </c>
      <c r="AD60" s="11" t="s">
        <v>54</v>
      </c>
      <c r="AE60" s="14">
        <v>0</v>
      </c>
      <c r="AF60" s="11">
        <v>0</v>
      </c>
      <c r="AG60" s="11" t="s">
        <v>54</v>
      </c>
      <c r="AH60" s="14">
        <v>0</v>
      </c>
      <c r="AI60" s="14">
        <v>0</v>
      </c>
      <c r="AJ60" s="11" t="s">
        <v>54</v>
      </c>
      <c r="AK60" s="14">
        <v>0</v>
      </c>
      <c r="AL60" s="14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210</v>
      </c>
      <c r="B61" s="12" t="s">
        <v>179</v>
      </c>
      <c r="C61" s="11" t="s">
        <v>47</v>
      </c>
      <c r="D61" s="13" t="s">
        <v>57</v>
      </c>
      <c r="E61" s="13" t="s">
        <v>58</v>
      </c>
      <c r="F61" s="13" t="s">
        <v>489</v>
      </c>
      <c r="G61" s="13" t="s">
        <v>51</v>
      </c>
      <c r="H61" s="11" t="s">
        <v>203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1" t="s">
        <v>50</v>
      </c>
      <c r="O61" s="11" t="s">
        <v>53</v>
      </c>
      <c r="P61" s="11" t="s">
        <v>50</v>
      </c>
      <c r="Q61" s="14">
        <f>SUM(S61:AE61)</f>
        <v>744444.42500000005</v>
      </c>
      <c r="R61" s="14">
        <v>0</v>
      </c>
      <c r="S61" s="14">
        <v>503046.78500000003</v>
      </c>
      <c r="T61" s="14">
        <v>0</v>
      </c>
      <c r="U61" s="11" t="s">
        <v>54</v>
      </c>
      <c r="V61" s="14">
        <v>0</v>
      </c>
      <c r="W61" s="14">
        <v>208101.41379999998</v>
      </c>
      <c r="X61" s="11" t="s">
        <v>54</v>
      </c>
      <c r="Y61" s="14">
        <v>33296.226200000005</v>
      </c>
      <c r="Z61" s="14">
        <v>0</v>
      </c>
      <c r="AA61" s="11" t="s">
        <v>54</v>
      </c>
      <c r="AB61" s="14">
        <v>0</v>
      </c>
      <c r="AC61" s="14">
        <v>0</v>
      </c>
      <c r="AD61" s="11" t="s">
        <v>54</v>
      </c>
      <c r="AE61" s="14">
        <v>0</v>
      </c>
      <c r="AF61" s="11">
        <v>0</v>
      </c>
      <c r="AG61" s="11" t="s">
        <v>54</v>
      </c>
      <c r="AH61" s="14">
        <v>0</v>
      </c>
      <c r="AI61" s="14">
        <v>0</v>
      </c>
      <c r="AJ61" s="11" t="s">
        <v>54</v>
      </c>
      <c r="AK61" s="14">
        <v>0</v>
      </c>
      <c r="AL61" s="14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214</v>
      </c>
      <c r="B62" s="12" t="s">
        <v>179</v>
      </c>
      <c r="C62" s="11" t="s">
        <v>47</v>
      </c>
      <c r="D62" s="13" t="s">
        <v>79</v>
      </c>
      <c r="E62" s="13" t="s">
        <v>80</v>
      </c>
      <c r="F62" s="13" t="s">
        <v>495</v>
      </c>
      <c r="G62" s="13" t="s">
        <v>51</v>
      </c>
      <c r="H62" s="11" t="s">
        <v>205</v>
      </c>
      <c r="I62" s="14" t="s">
        <v>50</v>
      </c>
      <c r="J62" s="14" t="s">
        <v>50</v>
      </c>
      <c r="K62" s="14" t="s">
        <v>50</v>
      </c>
      <c r="L62" s="14" t="s">
        <v>50</v>
      </c>
      <c r="M62" s="14">
        <v>0</v>
      </c>
      <c r="N62" s="11" t="s">
        <v>50</v>
      </c>
      <c r="O62" s="11" t="s">
        <v>53</v>
      </c>
      <c r="P62" s="11" t="s">
        <v>50</v>
      </c>
      <c r="Q62" s="14">
        <f>SUM(S62:AE62)</f>
        <v>510860.81734999997</v>
      </c>
      <c r="R62" s="14">
        <v>0</v>
      </c>
      <c r="S62" s="14">
        <v>330638.66504999995</v>
      </c>
      <c r="T62" s="14">
        <v>0</v>
      </c>
      <c r="U62" s="11" t="s">
        <v>54</v>
      </c>
      <c r="V62" s="14">
        <v>0</v>
      </c>
      <c r="W62" s="14">
        <v>155363.92439999999</v>
      </c>
      <c r="X62" s="11" t="s">
        <v>55</v>
      </c>
      <c r="Y62" s="14">
        <v>24858.227900000002</v>
      </c>
      <c r="Z62" s="14">
        <v>0</v>
      </c>
      <c r="AA62" s="11" t="s">
        <v>54</v>
      </c>
      <c r="AB62" s="14">
        <v>0</v>
      </c>
      <c r="AC62" s="14">
        <v>0</v>
      </c>
      <c r="AD62" s="11" t="s">
        <v>54</v>
      </c>
      <c r="AE62" s="14">
        <v>0</v>
      </c>
      <c r="AF62" s="11">
        <v>0</v>
      </c>
      <c r="AG62" s="11" t="s">
        <v>54</v>
      </c>
      <c r="AH62" s="14">
        <v>0</v>
      </c>
      <c r="AI62" s="14">
        <v>0</v>
      </c>
      <c r="AJ62" s="11" t="s">
        <v>54</v>
      </c>
      <c r="AK62" s="14">
        <v>0</v>
      </c>
      <c r="AL62" s="14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218</v>
      </c>
      <c r="B63" s="12" t="s">
        <v>179</v>
      </c>
      <c r="C63" s="11" t="s">
        <v>47</v>
      </c>
      <c r="D63" s="13" t="s">
        <v>79</v>
      </c>
      <c r="E63" s="13" t="s">
        <v>80</v>
      </c>
      <c r="F63" s="13" t="s">
        <v>495</v>
      </c>
      <c r="G63" s="13" t="s">
        <v>51</v>
      </c>
      <c r="H63" s="11" t="s">
        <v>207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1" t="s">
        <v>50</v>
      </c>
      <c r="O63" s="11" t="s">
        <v>208</v>
      </c>
      <c r="P63" s="11" t="s">
        <v>209</v>
      </c>
      <c r="Q63" s="14">
        <f>SUM(S63:AE63)</f>
        <v>34048.350000000006</v>
      </c>
      <c r="R63" s="14">
        <v>0</v>
      </c>
      <c r="S63" s="14">
        <v>34048.350000000006</v>
      </c>
      <c r="T63" s="14">
        <v>0</v>
      </c>
      <c r="U63" s="11" t="s">
        <v>54</v>
      </c>
      <c r="V63" s="14">
        <v>0</v>
      </c>
      <c r="W63" s="14">
        <v>0</v>
      </c>
      <c r="X63" s="11" t="s">
        <v>54</v>
      </c>
      <c r="Y63" s="14">
        <v>0</v>
      </c>
      <c r="Z63" s="14">
        <v>0</v>
      </c>
      <c r="AA63" s="11" t="s">
        <v>54</v>
      </c>
      <c r="AB63" s="14">
        <v>0</v>
      </c>
      <c r="AC63" s="14">
        <v>0</v>
      </c>
      <c r="AD63" s="11" t="s">
        <v>54</v>
      </c>
      <c r="AE63" s="14">
        <v>0</v>
      </c>
      <c r="AF63" s="11">
        <v>0</v>
      </c>
      <c r="AG63" s="11" t="s">
        <v>54</v>
      </c>
      <c r="AH63" s="14">
        <v>0</v>
      </c>
      <c r="AI63" s="14">
        <v>0</v>
      </c>
      <c r="AJ63" s="11" t="s">
        <v>54</v>
      </c>
      <c r="AK63" s="14">
        <v>0</v>
      </c>
      <c r="AL63" s="14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222</v>
      </c>
      <c r="B64" s="12" t="s">
        <v>179</v>
      </c>
      <c r="C64" s="11" t="s">
        <v>47</v>
      </c>
      <c r="D64" s="13" t="s">
        <v>79</v>
      </c>
      <c r="E64" s="13" t="s">
        <v>80</v>
      </c>
      <c r="F64" s="13" t="s">
        <v>495</v>
      </c>
      <c r="G64" s="13" t="s">
        <v>51</v>
      </c>
      <c r="H64" s="11" t="s">
        <v>211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1" t="s">
        <v>50</v>
      </c>
      <c r="O64" s="11" t="s">
        <v>212</v>
      </c>
      <c r="P64" s="11" t="s">
        <v>213</v>
      </c>
      <c r="Q64" s="14">
        <f>SUM(S64:AE64)</f>
        <v>23833.86</v>
      </c>
      <c r="R64" s="14">
        <v>0</v>
      </c>
      <c r="S64" s="14">
        <v>23833.86</v>
      </c>
      <c r="T64" s="14">
        <v>0</v>
      </c>
      <c r="U64" s="11" t="s">
        <v>54</v>
      </c>
      <c r="V64" s="14">
        <v>0</v>
      </c>
      <c r="W64" s="14">
        <v>0</v>
      </c>
      <c r="X64" s="11" t="s">
        <v>54</v>
      </c>
      <c r="Y64" s="14">
        <v>0</v>
      </c>
      <c r="Z64" s="14">
        <v>0</v>
      </c>
      <c r="AA64" s="11" t="s">
        <v>54</v>
      </c>
      <c r="AB64" s="14">
        <v>0</v>
      </c>
      <c r="AC64" s="14">
        <v>0</v>
      </c>
      <c r="AD64" s="11" t="s">
        <v>54</v>
      </c>
      <c r="AE64" s="14">
        <v>0</v>
      </c>
      <c r="AF64" s="11">
        <v>0</v>
      </c>
      <c r="AG64" s="11" t="s">
        <v>54</v>
      </c>
      <c r="AH64" s="14">
        <v>0</v>
      </c>
      <c r="AI64" s="14">
        <v>0</v>
      </c>
      <c r="AJ64" s="11" t="s">
        <v>54</v>
      </c>
      <c r="AK64" s="14">
        <v>0</v>
      </c>
      <c r="AL64" s="14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226</v>
      </c>
      <c r="B65" s="12" t="s">
        <v>179</v>
      </c>
      <c r="C65" s="11" t="s">
        <v>47</v>
      </c>
      <c r="D65" s="13" t="s">
        <v>79</v>
      </c>
      <c r="E65" s="13" t="s">
        <v>80</v>
      </c>
      <c r="F65" s="13" t="s">
        <v>495</v>
      </c>
      <c r="G65" s="13" t="s">
        <v>51</v>
      </c>
      <c r="H65" s="11" t="s">
        <v>215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1" t="s">
        <v>50</v>
      </c>
      <c r="O65" s="11" t="s">
        <v>216</v>
      </c>
      <c r="P65" s="11" t="s">
        <v>217</v>
      </c>
      <c r="Q65" s="14">
        <f>SUM(S65:AE65)</f>
        <v>587709</v>
      </c>
      <c r="R65" s="14">
        <v>0</v>
      </c>
      <c r="S65" s="14">
        <v>587709</v>
      </c>
      <c r="T65" s="14">
        <v>0</v>
      </c>
      <c r="U65" s="11" t="s">
        <v>54</v>
      </c>
      <c r="V65" s="14">
        <v>0</v>
      </c>
      <c r="W65" s="14">
        <v>0</v>
      </c>
      <c r="X65" s="11" t="s">
        <v>54</v>
      </c>
      <c r="Y65" s="14">
        <v>0</v>
      </c>
      <c r="Z65" s="14">
        <v>0</v>
      </c>
      <c r="AA65" s="11" t="s">
        <v>54</v>
      </c>
      <c r="AB65" s="14">
        <v>0</v>
      </c>
      <c r="AC65" s="14">
        <v>0</v>
      </c>
      <c r="AD65" s="11" t="s">
        <v>54</v>
      </c>
      <c r="AE65" s="14">
        <v>0</v>
      </c>
      <c r="AF65" s="11">
        <v>0</v>
      </c>
      <c r="AG65" s="11" t="s">
        <v>54</v>
      </c>
      <c r="AH65" s="14">
        <v>0</v>
      </c>
      <c r="AI65" s="14">
        <v>0</v>
      </c>
      <c r="AJ65" s="11" t="s">
        <v>54</v>
      </c>
      <c r="AK65" s="14">
        <v>0</v>
      </c>
      <c r="AL65" s="14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228</v>
      </c>
      <c r="B66" s="12" t="s">
        <v>179</v>
      </c>
      <c r="C66" s="11" t="s">
        <v>47</v>
      </c>
      <c r="D66" s="13" t="s">
        <v>79</v>
      </c>
      <c r="E66" s="13" t="s">
        <v>80</v>
      </c>
      <c r="F66" s="13" t="s">
        <v>495</v>
      </c>
      <c r="G66" s="13" t="s">
        <v>51</v>
      </c>
      <c r="H66" s="11" t="s">
        <v>219</v>
      </c>
      <c r="I66" s="14" t="s">
        <v>50</v>
      </c>
      <c r="J66" s="14" t="s">
        <v>50</v>
      </c>
      <c r="K66" s="14" t="s">
        <v>50</v>
      </c>
      <c r="L66" s="14" t="s">
        <v>50</v>
      </c>
      <c r="M66" s="14">
        <v>0</v>
      </c>
      <c r="N66" s="11" t="s">
        <v>50</v>
      </c>
      <c r="O66" s="11" t="s">
        <v>220</v>
      </c>
      <c r="P66" s="11" t="s">
        <v>221</v>
      </c>
      <c r="Q66" s="14">
        <f>SUM(S66:AE66)</f>
        <v>1792.2</v>
      </c>
      <c r="R66" s="14">
        <v>0</v>
      </c>
      <c r="S66" s="14">
        <v>0</v>
      </c>
      <c r="T66" s="14">
        <v>0</v>
      </c>
      <c r="U66" s="11" t="s">
        <v>54</v>
      </c>
      <c r="V66" s="14">
        <v>0</v>
      </c>
      <c r="W66" s="14">
        <v>1545</v>
      </c>
      <c r="X66" s="11" t="s">
        <v>55</v>
      </c>
      <c r="Y66" s="14">
        <v>247.2</v>
      </c>
      <c r="Z66" s="14">
        <v>0</v>
      </c>
      <c r="AA66" s="11" t="s">
        <v>54</v>
      </c>
      <c r="AB66" s="14">
        <v>0</v>
      </c>
      <c r="AC66" s="14">
        <v>0</v>
      </c>
      <c r="AD66" s="11" t="s">
        <v>54</v>
      </c>
      <c r="AE66" s="14">
        <v>0</v>
      </c>
      <c r="AF66" s="11">
        <v>0</v>
      </c>
      <c r="AG66" s="11" t="s">
        <v>54</v>
      </c>
      <c r="AH66" s="14">
        <v>0</v>
      </c>
      <c r="AI66" s="14">
        <v>0</v>
      </c>
      <c r="AJ66" s="11" t="s">
        <v>54</v>
      </c>
      <c r="AK66" s="14">
        <v>0</v>
      </c>
      <c r="AL66" s="14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232</v>
      </c>
      <c r="B67" s="12" t="s">
        <v>179</v>
      </c>
      <c r="C67" s="11" t="s">
        <v>47</v>
      </c>
      <c r="D67" s="13" t="s">
        <v>79</v>
      </c>
      <c r="E67" s="13" t="s">
        <v>80</v>
      </c>
      <c r="F67" s="13" t="s">
        <v>495</v>
      </c>
      <c r="G67" s="13" t="s">
        <v>51</v>
      </c>
      <c r="H67" s="11" t="s">
        <v>223</v>
      </c>
      <c r="I67" s="14" t="s">
        <v>50</v>
      </c>
      <c r="J67" s="14" t="s">
        <v>50</v>
      </c>
      <c r="K67" s="14" t="s">
        <v>50</v>
      </c>
      <c r="L67" s="14" t="s">
        <v>50</v>
      </c>
      <c r="M67" s="14">
        <v>0</v>
      </c>
      <c r="N67" s="11" t="s">
        <v>50</v>
      </c>
      <c r="O67" s="11" t="s">
        <v>224</v>
      </c>
      <c r="P67" s="11" t="s">
        <v>225</v>
      </c>
      <c r="Q67" s="14">
        <f>SUM(S67:AE67)</f>
        <v>15908.9128</v>
      </c>
      <c r="R67" s="14">
        <v>0</v>
      </c>
      <c r="S67" s="14">
        <v>0</v>
      </c>
      <c r="T67" s="14">
        <v>13714.58</v>
      </c>
      <c r="U67" s="11" t="s">
        <v>55</v>
      </c>
      <c r="V67" s="14">
        <v>2194.3328000000001</v>
      </c>
      <c r="W67" s="14">
        <v>0</v>
      </c>
      <c r="X67" s="11" t="s">
        <v>54</v>
      </c>
      <c r="Y67" s="14">
        <v>0</v>
      </c>
      <c r="Z67" s="14">
        <v>0</v>
      </c>
      <c r="AA67" s="11" t="s">
        <v>54</v>
      </c>
      <c r="AB67" s="14">
        <v>0</v>
      </c>
      <c r="AC67" s="14">
        <v>0</v>
      </c>
      <c r="AD67" s="11" t="s">
        <v>54</v>
      </c>
      <c r="AE67" s="14">
        <v>0</v>
      </c>
      <c r="AF67" s="11">
        <v>0</v>
      </c>
      <c r="AG67" s="11" t="s">
        <v>54</v>
      </c>
      <c r="AH67" s="14">
        <v>0</v>
      </c>
      <c r="AI67" s="14">
        <v>0</v>
      </c>
      <c r="AJ67" s="11" t="s">
        <v>54</v>
      </c>
      <c r="AK67" s="14">
        <v>0</v>
      </c>
      <c r="AL67" s="14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234</v>
      </c>
      <c r="B68" s="12" t="s">
        <v>179</v>
      </c>
      <c r="C68" s="11" t="s">
        <v>47</v>
      </c>
      <c r="D68" s="13" t="s">
        <v>79</v>
      </c>
      <c r="E68" s="13" t="s">
        <v>80</v>
      </c>
      <c r="F68" s="13" t="s">
        <v>495</v>
      </c>
      <c r="G68" s="13" t="s">
        <v>51</v>
      </c>
      <c r="H68" s="11" t="s">
        <v>227</v>
      </c>
      <c r="I68" s="14" t="s">
        <v>50</v>
      </c>
      <c r="J68" s="14" t="s">
        <v>50</v>
      </c>
      <c r="K68" s="14" t="s">
        <v>50</v>
      </c>
      <c r="L68" s="14" t="s">
        <v>50</v>
      </c>
      <c r="M68" s="14">
        <v>0</v>
      </c>
      <c r="N68" s="11" t="s">
        <v>50</v>
      </c>
      <c r="O68" s="11" t="s">
        <v>53</v>
      </c>
      <c r="P68" s="11" t="s">
        <v>50</v>
      </c>
      <c r="Q68" s="14">
        <f>SUM(S68:AE68)</f>
        <v>174114.5778</v>
      </c>
      <c r="R68" s="14">
        <v>0</v>
      </c>
      <c r="S68" s="14">
        <v>146121.655</v>
      </c>
      <c r="T68" s="14">
        <v>0</v>
      </c>
      <c r="U68" s="11" t="s">
        <v>54</v>
      </c>
      <c r="V68" s="14">
        <v>0</v>
      </c>
      <c r="W68" s="14">
        <v>24131.829999999998</v>
      </c>
      <c r="X68" s="11" t="s">
        <v>54</v>
      </c>
      <c r="Y68" s="14">
        <v>3861.0928000000004</v>
      </c>
      <c r="Z68" s="14">
        <v>0</v>
      </c>
      <c r="AA68" s="11" t="s">
        <v>54</v>
      </c>
      <c r="AB68" s="14">
        <v>0</v>
      </c>
      <c r="AC68" s="14">
        <v>0</v>
      </c>
      <c r="AD68" s="11" t="s">
        <v>54</v>
      </c>
      <c r="AE68" s="14">
        <v>0</v>
      </c>
      <c r="AF68" s="11">
        <v>0</v>
      </c>
      <c r="AG68" s="11" t="s">
        <v>54</v>
      </c>
      <c r="AH68" s="14">
        <v>0</v>
      </c>
      <c r="AI68" s="14">
        <v>0</v>
      </c>
      <c r="AJ68" s="11" t="s">
        <v>54</v>
      </c>
      <c r="AK68" s="14">
        <v>0</v>
      </c>
      <c r="AL68" s="14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236</v>
      </c>
      <c r="B69" s="12" t="s">
        <v>179</v>
      </c>
      <c r="C69" s="11" t="s">
        <v>47</v>
      </c>
      <c r="D69" s="13" t="s">
        <v>79</v>
      </c>
      <c r="E69" s="13" t="s">
        <v>80</v>
      </c>
      <c r="F69" s="13" t="s">
        <v>495</v>
      </c>
      <c r="G69" s="13" t="s">
        <v>51</v>
      </c>
      <c r="H69" s="11" t="s">
        <v>229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1" t="s">
        <v>50</v>
      </c>
      <c r="O69" s="11" t="s">
        <v>230</v>
      </c>
      <c r="P69" s="11" t="s">
        <v>231</v>
      </c>
      <c r="Q69" s="14">
        <f>SUM(S69:AE69)</f>
        <v>112517.6572</v>
      </c>
      <c r="R69" s="14">
        <v>0</v>
      </c>
      <c r="S69" s="14">
        <v>106145.64640000001</v>
      </c>
      <c r="T69" s="14">
        <v>0</v>
      </c>
      <c r="U69" s="11" t="s">
        <v>54</v>
      </c>
      <c r="V69" s="14">
        <v>0</v>
      </c>
      <c r="W69" s="14">
        <v>0</v>
      </c>
      <c r="X69" s="11" t="s">
        <v>54</v>
      </c>
      <c r="Y69" s="14">
        <v>0</v>
      </c>
      <c r="Z69" s="14">
        <v>5900.01</v>
      </c>
      <c r="AA69" s="11" t="s">
        <v>66</v>
      </c>
      <c r="AB69" s="14">
        <v>472.00080000000003</v>
      </c>
      <c r="AC69" s="14">
        <v>0</v>
      </c>
      <c r="AD69" s="11" t="s">
        <v>54</v>
      </c>
      <c r="AE69" s="14">
        <v>0</v>
      </c>
      <c r="AF69" s="11">
        <v>0</v>
      </c>
      <c r="AG69" s="11" t="s">
        <v>54</v>
      </c>
      <c r="AH69" s="14">
        <v>0</v>
      </c>
      <c r="AI69" s="14">
        <v>0</v>
      </c>
      <c r="AJ69" s="11" t="s">
        <v>54</v>
      </c>
      <c r="AK69" s="14">
        <v>0</v>
      </c>
      <c r="AL69" s="14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240</v>
      </c>
      <c r="B70" s="12" t="s">
        <v>179</v>
      </c>
      <c r="C70" s="11" t="s">
        <v>47</v>
      </c>
      <c r="D70" s="13" t="s">
        <v>79</v>
      </c>
      <c r="E70" s="13" t="s">
        <v>80</v>
      </c>
      <c r="F70" s="13" t="s">
        <v>495</v>
      </c>
      <c r="G70" s="13" t="s">
        <v>51</v>
      </c>
      <c r="H70" s="11" t="s">
        <v>233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1" t="s">
        <v>50</v>
      </c>
      <c r="O70" s="11" t="s">
        <v>53</v>
      </c>
      <c r="P70" s="11" t="s">
        <v>50</v>
      </c>
      <c r="Q70" s="14">
        <f>SUM(S70:AE70)</f>
        <v>315014.84495000006</v>
      </c>
      <c r="R70" s="14">
        <v>0</v>
      </c>
      <c r="S70" s="14">
        <v>269973.92415000004</v>
      </c>
      <c r="T70" s="14">
        <v>0</v>
      </c>
      <c r="U70" s="11" t="s">
        <v>54</v>
      </c>
      <c r="V70" s="14">
        <v>0</v>
      </c>
      <c r="W70" s="14">
        <v>38828.380000000005</v>
      </c>
      <c r="X70" s="11" t="s">
        <v>54</v>
      </c>
      <c r="Y70" s="14">
        <v>6212.5408000000007</v>
      </c>
      <c r="Z70" s="14">
        <v>0</v>
      </c>
      <c r="AA70" s="11" t="s">
        <v>54</v>
      </c>
      <c r="AB70" s="14">
        <v>0</v>
      </c>
      <c r="AC70" s="14">
        <v>0</v>
      </c>
      <c r="AD70" s="11" t="s">
        <v>54</v>
      </c>
      <c r="AE70" s="14">
        <v>0</v>
      </c>
      <c r="AF70" s="11">
        <v>0</v>
      </c>
      <c r="AG70" s="11" t="s">
        <v>54</v>
      </c>
      <c r="AH70" s="14">
        <v>0</v>
      </c>
      <c r="AI70" s="14">
        <v>0</v>
      </c>
      <c r="AJ70" s="11" t="s">
        <v>54</v>
      </c>
      <c r="AK70" s="14">
        <v>0</v>
      </c>
      <c r="AL70" s="14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242</v>
      </c>
      <c r="B71" s="12" t="s">
        <v>179</v>
      </c>
      <c r="C71" s="11" t="s">
        <v>47</v>
      </c>
      <c r="D71" s="13" t="s">
        <v>79</v>
      </c>
      <c r="E71" s="13" t="s">
        <v>80</v>
      </c>
      <c r="F71" s="13" t="s">
        <v>495</v>
      </c>
      <c r="G71" s="13" t="s">
        <v>51</v>
      </c>
      <c r="H71" s="11" t="s">
        <v>235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1" t="s">
        <v>50</v>
      </c>
      <c r="O71" s="11" t="s">
        <v>53</v>
      </c>
      <c r="P71" s="11" t="s">
        <v>50</v>
      </c>
      <c r="Q71" s="14">
        <f>SUM(S71:AE71)</f>
        <v>698561.13280000014</v>
      </c>
      <c r="R71" s="14">
        <v>0</v>
      </c>
      <c r="S71" s="14">
        <v>652668.54000000015</v>
      </c>
      <c r="T71" s="14">
        <v>0</v>
      </c>
      <c r="U71" s="11" t="s">
        <v>54</v>
      </c>
      <c r="V71" s="14">
        <v>0</v>
      </c>
      <c r="W71" s="14">
        <v>39562.58</v>
      </c>
      <c r="X71" s="11" t="s">
        <v>54</v>
      </c>
      <c r="Y71" s="14">
        <v>6330.0128000000004</v>
      </c>
      <c r="Z71" s="14">
        <v>0</v>
      </c>
      <c r="AA71" s="11" t="s">
        <v>54</v>
      </c>
      <c r="AB71" s="14">
        <v>0</v>
      </c>
      <c r="AC71" s="14">
        <v>0</v>
      </c>
      <c r="AD71" s="11" t="s">
        <v>54</v>
      </c>
      <c r="AE71" s="14">
        <v>0</v>
      </c>
      <c r="AF71" s="11">
        <v>0</v>
      </c>
      <c r="AG71" s="11" t="s">
        <v>54</v>
      </c>
      <c r="AH71" s="14">
        <v>0</v>
      </c>
      <c r="AI71" s="14">
        <v>0</v>
      </c>
      <c r="AJ71" s="11" t="s">
        <v>54</v>
      </c>
      <c r="AK71" s="14">
        <v>0</v>
      </c>
      <c r="AL71" s="14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246</v>
      </c>
      <c r="B72" s="12" t="s">
        <v>179</v>
      </c>
      <c r="C72" s="11" t="s">
        <v>47</v>
      </c>
      <c r="D72" s="13" t="s">
        <v>79</v>
      </c>
      <c r="E72" s="13" t="s">
        <v>80</v>
      </c>
      <c r="F72" s="13" t="s">
        <v>495</v>
      </c>
      <c r="G72" s="13" t="s">
        <v>51</v>
      </c>
      <c r="H72" s="11" t="s">
        <v>237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1" t="s">
        <v>50</v>
      </c>
      <c r="O72" s="11" t="s">
        <v>238</v>
      </c>
      <c r="P72" s="11" t="s">
        <v>239</v>
      </c>
      <c r="Q72" s="14">
        <f>SUM(S72:AE72)</f>
        <v>120472.0668</v>
      </c>
      <c r="R72" s="14">
        <v>0</v>
      </c>
      <c r="S72" s="14">
        <v>0</v>
      </c>
      <c r="T72" s="14">
        <v>103855.23</v>
      </c>
      <c r="U72" s="11" t="s">
        <v>55</v>
      </c>
      <c r="V72" s="14">
        <v>16616.836800000001</v>
      </c>
      <c r="W72" s="14">
        <v>0</v>
      </c>
      <c r="X72" s="11" t="s">
        <v>54</v>
      </c>
      <c r="Y72" s="14">
        <v>0</v>
      </c>
      <c r="Z72" s="14">
        <v>0</v>
      </c>
      <c r="AA72" s="11" t="s">
        <v>54</v>
      </c>
      <c r="AB72" s="14">
        <v>0</v>
      </c>
      <c r="AC72" s="14">
        <v>0</v>
      </c>
      <c r="AD72" s="11" t="s">
        <v>54</v>
      </c>
      <c r="AE72" s="14">
        <v>0</v>
      </c>
      <c r="AF72" s="11">
        <v>0</v>
      </c>
      <c r="AG72" s="11" t="s">
        <v>54</v>
      </c>
      <c r="AH72" s="14">
        <v>0</v>
      </c>
      <c r="AI72" s="14">
        <v>0</v>
      </c>
      <c r="AJ72" s="11" t="s">
        <v>54</v>
      </c>
      <c r="AK72" s="14">
        <v>0</v>
      </c>
      <c r="AL72" s="14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248</v>
      </c>
      <c r="B73" s="12" t="s">
        <v>179</v>
      </c>
      <c r="C73" s="11" t="s">
        <v>47</v>
      </c>
      <c r="D73" s="13" t="s">
        <v>79</v>
      </c>
      <c r="E73" s="13" t="s">
        <v>80</v>
      </c>
      <c r="F73" s="13" t="s">
        <v>495</v>
      </c>
      <c r="G73" s="13" t="s">
        <v>51</v>
      </c>
      <c r="H73" s="11" t="s">
        <v>241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1" t="s">
        <v>50</v>
      </c>
      <c r="O73" s="11" t="s">
        <v>53</v>
      </c>
      <c r="P73" s="11" t="s">
        <v>50</v>
      </c>
      <c r="Q73" s="14">
        <f>SUM(S73:AE73)</f>
        <v>799148.51864999998</v>
      </c>
      <c r="R73" s="14">
        <v>0</v>
      </c>
      <c r="S73" s="14">
        <v>681799.98965</v>
      </c>
      <c r="T73" s="14">
        <v>0</v>
      </c>
      <c r="U73" s="11" t="s">
        <v>54</v>
      </c>
      <c r="V73" s="14">
        <v>0</v>
      </c>
      <c r="W73" s="14">
        <v>101162.52499999999</v>
      </c>
      <c r="X73" s="11" t="s">
        <v>54</v>
      </c>
      <c r="Y73" s="14">
        <v>16186.004000000001</v>
      </c>
      <c r="Z73" s="14">
        <v>0</v>
      </c>
      <c r="AA73" s="11" t="s">
        <v>54</v>
      </c>
      <c r="AB73" s="14">
        <v>0</v>
      </c>
      <c r="AC73" s="14">
        <v>0</v>
      </c>
      <c r="AD73" s="11" t="s">
        <v>54</v>
      </c>
      <c r="AE73" s="14">
        <v>0</v>
      </c>
      <c r="AF73" s="11">
        <v>0</v>
      </c>
      <c r="AG73" s="11" t="s">
        <v>54</v>
      </c>
      <c r="AH73" s="14">
        <v>0</v>
      </c>
      <c r="AI73" s="14">
        <v>0</v>
      </c>
      <c r="AJ73" s="11" t="s">
        <v>54</v>
      </c>
      <c r="AK73" s="14">
        <v>0</v>
      </c>
      <c r="AL73" s="14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252</v>
      </c>
      <c r="B74" s="12" t="s">
        <v>179</v>
      </c>
      <c r="C74" s="11" t="s">
        <v>47</v>
      </c>
      <c r="D74" s="13" t="s">
        <v>79</v>
      </c>
      <c r="E74" s="13" t="s">
        <v>80</v>
      </c>
      <c r="F74" s="13" t="s">
        <v>495</v>
      </c>
      <c r="G74" s="13" t="s">
        <v>51</v>
      </c>
      <c r="H74" s="11" t="s">
        <v>243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1" t="s">
        <v>50</v>
      </c>
      <c r="O74" s="11" t="s">
        <v>244</v>
      </c>
      <c r="P74" s="11" t="s">
        <v>245</v>
      </c>
      <c r="Q74" s="14">
        <f>SUM(S74:AE74)</f>
        <v>33750.266799999998</v>
      </c>
      <c r="R74" s="14">
        <v>0</v>
      </c>
      <c r="S74" s="14">
        <v>19105</v>
      </c>
      <c r="T74" s="14">
        <v>12625.23</v>
      </c>
      <c r="U74" s="11" t="s">
        <v>55</v>
      </c>
      <c r="V74" s="14">
        <v>2020.0368000000001</v>
      </c>
      <c r="W74" s="14">
        <v>0</v>
      </c>
      <c r="X74" s="11" t="s">
        <v>54</v>
      </c>
      <c r="Y74" s="14">
        <v>0</v>
      </c>
      <c r="Z74" s="14">
        <v>0</v>
      </c>
      <c r="AA74" s="11" t="s">
        <v>54</v>
      </c>
      <c r="AB74" s="14">
        <v>0</v>
      </c>
      <c r="AC74" s="14">
        <v>0</v>
      </c>
      <c r="AD74" s="11" t="s">
        <v>54</v>
      </c>
      <c r="AE74" s="14">
        <v>0</v>
      </c>
      <c r="AF74" s="11">
        <v>0</v>
      </c>
      <c r="AG74" s="11" t="s">
        <v>54</v>
      </c>
      <c r="AH74" s="14">
        <v>0</v>
      </c>
      <c r="AI74" s="14">
        <v>0</v>
      </c>
      <c r="AJ74" s="11" t="s">
        <v>54</v>
      </c>
      <c r="AK74" s="14">
        <v>0</v>
      </c>
      <c r="AL74" s="14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254</v>
      </c>
      <c r="B75" s="12" t="s">
        <v>179</v>
      </c>
      <c r="C75" s="11" t="s">
        <v>47</v>
      </c>
      <c r="D75" s="13" t="s">
        <v>79</v>
      </c>
      <c r="E75" s="13" t="s">
        <v>80</v>
      </c>
      <c r="F75" s="13" t="s">
        <v>495</v>
      </c>
      <c r="G75" s="13" t="s">
        <v>51</v>
      </c>
      <c r="H75" s="11" t="s">
        <v>247</v>
      </c>
      <c r="I75" s="14" t="s">
        <v>50</v>
      </c>
      <c r="J75" s="14" t="s">
        <v>50</v>
      </c>
      <c r="K75" s="14" t="s">
        <v>50</v>
      </c>
      <c r="L75" s="14" t="s">
        <v>50</v>
      </c>
      <c r="M75" s="14">
        <v>0</v>
      </c>
      <c r="N75" s="11" t="s">
        <v>50</v>
      </c>
      <c r="O75" s="11" t="s">
        <v>53</v>
      </c>
      <c r="P75" s="11" t="s">
        <v>50</v>
      </c>
      <c r="Q75" s="14">
        <f>SUM(S75:AE75)</f>
        <v>1326754.5468000004</v>
      </c>
      <c r="R75" s="14">
        <v>0</v>
      </c>
      <c r="S75" s="14">
        <v>1068607.1071000004</v>
      </c>
      <c r="T75" s="14">
        <v>0</v>
      </c>
      <c r="U75" s="11" t="s">
        <v>54</v>
      </c>
      <c r="V75" s="14">
        <v>0</v>
      </c>
      <c r="W75" s="14">
        <v>211554.67079999999</v>
      </c>
      <c r="X75" s="11" t="s">
        <v>54</v>
      </c>
      <c r="Y75" s="14">
        <v>33848.747299999995</v>
      </c>
      <c r="Z75" s="14">
        <v>0</v>
      </c>
      <c r="AA75" s="11" t="s">
        <v>54</v>
      </c>
      <c r="AB75" s="14">
        <v>0</v>
      </c>
      <c r="AC75" s="14">
        <v>11800.02</v>
      </c>
      <c r="AD75" s="11" t="s">
        <v>66</v>
      </c>
      <c r="AE75" s="14">
        <v>944.00160000000005</v>
      </c>
      <c r="AF75" s="11">
        <v>0</v>
      </c>
      <c r="AG75" s="11" t="s">
        <v>54</v>
      </c>
      <c r="AH75" s="14">
        <v>0</v>
      </c>
      <c r="AI75" s="14">
        <v>0</v>
      </c>
      <c r="AJ75" s="11" t="s">
        <v>54</v>
      </c>
      <c r="AK75" s="14">
        <v>0</v>
      </c>
      <c r="AL75" s="14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256</v>
      </c>
      <c r="B76" s="12" t="s">
        <v>179</v>
      </c>
      <c r="C76" s="11" t="s">
        <v>47</v>
      </c>
      <c r="D76" s="13" t="s">
        <v>79</v>
      </c>
      <c r="E76" s="13" t="s">
        <v>80</v>
      </c>
      <c r="F76" s="13" t="s">
        <v>495</v>
      </c>
      <c r="G76" s="13" t="s">
        <v>51</v>
      </c>
      <c r="H76" s="11" t="s">
        <v>249</v>
      </c>
      <c r="I76" s="14" t="s">
        <v>50</v>
      </c>
      <c r="J76" s="14" t="s">
        <v>50</v>
      </c>
      <c r="K76" s="14" t="s">
        <v>50</v>
      </c>
      <c r="L76" s="14" t="s">
        <v>50</v>
      </c>
      <c r="M76" s="14">
        <v>0</v>
      </c>
      <c r="N76" s="11" t="s">
        <v>50</v>
      </c>
      <c r="O76" s="11" t="s">
        <v>250</v>
      </c>
      <c r="P76" s="11" t="s">
        <v>251</v>
      </c>
      <c r="Q76" s="14">
        <f>SUM(S76:AE76)</f>
        <v>88079.10560000001</v>
      </c>
      <c r="R76" s="14">
        <v>0</v>
      </c>
      <c r="S76" s="14">
        <v>13455.540000000008</v>
      </c>
      <c r="T76" s="14">
        <v>64330.66</v>
      </c>
      <c r="U76" s="11" t="s">
        <v>55</v>
      </c>
      <c r="V76" s="14">
        <v>10292.9056</v>
      </c>
      <c r="W76" s="14">
        <v>0</v>
      </c>
      <c r="X76" s="11" t="s">
        <v>54</v>
      </c>
      <c r="Y76" s="14">
        <v>0</v>
      </c>
      <c r="Z76" s="14">
        <v>0</v>
      </c>
      <c r="AA76" s="11" t="s">
        <v>54</v>
      </c>
      <c r="AB76" s="14">
        <v>0</v>
      </c>
      <c r="AC76" s="14">
        <v>0</v>
      </c>
      <c r="AD76" s="11" t="s">
        <v>54</v>
      </c>
      <c r="AE76" s="14">
        <v>0</v>
      </c>
      <c r="AF76" s="11">
        <v>0</v>
      </c>
      <c r="AG76" s="11" t="s">
        <v>54</v>
      </c>
      <c r="AH76" s="14">
        <v>0</v>
      </c>
      <c r="AI76" s="14">
        <v>0</v>
      </c>
      <c r="AJ76" s="11" t="s">
        <v>54</v>
      </c>
      <c r="AK76" s="14">
        <v>0</v>
      </c>
      <c r="AL76" s="14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260</v>
      </c>
      <c r="B77" s="12" t="s">
        <v>179</v>
      </c>
      <c r="C77" s="11" t="s">
        <v>47</v>
      </c>
      <c r="D77" s="13" t="s">
        <v>79</v>
      </c>
      <c r="E77" s="13" t="s">
        <v>80</v>
      </c>
      <c r="F77" s="13" t="s">
        <v>495</v>
      </c>
      <c r="G77" s="13" t="s">
        <v>51</v>
      </c>
      <c r="H77" s="11" t="s">
        <v>253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1" t="s">
        <v>50</v>
      </c>
      <c r="O77" s="11" t="s">
        <v>53</v>
      </c>
      <c r="P77" s="11" t="s">
        <v>50</v>
      </c>
      <c r="Q77" s="14">
        <f>SUM(S77:AE77)</f>
        <v>47809.341700000004</v>
      </c>
      <c r="R77" s="14">
        <v>0</v>
      </c>
      <c r="S77" s="14">
        <v>38441.880000000005</v>
      </c>
      <c r="T77" s="14">
        <v>0</v>
      </c>
      <c r="U77" s="11" t="s">
        <v>54</v>
      </c>
      <c r="V77" s="14">
        <v>0</v>
      </c>
      <c r="W77" s="14">
        <v>8075.3980000000001</v>
      </c>
      <c r="X77" s="11" t="s">
        <v>55</v>
      </c>
      <c r="Y77" s="14">
        <v>1292.0636999999999</v>
      </c>
      <c r="Z77" s="14">
        <v>0</v>
      </c>
      <c r="AA77" s="11" t="s">
        <v>54</v>
      </c>
      <c r="AB77" s="14">
        <v>0</v>
      </c>
      <c r="AC77" s="14">
        <v>0</v>
      </c>
      <c r="AD77" s="11" t="s">
        <v>54</v>
      </c>
      <c r="AE77" s="14">
        <v>0</v>
      </c>
      <c r="AF77" s="11">
        <v>0</v>
      </c>
      <c r="AG77" s="11" t="s">
        <v>54</v>
      </c>
      <c r="AH77" s="14">
        <v>0</v>
      </c>
      <c r="AI77" s="14">
        <v>0</v>
      </c>
      <c r="AJ77" s="11" t="s">
        <v>54</v>
      </c>
      <c r="AK77" s="14">
        <v>0</v>
      </c>
      <c r="AL77" s="14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262</v>
      </c>
      <c r="B78" s="12" t="s">
        <v>179</v>
      </c>
      <c r="C78" s="11" t="s">
        <v>47</v>
      </c>
      <c r="D78" s="13" t="s">
        <v>83</v>
      </c>
      <c r="E78" s="13" t="s">
        <v>84</v>
      </c>
      <c r="F78" s="13" t="s">
        <v>501</v>
      </c>
      <c r="G78" s="13" t="s">
        <v>51</v>
      </c>
      <c r="H78" s="11" t="s">
        <v>255</v>
      </c>
      <c r="I78" s="14" t="s">
        <v>50</v>
      </c>
      <c r="J78" s="14" t="s">
        <v>50</v>
      </c>
      <c r="K78" s="14" t="s">
        <v>50</v>
      </c>
      <c r="L78" s="14" t="s">
        <v>50</v>
      </c>
      <c r="M78" s="14">
        <v>0</v>
      </c>
      <c r="N78" s="11" t="s">
        <v>50</v>
      </c>
      <c r="O78" s="11" t="s">
        <v>53</v>
      </c>
      <c r="P78" s="11" t="s">
        <v>50</v>
      </c>
      <c r="Q78" s="14">
        <f>SUM(S78:AE78)</f>
        <v>576241.58954999992</v>
      </c>
      <c r="R78" s="14">
        <v>0</v>
      </c>
      <c r="S78" s="14">
        <v>436186.59814999998</v>
      </c>
      <c r="T78" s="14">
        <v>0</v>
      </c>
      <c r="U78" s="11" t="s">
        <v>54</v>
      </c>
      <c r="V78" s="14">
        <v>0</v>
      </c>
      <c r="W78" s="14">
        <v>104257.7233</v>
      </c>
      <c r="X78" s="11" t="s">
        <v>55</v>
      </c>
      <c r="Y78" s="14">
        <v>16681.235700000005</v>
      </c>
      <c r="Z78" s="14">
        <v>0</v>
      </c>
      <c r="AA78" s="11" t="s">
        <v>54</v>
      </c>
      <c r="AB78" s="14">
        <v>0</v>
      </c>
      <c r="AC78" s="14">
        <v>17700.03</v>
      </c>
      <c r="AD78" s="11" t="s">
        <v>66</v>
      </c>
      <c r="AE78" s="14">
        <v>1416.0024000000001</v>
      </c>
      <c r="AF78" s="11">
        <v>0</v>
      </c>
      <c r="AG78" s="11" t="s">
        <v>54</v>
      </c>
      <c r="AH78" s="14">
        <v>0</v>
      </c>
      <c r="AI78" s="14">
        <v>0</v>
      </c>
      <c r="AJ78" s="11" t="s">
        <v>54</v>
      </c>
      <c r="AK78" s="14">
        <v>0</v>
      </c>
      <c r="AL78" s="14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266</v>
      </c>
      <c r="B79" s="12" t="s">
        <v>179</v>
      </c>
      <c r="C79" s="11" t="s">
        <v>47</v>
      </c>
      <c r="D79" s="13" t="s">
        <v>83</v>
      </c>
      <c r="E79" s="13" t="s">
        <v>84</v>
      </c>
      <c r="F79" s="13" t="s">
        <v>501</v>
      </c>
      <c r="G79" s="13" t="s">
        <v>51</v>
      </c>
      <c r="H79" s="11" t="s">
        <v>257</v>
      </c>
      <c r="I79" s="14" t="s">
        <v>50</v>
      </c>
      <c r="J79" s="14" t="s">
        <v>50</v>
      </c>
      <c r="K79" s="14" t="s">
        <v>50</v>
      </c>
      <c r="L79" s="14" t="s">
        <v>50</v>
      </c>
      <c r="M79" s="14">
        <v>0</v>
      </c>
      <c r="N79" s="11" t="s">
        <v>50</v>
      </c>
      <c r="O79" s="11" t="s">
        <v>258</v>
      </c>
      <c r="P79" s="11" t="s">
        <v>259</v>
      </c>
      <c r="Q79" s="14">
        <f>SUM(S79:AE79)</f>
        <v>40654.782800000008</v>
      </c>
      <c r="R79" s="14">
        <v>0</v>
      </c>
      <c r="S79" s="14">
        <v>34639.800000000003</v>
      </c>
      <c r="T79" s="14">
        <v>5185.33</v>
      </c>
      <c r="U79" s="11" t="s">
        <v>55</v>
      </c>
      <c r="V79" s="14">
        <v>829.65279999999996</v>
      </c>
      <c r="W79" s="14">
        <v>0</v>
      </c>
      <c r="X79" s="11" t="s">
        <v>54</v>
      </c>
      <c r="Y79" s="14">
        <v>0</v>
      </c>
      <c r="Z79" s="14">
        <v>0</v>
      </c>
      <c r="AA79" s="11" t="s">
        <v>54</v>
      </c>
      <c r="AB79" s="14">
        <v>0</v>
      </c>
      <c r="AC79" s="14">
        <v>0</v>
      </c>
      <c r="AD79" s="11" t="s">
        <v>54</v>
      </c>
      <c r="AE79" s="14">
        <v>0</v>
      </c>
      <c r="AF79" s="11">
        <v>0</v>
      </c>
      <c r="AG79" s="11" t="s">
        <v>54</v>
      </c>
      <c r="AH79" s="14">
        <v>0</v>
      </c>
      <c r="AI79" s="14">
        <v>0</v>
      </c>
      <c r="AJ79" s="11" t="s">
        <v>54</v>
      </c>
      <c r="AK79" s="14">
        <v>0</v>
      </c>
      <c r="AL79" s="14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268</v>
      </c>
      <c r="B80" s="12" t="s">
        <v>179</v>
      </c>
      <c r="C80" s="11" t="s">
        <v>47</v>
      </c>
      <c r="D80" s="13" t="s">
        <v>83</v>
      </c>
      <c r="E80" s="13" t="s">
        <v>84</v>
      </c>
      <c r="F80" s="13" t="s">
        <v>501</v>
      </c>
      <c r="G80" s="13" t="s">
        <v>51</v>
      </c>
      <c r="H80" s="11" t="s">
        <v>261</v>
      </c>
      <c r="I80" s="14" t="s">
        <v>50</v>
      </c>
      <c r="J80" s="14" t="s">
        <v>50</v>
      </c>
      <c r="K80" s="14" t="s">
        <v>50</v>
      </c>
      <c r="L80" s="14" t="s">
        <v>50</v>
      </c>
      <c r="M80" s="14">
        <v>0</v>
      </c>
      <c r="N80" s="11" t="s">
        <v>50</v>
      </c>
      <c r="O80" s="11" t="s">
        <v>53</v>
      </c>
      <c r="P80" s="11" t="s">
        <v>50</v>
      </c>
      <c r="Q80" s="14">
        <f>SUM(S80:AE80)</f>
        <v>2348817.1269500004</v>
      </c>
      <c r="R80" s="14">
        <v>0</v>
      </c>
      <c r="S80" s="14">
        <v>1801240.0827500001</v>
      </c>
      <c r="T80" s="14">
        <v>0</v>
      </c>
      <c r="U80" s="11" t="s">
        <v>54</v>
      </c>
      <c r="V80" s="14">
        <v>0</v>
      </c>
      <c r="W80" s="14">
        <v>450076.72500000003</v>
      </c>
      <c r="X80" s="11" t="s">
        <v>55</v>
      </c>
      <c r="Y80" s="14">
        <v>72012.275999999998</v>
      </c>
      <c r="Z80" s="14">
        <v>0</v>
      </c>
      <c r="AA80" s="11" t="s">
        <v>54</v>
      </c>
      <c r="AB80" s="14">
        <v>0</v>
      </c>
      <c r="AC80" s="14">
        <v>23600.04</v>
      </c>
      <c r="AD80" s="11" t="s">
        <v>66</v>
      </c>
      <c r="AE80" s="14">
        <v>1888.0032000000001</v>
      </c>
      <c r="AF80" s="11">
        <v>0</v>
      </c>
      <c r="AG80" s="11" t="s">
        <v>54</v>
      </c>
      <c r="AH80" s="14">
        <v>0</v>
      </c>
      <c r="AI80" s="14">
        <v>0</v>
      </c>
      <c r="AJ80" s="11" t="s">
        <v>54</v>
      </c>
      <c r="AK80" s="14">
        <v>0</v>
      </c>
      <c r="AL80" s="14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271</v>
      </c>
      <c r="B81" s="12" t="s">
        <v>179</v>
      </c>
      <c r="C81" s="11" t="s">
        <v>47</v>
      </c>
      <c r="D81" s="13" t="s">
        <v>83</v>
      </c>
      <c r="E81" s="13" t="s">
        <v>84</v>
      </c>
      <c r="F81" s="13" t="s">
        <v>501</v>
      </c>
      <c r="G81" s="13" t="s">
        <v>51</v>
      </c>
      <c r="H81" s="11" t="s">
        <v>263</v>
      </c>
      <c r="I81" s="14" t="s">
        <v>50</v>
      </c>
      <c r="J81" s="14" t="s">
        <v>50</v>
      </c>
      <c r="K81" s="14" t="s">
        <v>50</v>
      </c>
      <c r="L81" s="14" t="s">
        <v>50</v>
      </c>
      <c r="M81" s="14">
        <v>0</v>
      </c>
      <c r="N81" s="11" t="s">
        <v>50</v>
      </c>
      <c r="O81" s="11" t="s">
        <v>264</v>
      </c>
      <c r="P81" s="11" t="s">
        <v>265</v>
      </c>
      <c r="Q81" s="14">
        <f>SUM(S81:AE81)</f>
        <v>33821.15</v>
      </c>
      <c r="R81" s="14">
        <v>0</v>
      </c>
      <c r="S81" s="14">
        <v>33821.15</v>
      </c>
      <c r="T81" s="14">
        <v>0</v>
      </c>
      <c r="U81" s="11" t="s">
        <v>54</v>
      </c>
      <c r="V81" s="14">
        <v>0</v>
      </c>
      <c r="W81" s="14">
        <v>0</v>
      </c>
      <c r="X81" s="11" t="s">
        <v>54</v>
      </c>
      <c r="Y81" s="14">
        <v>0</v>
      </c>
      <c r="Z81" s="14">
        <v>0</v>
      </c>
      <c r="AA81" s="11" t="s">
        <v>54</v>
      </c>
      <c r="AB81" s="14">
        <v>0</v>
      </c>
      <c r="AC81" s="14">
        <v>0</v>
      </c>
      <c r="AD81" s="11" t="s">
        <v>54</v>
      </c>
      <c r="AE81" s="14">
        <v>0</v>
      </c>
      <c r="AF81" s="11">
        <v>0</v>
      </c>
      <c r="AG81" s="11" t="s">
        <v>54</v>
      </c>
      <c r="AH81" s="14">
        <v>0</v>
      </c>
      <c r="AI81" s="14">
        <v>0</v>
      </c>
      <c r="AJ81" s="11" t="s">
        <v>54</v>
      </c>
      <c r="AK81" s="14">
        <v>0</v>
      </c>
      <c r="AL81" s="14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275</v>
      </c>
      <c r="B82" s="12" t="s">
        <v>179</v>
      </c>
      <c r="C82" s="11" t="s">
        <v>47</v>
      </c>
      <c r="D82" s="13" t="s">
        <v>83</v>
      </c>
      <c r="E82" s="13" t="s">
        <v>84</v>
      </c>
      <c r="F82" s="13" t="s">
        <v>501</v>
      </c>
      <c r="G82" s="13" t="s">
        <v>51</v>
      </c>
      <c r="H82" s="11" t="s">
        <v>267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1" t="s">
        <v>50</v>
      </c>
      <c r="O82" s="11" t="s">
        <v>53</v>
      </c>
      <c r="P82" s="11" t="s">
        <v>50</v>
      </c>
      <c r="Q82" s="14">
        <f>SUM(S82:AE82)</f>
        <v>62553.093599999993</v>
      </c>
      <c r="R82" s="14">
        <v>0</v>
      </c>
      <c r="S82" s="14">
        <v>37171.759999999995</v>
      </c>
      <c r="T82" s="14">
        <v>0</v>
      </c>
      <c r="U82" s="11" t="s">
        <v>54</v>
      </c>
      <c r="V82" s="14">
        <v>0</v>
      </c>
      <c r="W82" s="14">
        <v>21880.46</v>
      </c>
      <c r="X82" s="11" t="s">
        <v>54</v>
      </c>
      <c r="Y82" s="14">
        <v>3500.8735999999999</v>
      </c>
      <c r="Z82" s="14">
        <v>0</v>
      </c>
      <c r="AA82" s="11" t="s">
        <v>54</v>
      </c>
      <c r="AB82" s="14">
        <v>0</v>
      </c>
      <c r="AC82" s="14">
        <v>0</v>
      </c>
      <c r="AD82" s="11" t="s">
        <v>54</v>
      </c>
      <c r="AE82" s="14">
        <v>0</v>
      </c>
      <c r="AF82" s="11">
        <v>0</v>
      </c>
      <c r="AG82" s="11" t="s">
        <v>54</v>
      </c>
      <c r="AH82" s="14">
        <v>0</v>
      </c>
      <c r="AI82" s="14">
        <v>0</v>
      </c>
      <c r="AJ82" s="11" t="s">
        <v>54</v>
      </c>
      <c r="AK82" s="14">
        <v>0</v>
      </c>
      <c r="AL82" s="14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277</v>
      </c>
      <c r="B83" s="17">
        <v>43594</v>
      </c>
      <c r="C83" s="11" t="s">
        <v>47</v>
      </c>
      <c r="D83" s="13" t="s">
        <v>392</v>
      </c>
      <c r="E83" s="13" t="s">
        <v>393</v>
      </c>
      <c r="F83" s="13" t="s">
        <v>509</v>
      </c>
      <c r="G83" s="13" t="s">
        <v>51</v>
      </c>
      <c r="H83" s="11" t="s">
        <v>503</v>
      </c>
      <c r="I83" s="14" t="s">
        <v>50</v>
      </c>
      <c r="J83" s="14" t="s">
        <v>50</v>
      </c>
      <c r="K83" s="14" t="s">
        <v>50</v>
      </c>
      <c r="L83" s="14" t="s">
        <v>50</v>
      </c>
      <c r="M83" s="14">
        <v>0</v>
      </c>
      <c r="N83" s="11" t="s">
        <v>50</v>
      </c>
      <c r="O83" s="11" t="s">
        <v>504</v>
      </c>
      <c r="P83" s="11" t="s">
        <v>50</v>
      </c>
      <c r="Q83" s="14">
        <f>SUM(S83:AE83)</f>
        <v>0</v>
      </c>
      <c r="R83" s="14">
        <v>0</v>
      </c>
      <c r="S83" s="14">
        <v>0</v>
      </c>
      <c r="T83" s="14">
        <v>0</v>
      </c>
      <c r="U83" s="11" t="s">
        <v>54</v>
      </c>
      <c r="V83" s="14">
        <v>0</v>
      </c>
      <c r="W83" s="14">
        <v>0</v>
      </c>
      <c r="X83" s="11" t="s">
        <v>54</v>
      </c>
      <c r="Y83" s="14">
        <v>0</v>
      </c>
      <c r="Z83" s="14">
        <v>0</v>
      </c>
      <c r="AA83" s="11" t="s">
        <v>54</v>
      </c>
      <c r="AB83" s="14">
        <v>0</v>
      </c>
      <c r="AC83" s="14">
        <v>0</v>
      </c>
      <c r="AD83" s="11" t="s">
        <v>66</v>
      </c>
      <c r="AE83" s="14">
        <v>0</v>
      </c>
      <c r="AF83" s="11">
        <v>0</v>
      </c>
      <c r="AG83" s="11" t="s">
        <v>54</v>
      </c>
      <c r="AH83" s="14">
        <v>0</v>
      </c>
      <c r="AI83" s="14">
        <v>0</v>
      </c>
      <c r="AJ83" s="11" t="s">
        <v>54</v>
      </c>
      <c r="AK83" s="14">
        <v>0</v>
      </c>
      <c r="AL83" s="14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281</v>
      </c>
      <c r="B84" s="12" t="s">
        <v>269</v>
      </c>
      <c r="C84" s="11" t="s">
        <v>47</v>
      </c>
      <c r="D84" s="13" t="s">
        <v>48</v>
      </c>
      <c r="E84" s="13" t="s">
        <v>49</v>
      </c>
      <c r="F84" s="13" t="s">
        <v>483</v>
      </c>
      <c r="G84" s="13" t="s">
        <v>51</v>
      </c>
      <c r="H84" s="11" t="s">
        <v>270</v>
      </c>
      <c r="I84" s="14" t="s">
        <v>50</v>
      </c>
      <c r="J84" s="14" t="s">
        <v>50</v>
      </c>
      <c r="K84" s="14" t="s">
        <v>50</v>
      </c>
      <c r="L84" s="14" t="s">
        <v>50</v>
      </c>
      <c r="M84" s="14">
        <v>0</v>
      </c>
      <c r="N84" s="11" t="s">
        <v>50</v>
      </c>
      <c r="O84" s="11" t="s">
        <v>53</v>
      </c>
      <c r="P84" s="11" t="s">
        <v>50</v>
      </c>
      <c r="Q84" s="14">
        <f>SUM(S84:AE84)</f>
        <v>871016.10135000001</v>
      </c>
      <c r="R84" s="14">
        <v>0</v>
      </c>
      <c r="S84" s="14">
        <v>654371.85499999998</v>
      </c>
      <c r="T84" s="14">
        <v>0</v>
      </c>
      <c r="U84" s="11" t="s">
        <v>54</v>
      </c>
      <c r="V84" s="14">
        <v>0</v>
      </c>
      <c r="W84" s="14">
        <v>175776.05585</v>
      </c>
      <c r="X84" s="11" t="s">
        <v>54</v>
      </c>
      <c r="Y84" s="14">
        <v>28124.168900000001</v>
      </c>
      <c r="Z84" s="14">
        <v>0</v>
      </c>
      <c r="AA84" s="11" t="s">
        <v>54</v>
      </c>
      <c r="AB84" s="14">
        <v>0</v>
      </c>
      <c r="AC84" s="14">
        <v>11800.02</v>
      </c>
      <c r="AD84" s="11" t="s">
        <v>66</v>
      </c>
      <c r="AE84" s="14">
        <v>944.00160000000005</v>
      </c>
      <c r="AF84" s="11">
        <v>0</v>
      </c>
      <c r="AG84" s="11" t="s">
        <v>54</v>
      </c>
      <c r="AH84" s="14">
        <v>0</v>
      </c>
      <c r="AI84" s="14">
        <v>0</v>
      </c>
      <c r="AJ84" s="11" t="s">
        <v>54</v>
      </c>
      <c r="AK84" s="14">
        <v>0</v>
      </c>
      <c r="AL84" s="14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283</v>
      </c>
      <c r="B85" s="12" t="s">
        <v>269</v>
      </c>
      <c r="C85" s="11" t="s">
        <v>47</v>
      </c>
      <c r="D85" s="13" t="s">
        <v>48</v>
      </c>
      <c r="E85" s="13" t="s">
        <v>49</v>
      </c>
      <c r="F85" s="13" t="s">
        <v>483</v>
      </c>
      <c r="G85" s="13" t="s">
        <v>51</v>
      </c>
      <c r="H85" s="11" t="s">
        <v>272</v>
      </c>
      <c r="I85" s="14" t="s">
        <v>50</v>
      </c>
      <c r="J85" s="14" t="s">
        <v>50</v>
      </c>
      <c r="K85" s="14" t="s">
        <v>50</v>
      </c>
      <c r="L85" s="14" t="s">
        <v>50</v>
      </c>
      <c r="M85" s="14">
        <v>0</v>
      </c>
      <c r="N85" s="11" t="s">
        <v>50</v>
      </c>
      <c r="O85" s="11" t="s">
        <v>273</v>
      </c>
      <c r="P85" s="11" t="s">
        <v>274</v>
      </c>
      <c r="Q85" s="14">
        <f>SUM(S85:AE85)</f>
        <v>24052.805200000003</v>
      </c>
      <c r="R85" s="14">
        <v>0</v>
      </c>
      <c r="S85" s="14">
        <v>14600</v>
      </c>
      <c r="T85" s="14">
        <v>8148.97</v>
      </c>
      <c r="U85" s="11" t="s">
        <v>55</v>
      </c>
      <c r="V85" s="14">
        <v>1303.8352</v>
      </c>
      <c r="W85" s="14">
        <v>0</v>
      </c>
      <c r="X85" s="11" t="s">
        <v>54</v>
      </c>
      <c r="Y85" s="14">
        <v>0</v>
      </c>
      <c r="Z85" s="14">
        <v>0</v>
      </c>
      <c r="AA85" s="11" t="s">
        <v>54</v>
      </c>
      <c r="AB85" s="14">
        <v>0</v>
      </c>
      <c r="AC85" s="14">
        <v>0</v>
      </c>
      <c r="AD85" s="11" t="s">
        <v>54</v>
      </c>
      <c r="AE85" s="14">
        <v>0</v>
      </c>
      <c r="AF85" s="11">
        <v>0</v>
      </c>
      <c r="AG85" s="11" t="s">
        <v>54</v>
      </c>
      <c r="AH85" s="14">
        <v>0</v>
      </c>
      <c r="AI85" s="14">
        <v>0</v>
      </c>
      <c r="AJ85" s="11" t="s">
        <v>54</v>
      </c>
      <c r="AK85" s="14">
        <v>0</v>
      </c>
      <c r="AL85" s="14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287</v>
      </c>
      <c r="B86" s="12" t="s">
        <v>269</v>
      </c>
      <c r="C86" s="11" t="s">
        <v>47</v>
      </c>
      <c r="D86" s="13" t="s">
        <v>48</v>
      </c>
      <c r="E86" s="13" t="s">
        <v>49</v>
      </c>
      <c r="F86" s="13" t="s">
        <v>483</v>
      </c>
      <c r="G86" s="13" t="s">
        <v>51</v>
      </c>
      <c r="H86" s="11" t="s">
        <v>276</v>
      </c>
      <c r="I86" s="14" t="s">
        <v>50</v>
      </c>
      <c r="J86" s="14" t="s">
        <v>50</v>
      </c>
      <c r="K86" s="14" t="s">
        <v>50</v>
      </c>
      <c r="L86" s="14" t="s">
        <v>50</v>
      </c>
      <c r="M86" s="14">
        <v>0</v>
      </c>
      <c r="N86" s="11" t="s">
        <v>50</v>
      </c>
      <c r="O86" s="11" t="s">
        <v>53</v>
      </c>
      <c r="P86" s="11" t="s">
        <v>50</v>
      </c>
      <c r="Q86" s="14">
        <f>SUM(S86:AE86)</f>
        <v>23904.144999999997</v>
      </c>
      <c r="R86" s="14">
        <v>0</v>
      </c>
      <c r="S86" s="14">
        <v>23904.144999999997</v>
      </c>
      <c r="T86" s="14">
        <v>0</v>
      </c>
      <c r="U86" s="11" t="s">
        <v>54</v>
      </c>
      <c r="V86" s="14">
        <v>0</v>
      </c>
      <c r="W86" s="14">
        <v>0</v>
      </c>
      <c r="X86" s="11" t="s">
        <v>54</v>
      </c>
      <c r="Y86" s="14">
        <v>0</v>
      </c>
      <c r="Z86" s="14">
        <v>0</v>
      </c>
      <c r="AA86" s="11" t="s">
        <v>54</v>
      </c>
      <c r="AB86" s="14">
        <v>0</v>
      </c>
      <c r="AC86" s="14">
        <v>0</v>
      </c>
      <c r="AD86" s="11" t="s">
        <v>54</v>
      </c>
      <c r="AE86" s="14">
        <v>0</v>
      </c>
      <c r="AF86" s="11">
        <v>0</v>
      </c>
      <c r="AG86" s="11" t="s">
        <v>54</v>
      </c>
      <c r="AH86" s="14">
        <v>0</v>
      </c>
      <c r="AI86" s="14">
        <v>0</v>
      </c>
      <c r="AJ86" s="11" t="s">
        <v>54</v>
      </c>
      <c r="AK86" s="14">
        <v>0</v>
      </c>
      <c r="AL86" s="14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289</v>
      </c>
      <c r="B87" s="12" t="s">
        <v>269</v>
      </c>
      <c r="C87" s="11" t="s">
        <v>47</v>
      </c>
      <c r="D87" s="13" t="s">
        <v>48</v>
      </c>
      <c r="E87" s="13" t="s">
        <v>49</v>
      </c>
      <c r="F87" s="13" t="s">
        <v>483</v>
      </c>
      <c r="G87" s="13" t="s">
        <v>51</v>
      </c>
      <c r="H87" s="11" t="s">
        <v>278</v>
      </c>
      <c r="I87" s="14" t="s">
        <v>50</v>
      </c>
      <c r="J87" s="14" t="s">
        <v>50</v>
      </c>
      <c r="K87" s="14" t="s">
        <v>50</v>
      </c>
      <c r="L87" s="14" t="s">
        <v>50</v>
      </c>
      <c r="M87" s="14">
        <v>0</v>
      </c>
      <c r="N87" s="11" t="s">
        <v>50</v>
      </c>
      <c r="O87" s="11" t="s">
        <v>279</v>
      </c>
      <c r="P87" s="11" t="s">
        <v>280</v>
      </c>
      <c r="Q87" s="14">
        <f>SUM(S87:AE87)</f>
        <v>3444</v>
      </c>
      <c r="R87" s="14">
        <v>0</v>
      </c>
      <c r="S87" s="14">
        <v>3444</v>
      </c>
      <c r="T87" s="14">
        <v>0</v>
      </c>
      <c r="U87" s="11" t="s">
        <v>54</v>
      </c>
      <c r="V87" s="14">
        <v>0</v>
      </c>
      <c r="W87" s="14">
        <v>0</v>
      </c>
      <c r="X87" s="11" t="s">
        <v>54</v>
      </c>
      <c r="Y87" s="14">
        <v>0</v>
      </c>
      <c r="Z87" s="14">
        <v>0</v>
      </c>
      <c r="AA87" s="11" t="s">
        <v>54</v>
      </c>
      <c r="AB87" s="14">
        <v>0</v>
      </c>
      <c r="AC87" s="14">
        <v>0</v>
      </c>
      <c r="AD87" s="11" t="s">
        <v>54</v>
      </c>
      <c r="AE87" s="14">
        <v>0</v>
      </c>
      <c r="AF87" s="11">
        <v>0</v>
      </c>
      <c r="AG87" s="11" t="s">
        <v>54</v>
      </c>
      <c r="AH87" s="14">
        <v>0</v>
      </c>
      <c r="AI87" s="14">
        <v>0</v>
      </c>
      <c r="AJ87" s="11" t="s">
        <v>54</v>
      </c>
      <c r="AK87" s="14">
        <v>0</v>
      </c>
      <c r="AL87" s="14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293</v>
      </c>
      <c r="B88" s="12" t="s">
        <v>269</v>
      </c>
      <c r="C88" s="11" t="s">
        <v>47</v>
      </c>
      <c r="D88" s="13" t="s">
        <v>48</v>
      </c>
      <c r="E88" s="13" t="s">
        <v>49</v>
      </c>
      <c r="F88" s="13" t="s">
        <v>483</v>
      </c>
      <c r="G88" s="13" t="s">
        <v>51</v>
      </c>
      <c r="H88" s="11" t="s">
        <v>282</v>
      </c>
      <c r="I88" s="14" t="s">
        <v>50</v>
      </c>
      <c r="J88" s="14" t="s">
        <v>50</v>
      </c>
      <c r="K88" s="14" t="s">
        <v>50</v>
      </c>
      <c r="L88" s="14" t="s">
        <v>50</v>
      </c>
      <c r="M88" s="14">
        <v>0</v>
      </c>
      <c r="N88" s="11" t="s">
        <v>50</v>
      </c>
      <c r="O88" s="11" t="s">
        <v>53</v>
      </c>
      <c r="P88" s="11" t="s">
        <v>50</v>
      </c>
      <c r="Q88" s="14">
        <f>SUM(S88:AE88)</f>
        <v>977959.58840000001</v>
      </c>
      <c r="R88" s="14">
        <v>0</v>
      </c>
      <c r="S88" s="14">
        <v>633001.88500000001</v>
      </c>
      <c r="T88" s="14">
        <v>0</v>
      </c>
      <c r="U88" s="11" t="s">
        <v>54</v>
      </c>
      <c r="V88" s="14">
        <v>0</v>
      </c>
      <c r="W88" s="14">
        <v>291884.21779999998</v>
      </c>
      <c r="X88" s="11" t="s">
        <v>54</v>
      </c>
      <c r="Y88" s="14">
        <v>46701.474799999996</v>
      </c>
      <c r="Z88" s="14">
        <v>0</v>
      </c>
      <c r="AA88" s="11" t="s">
        <v>54</v>
      </c>
      <c r="AB88" s="14">
        <v>0</v>
      </c>
      <c r="AC88" s="14">
        <v>5900.01</v>
      </c>
      <c r="AD88" s="11" t="s">
        <v>66</v>
      </c>
      <c r="AE88" s="14">
        <v>472.00080000000003</v>
      </c>
      <c r="AF88" s="11">
        <v>0</v>
      </c>
      <c r="AG88" s="11" t="s">
        <v>54</v>
      </c>
      <c r="AH88" s="14">
        <v>0</v>
      </c>
      <c r="AI88" s="14">
        <v>0</v>
      </c>
      <c r="AJ88" s="11" t="s">
        <v>54</v>
      </c>
      <c r="AK88" s="14">
        <v>0</v>
      </c>
      <c r="AL88" s="14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295</v>
      </c>
      <c r="B89" s="12" t="s">
        <v>269</v>
      </c>
      <c r="C89" s="11" t="s">
        <v>47</v>
      </c>
      <c r="D89" s="13" t="s">
        <v>48</v>
      </c>
      <c r="E89" s="13" t="s">
        <v>49</v>
      </c>
      <c r="F89" s="13" t="s">
        <v>483</v>
      </c>
      <c r="G89" s="13" t="s">
        <v>51</v>
      </c>
      <c r="H89" s="11" t="s">
        <v>284</v>
      </c>
      <c r="I89" s="14" t="s">
        <v>50</v>
      </c>
      <c r="J89" s="14" t="s">
        <v>50</v>
      </c>
      <c r="K89" s="14" t="s">
        <v>50</v>
      </c>
      <c r="L89" s="14" t="s">
        <v>50</v>
      </c>
      <c r="M89" s="14">
        <v>0</v>
      </c>
      <c r="N89" s="11" t="s">
        <v>50</v>
      </c>
      <c r="O89" s="11" t="s">
        <v>285</v>
      </c>
      <c r="P89" s="11" t="s">
        <v>286</v>
      </c>
      <c r="Q89" s="14">
        <f>SUM(S89:AE89)</f>
        <v>8277</v>
      </c>
      <c r="R89" s="14">
        <v>0</v>
      </c>
      <c r="S89" s="14">
        <v>8277</v>
      </c>
      <c r="T89" s="14">
        <v>0</v>
      </c>
      <c r="U89" s="11" t="s">
        <v>54</v>
      </c>
      <c r="V89" s="14">
        <v>0</v>
      </c>
      <c r="W89" s="14">
        <v>0</v>
      </c>
      <c r="X89" s="11" t="s">
        <v>54</v>
      </c>
      <c r="Y89" s="14">
        <v>0</v>
      </c>
      <c r="Z89" s="14">
        <v>0</v>
      </c>
      <c r="AA89" s="11" t="s">
        <v>54</v>
      </c>
      <c r="AB89" s="14">
        <v>0</v>
      </c>
      <c r="AC89" s="14">
        <v>0</v>
      </c>
      <c r="AD89" s="11" t="s">
        <v>54</v>
      </c>
      <c r="AE89" s="14">
        <v>0</v>
      </c>
      <c r="AF89" s="11">
        <v>0</v>
      </c>
      <c r="AG89" s="11" t="s">
        <v>54</v>
      </c>
      <c r="AH89" s="14">
        <v>0</v>
      </c>
      <c r="AI89" s="14">
        <v>0</v>
      </c>
      <c r="AJ89" s="11" t="s">
        <v>54</v>
      </c>
      <c r="AK89" s="14">
        <v>0</v>
      </c>
      <c r="AL89" s="14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297</v>
      </c>
      <c r="B90" s="12" t="s">
        <v>269</v>
      </c>
      <c r="C90" s="11" t="s">
        <v>47</v>
      </c>
      <c r="D90" s="13" t="s">
        <v>48</v>
      </c>
      <c r="E90" s="13" t="s">
        <v>49</v>
      </c>
      <c r="F90" s="13" t="s">
        <v>483</v>
      </c>
      <c r="G90" s="13" t="s">
        <v>51</v>
      </c>
      <c r="H90" s="11" t="s">
        <v>288</v>
      </c>
      <c r="I90" s="14" t="s">
        <v>50</v>
      </c>
      <c r="J90" s="14" t="s">
        <v>50</v>
      </c>
      <c r="K90" s="14" t="s">
        <v>50</v>
      </c>
      <c r="L90" s="14" t="s">
        <v>50</v>
      </c>
      <c r="M90" s="14">
        <v>0</v>
      </c>
      <c r="N90" s="11" t="s">
        <v>50</v>
      </c>
      <c r="O90" s="11" t="s">
        <v>53</v>
      </c>
      <c r="P90" s="11" t="s">
        <v>50</v>
      </c>
      <c r="Q90" s="14">
        <f>SUM(S90:AE90)</f>
        <v>330830.51119999995</v>
      </c>
      <c r="R90" s="14">
        <v>0</v>
      </c>
      <c r="S90" s="14">
        <v>212168.98999999996</v>
      </c>
      <c r="T90" s="14">
        <v>0</v>
      </c>
      <c r="U90" s="11" t="s">
        <v>54</v>
      </c>
      <c r="V90" s="14">
        <v>0</v>
      </c>
      <c r="W90" s="14">
        <v>102294.4148</v>
      </c>
      <c r="X90" s="11" t="s">
        <v>54</v>
      </c>
      <c r="Y90" s="14">
        <v>16367.106400000001</v>
      </c>
      <c r="Z90" s="14">
        <v>0</v>
      </c>
      <c r="AA90" s="11" t="s">
        <v>54</v>
      </c>
      <c r="AB90" s="14">
        <v>0</v>
      </c>
      <c r="AC90" s="14">
        <v>0</v>
      </c>
      <c r="AD90" s="11" t="s">
        <v>54</v>
      </c>
      <c r="AE90" s="14">
        <v>0</v>
      </c>
      <c r="AF90" s="11">
        <v>0</v>
      </c>
      <c r="AG90" s="11" t="s">
        <v>54</v>
      </c>
      <c r="AH90" s="14">
        <v>0</v>
      </c>
      <c r="AI90" s="14">
        <v>0</v>
      </c>
      <c r="AJ90" s="11" t="s">
        <v>54</v>
      </c>
      <c r="AK90" s="14">
        <v>0</v>
      </c>
      <c r="AL90" s="14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299</v>
      </c>
      <c r="B91" s="12" t="s">
        <v>269</v>
      </c>
      <c r="C91" s="11" t="s">
        <v>47</v>
      </c>
      <c r="D91" s="13" t="s">
        <v>48</v>
      </c>
      <c r="E91" s="13" t="s">
        <v>49</v>
      </c>
      <c r="F91" s="13" t="s">
        <v>483</v>
      </c>
      <c r="G91" s="13" t="s">
        <v>51</v>
      </c>
      <c r="H91" s="11" t="s">
        <v>290</v>
      </c>
      <c r="I91" s="14" t="s">
        <v>50</v>
      </c>
      <c r="J91" s="14" t="s">
        <v>50</v>
      </c>
      <c r="K91" s="14" t="s">
        <v>50</v>
      </c>
      <c r="L91" s="14" t="s">
        <v>50</v>
      </c>
      <c r="M91" s="14">
        <v>0</v>
      </c>
      <c r="N91" s="11" t="s">
        <v>50</v>
      </c>
      <c r="O91" s="11" t="s">
        <v>291</v>
      </c>
      <c r="P91" s="11" t="s">
        <v>292</v>
      </c>
      <c r="Q91" s="14">
        <f>SUM(S91:AE91)</f>
        <v>13839.068799999999</v>
      </c>
      <c r="R91" s="14">
        <v>0</v>
      </c>
      <c r="S91" s="14">
        <v>13389.07</v>
      </c>
      <c r="T91" s="14">
        <v>387.93</v>
      </c>
      <c r="U91" s="11" t="s">
        <v>55</v>
      </c>
      <c r="V91" s="14">
        <v>62.068800000000003</v>
      </c>
      <c r="W91" s="14">
        <v>0</v>
      </c>
      <c r="X91" s="11" t="s">
        <v>54</v>
      </c>
      <c r="Y91" s="14">
        <v>0</v>
      </c>
      <c r="Z91" s="14">
        <v>0</v>
      </c>
      <c r="AA91" s="11" t="s">
        <v>54</v>
      </c>
      <c r="AB91" s="14">
        <v>0</v>
      </c>
      <c r="AC91" s="14">
        <v>0</v>
      </c>
      <c r="AD91" s="11" t="s">
        <v>54</v>
      </c>
      <c r="AE91" s="14">
        <v>0</v>
      </c>
      <c r="AF91" s="11">
        <v>0</v>
      </c>
      <c r="AG91" s="11" t="s">
        <v>54</v>
      </c>
      <c r="AH91" s="14">
        <v>0</v>
      </c>
      <c r="AI91" s="14">
        <v>0</v>
      </c>
      <c r="AJ91" s="11" t="s">
        <v>54</v>
      </c>
      <c r="AK91" s="14">
        <v>0</v>
      </c>
      <c r="AL91" s="14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301</v>
      </c>
      <c r="B92" s="12" t="s">
        <v>269</v>
      </c>
      <c r="C92" s="11" t="s">
        <v>47</v>
      </c>
      <c r="D92" s="13" t="s">
        <v>48</v>
      </c>
      <c r="E92" s="13" t="s">
        <v>49</v>
      </c>
      <c r="F92" s="13" t="s">
        <v>483</v>
      </c>
      <c r="G92" s="13" t="s">
        <v>51</v>
      </c>
      <c r="H92" s="11" t="s">
        <v>294</v>
      </c>
      <c r="I92" s="14" t="s">
        <v>50</v>
      </c>
      <c r="J92" s="14" t="s">
        <v>50</v>
      </c>
      <c r="K92" s="14" t="s">
        <v>50</v>
      </c>
      <c r="L92" s="14" t="s">
        <v>50</v>
      </c>
      <c r="M92" s="14">
        <v>0</v>
      </c>
      <c r="N92" s="11" t="s">
        <v>50</v>
      </c>
      <c r="O92" s="11" t="s">
        <v>53</v>
      </c>
      <c r="P92" s="11" t="s">
        <v>50</v>
      </c>
      <c r="Q92" s="14">
        <f>SUM(S92:AE92)</f>
        <v>2872716.0097499997</v>
      </c>
      <c r="R92" s="14">
        <v>0</v>
      </c>
      <c r="S92" s="14">
        <v>1850902.0320499996</v>
      </c>
      <c r="T92" s="14">
        <v>0</v>
      </c>
      <c r="U92" s="11" t="s">
        <v>54</v>
      </c>
      <c r="V92" s="14">
        <v>0</v>
      </c>
      <c r="W92" s="14">
        <v>847915.44219999993</v>
      </c>
      <c r="X92" s="11" t="s">
        <v>55</v>
      </c>
      <c r="Y92" s="14">
        <v>135666.47069999998</v>
      </c>
      <c r="Z92" s="14">
        <v>0</v>
      </c>
      <c r="AA92" s="11" t="s">
        <v>54</v>
      </c>
      <c r="AB92" s="14">
        <v>0</v>
      </c>
      <c r="AC92" s="14">
        <v>35400.06</v>
      </c>
      <c r="AD92" s="11" t="s">
        <v>66</v>
      </c>
      <c r="AE92" s="14">
        <v>2832.0047999999997</v>
      </c>
      <c r="AF92" s="11">
        <v>0</v>
      </c>
      <c r="AG92" s="11" t="s">
        <v>54</v>
      </c>
      <c r="AH92" s="14">
        <v>0</v>
      </c>
      <c r="AI92" s="14">
        <v>0</v>
      </c>
      <c r="AJ92" s="11" t="s">
        <v>54</v>
      </c>
      <c r="AK92" s="14">
        <v>0</v>
      </c>
      <c r="AL92" s="14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305</v>
      </c>
      <c r="B93" s="12" t="s">
        <v>269</v>
      </c>
      <c r="C93" s="11" t="s">
        <v>47</v>
      </c>
      <c r="D93" s="13" t="s">
        <v>57</v>
      </c>
      <c r="E93" s="13" t="s">
        <v>58</v>
      </c>
      <c r="F93" s="13" t="s">
        <v>490</v>
      </c>
      <c r="G93" s="13" t="s">
        <v>51</v>
      </c>
      <c r="H93" s="11" t="s">
        <v>296</v>
      </c>
      <c r="I93" s="14" t="s">
        <v>50</v>
      </c>
      <c r="J93" s="14" t="s">
        <v>50</v>
      </c>
      <c r="K93" s="14" t="s">
        <v>50</v>
      </c>
      <c r="L93" s="14" t="s">
        <v>50</v>
      </c>
      <c r="M93" s="14">
        <v>0</v>
      </c>
      <c r="N93" s="11" t="s">
        <v>50</v>
      </c>
      <c r="O93" s="11" t="s">
        <v>53</v>
      </c>
      <c r="P93" s="11" t="s">
        <v>50</v>
      </c>
      <c r="Q93" s="14">
        <f>SUM(S93:AE93)</f>
        <v>2557196.8914000001</v>
      </c>
      <c r="R93" s="14">
        <v>0</v>
      </c>
      <c r="S93" s="14">
        <v>2066152.3151500002</v>
      </c>
      <c r="T93" s="14">
        <v>0</v>
      </c>
      <c r="U93" s="11" t="s">
        <v>54</v>
      </c>
      <c r="V93" s="14">
        <v>0</v>
      </c>
      <c r="W93" s="14">
        <v>401341.83884999988</v>
      </c>
      <c r="X93" s="11" t="s">
        <v>55</v>
      </c>
      <c r="Y93" s="14">
        <v>64214.69420000002</v>
      </c>
      <c r="Z93" s="14">
        <v>0</v>
      </c>
      <c r="AA93" s="11" t="s">
        <v>54</v>
      </c>
      <c r="AB93" s="14">
        <v>0</v>
      </c>
      <c r="AC93" s="14">
        <v>23600.04</v>
      </c>
      <c r="AD93" s="11" t="s">
        <v>66</v>
      </c>
      <c r="AE93" s="14">
        <v>1888.0032000000001</v>
      </c>
      <c r="AF93" s="11">
        <v>0</v>
      </c>
      <c r="AG93" s="11" t="s">
        <v>54</v>
      </c>
      <c r="AH93" s="14">
        <v>0</v>
      </c>
      <c r="AI93" s="14">
        <v>0</v>
      </c>
      <c r="AJ93" s="11" t="s">
        <v>54</v>
      </c>
      <c r="AK93" s="14">
        <v>0</v>
      </c>
      <c r="AL93" s="14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307</v>
      </c>
      <c r="B94" s="12" t="s">
        <v>269</v>
      </c>
      <c r="C94" s="11" t="s">
        <v>47</v>
      </c>
      <c r="D94" s="13" t="s">
        <v>79</v>
      </c>
      <c r="E94" s="13" t="s">
        <v>80</v>
      </c>
      <c r="F94" s="13" t="s">
        <v>496</v>
      </c>
      <c r="G94" s="13" t="s">
        <v>51</v>
      </c>
      <c r="H94" s="11" t="s">
        <v>298</v>
      </c>
      <c r="I94" s="14" t="s">
        <v>50</v>
      </c>
      <c r="J94" s="14" t="s">
        <v>50</v>
      </c>
      <c r="K94" s="14" t="s">
        <v>50</v>
      </c>
      <c r="L94" s="14" t="s">
        <v>50</v>
      </c>
      <c r="M94" s="14">
        <v>0</v>
      </c>
      <c r="N94" s="11" t="s">
        <v>50</v>
      </c>
      <c r="O94" s="11" t="s">
        <v>53</v>
      </c>
      <c r="P94" s="11" t="s">
        <v>50</v>
      </c>
      <c r="Q94" s="14">
        <f>SUM(S94:AE94)</f>
        <v>4752464.3138999995</v>
      </c>
      <c r="R94" s="14">
        <v>0</v>
      </c>
      <c r="S94" s="14">
        <v>3481962.5948000001</v>
      </c>
      <c r="T94" s="14">
        <v>0</v>
      </c>
      <c r="U94" s="11" t="s">
        <v>54</v>
      </c>
      <c r="V94" s="14">
        <v>0</v>
      </c>
      <c r="W94" s="14">
        <v>1067794.54</v>
      </c>
      <c r="X94" s="11" t="s">
        <v>55</v>
      </c>
      <c r="Y94" s="14">
        <v>170847.12509999995</v>
      </c>
      <c r="Z94" s="14">
        <v>0</v>
      </c>
      <c r="AA94" s="11" t="s">
        <v>54</v>
      </c>
      <c r="AB94" s="14">
        <v>0</v>
      </c>
      <c r="AC94" s="14">
        <v>29500.05</v>
      </c>
      <c r="AD94" s="11" t="s">
        <v>66</v>
      </c>
      <c r="AE94" s="14">
        <v>2360.0039999999999</v>
      </c>
      <c r="AF94" s="11">
        <v>0</v>
      </c>
      <c r="AG94" s="11" t="s">
        <v>54</v>
      </c>
      <c r="AH94" s="14">
        <v>0</v>
      </c>
      <c r="AI94" s="14">
        <v>0</v>
      </c>
      <c r="AJ94" s="11" t="s">
        <v>54</v>
      </c>
      <c r="AK94" s="14">
        <v>0</v>
      </c>
      <c r="AL94" s="14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310</v>
      </c>
      <c r="B95" s="12" t="s">
        <v>269</v>
      </c>
      <c r="C95" s="11" t="s">
        <v>47</v>
      </c>
      <c r="D95" s="13" t="s">
        <v>83</v>
      </c>
      <c r="E95" s="13" t="s">
        <v>84</v>
      </c>
      <c r="F95" s="13" t="s">
        <v>479</v>
      </c>
      <c r="G95" s="13" t="s">
        <v>51</v>
      </c>
      <c r="H95" s="11" t="s">
        <v>300</v>
      </c>
      <c r="I95" s="14" t="s">
        <v>50</v>
      </c>
      <c r="J95" s="14" t="s">
        <v>50</v>
      </c>
      <c r="K95" s="14" t="s">
        <v>50</v>
      </c>
      <c r="L95" s="14" t="s">
        <v>50</v>
      </c>
      <c r="M95" s="14">
        <v>0</v>
      </c>
      <c r="N95" s="11" t="s">
        <v>50</v>
      </c>
      <c r="O95" s="11" t="s">
        <v>53</v>
      </c>
      <c r="P95" s="11" t="s">
        <v>50</v>
      </c>
      <c r="Q95" s="14">
        <f>SUM(S95:AE95)</f>
        <v>1306764.7774</v>
      </c>
      <c r="R95" s="14">
        <v>0</v>
      </c>
      <c r="S95" s="14">
        <v>1037741.9141000001</v>
      </c>
      <c r="T95" s="14">
        <v>0</v>
      </c>
      <c r="U95" s="11" t="s">
        <v>54</v>
      </c>
      <c r="V95" s="14">
        <v>0</v>
      </c>
      <c r="W95" s="14">
        <v>209943.81</v>
      </c>
      <c r="X95" s="11" t="s">
        <v>54</v>
      </c>
      <c r="Y95" s="14">
        <v>33591.010100000007</v>
      </c>
      <c r="Z95" s="14">
        <v>0</v>
      </c>
      <c r="AA95" s="11" t="s">
        <v>54</v>
      </c>
      <c r="AB95" s="14">
        <v>0</v>
      </c>
      <c r="AC95" s="14">
        <v>23600.04</v>
      </c>
      <c r="AD95" s="11" t="s">
        <v>66</v>
      </c>
      <c r="AE95" s="14">
        <v>1888.0032000000001</v>
      </c>
      <c r="AF95" s="11">
        <v>0</v>
      </c>
      <c r="AG95" s="11" t="s">
        <v>54</v>
      </c>
      <c r="AH95" s="14">
        <v>0</v>
      </c>
      <c r="AI95" s="14">
        <v>0</v>
      </c>
      <c r="AJ95" s="11" t="s">
        <v>54</v>
      </c>
      <c r="AK95" s="14">
        <v>0</v>
      </c>
      <c r="AL95" s="14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314</v>
      </c>
      <c r="B96" s="12" t="s">
        <v>269</v>
      </c>
      <c r="C96" s="11" t="s">
        <v>47</v>
      </c>
      <c r="D96" s="13" t="s">
        <v>83</v>
      </c>
      <c r="E96" s="13" t="s">
        <v>84</v>
      </c>
      <c r="F96" s="13" t="s">
        <v>479</v>
      </c>
      <c r="G96" s="13" t="s">
        <v>51</v>
      </c>
      <c r="H96" s="11" t="s">
        <v>302</v>
      </c>
      <c r="I96" s="14" t="s">
        <v>50</v>
      </c>
      <c r="J96" s="14" t="s">
        <v>50</v>
      </c>
      <c r="K96" s="14" t="s">
        <v>50</v>
      </c>
      <c r="L96" s="14" t="s">
        <v>50</v>
      </c>
      <c r="M96" s="14">
        <v>0</v>
      </c>
      <c r="N96" s="11" t="s">
        <v>50</v>
      </c>
      <c r="O96" s="11" t="s">
        <v>303</v>
      </c>
      <c r="P96" s="11" t="s">
        <v>304</v>
      </c>
      <c r="Q96" s="14">
        <f>SUM(S96:AE96)</f>
        <v>6372.0108</v>
      </c>
      <c r="R96" s="14">
        <v>0</v>
      </c>
      <c r="S96" s="14">
        <v>0</v>
      </c>
      <c r="T96" s="14">
        <v>0</v>
      </c>
      <c r="U96" s="11" t="s">
        <v>54</v>
      </c>
      <c r="V96" s="14">
        <v>0</v>
      </c>
      <c r="W96" s="14">
        <v>0</v>
      </c>
      <c r="X96" s="11" t="s">
        <v>54</v>
      </c>
      <c r="Y96" s="14">
        <v>0</v>
      </c>
      <c r="Z96" s="14">
        <v>5900.01</v>
      </c>
      <c r="AA96" s="11" t="s">
        <v>66</v>
      </c>
      <c r="AB96" s="14">
        <v>472.00080000000003</v>
      </c>
      <c r="AC96" s="14">
        <v>0</v>
      </c>
      <c r="AD96" s="11" t="s">
        <v>54</v>
      </c>
      <c r="AE96" s="14">
        <v>0</v>
      </c>
      <c r="AF96" s="11">
        <v>0</v>
      </c>
      <c r="AG96" s="11" t="s">
        <v>54</v>
      </c>
      <c r="AH96" s="14">
        <v>0</v>
      </c>
      <c r="AI96" s="14">
        <v>0</v>
      </c>
      <c r="AJ96" s="11" t="s">
        <v>54</v>
      </c>
      <c r="AK96" s="14">
        <v>0</v>
      </c>
      <c r="AL96" s="14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316</v>
      </c>
      <c r="B97" s="12" t="s">
        <v>269</v>
      </c>
      <c r="C97" s="11" t="s">
        <v>47</v>
      </c>
      <c r="D97" s="13" t="s">
        <v>83</v>
      </c>
      <c r="E97" s="13" t="s">
        <v>84</v>
      </c>
      <c r="F97" s="13" t="s">
        <v>479</v>
      </c>
      <c r="G97" s="13" t="s">
        <v>51</v>
      </c>
      <c r="H97" s="11" t="s">
        <v>306</v>
      </c>
      <c r="I97" s="14" t="s">
        <v>50</v>
      </c>
      <c r="J97" s="14" t="s">
        <v>50</v>
      </c>
      <c r="K97" s="14" t="s">
        <v>50</v>
      </c>
      <c r="L97" s="14" t="s">
        <v>50</v>
      </c>
      <c r="M97" s="14">
        <v>0</v>
      </c>
      <c r="N97" s="11" t="s">
        <v>50</v>
      </c>
      <c r="O97" s="11" t="s">
        <v>53</v>
      </c>
      <c r="P97" s="11" t="s">
        <v>50</v>
      </c>
      <c r="Q97" s="14">
        <f>SUM(S97:AE97)</f>
        <v>1242300.2202499998</v>
      </c>
      <c r="R97" s="14">
        <v>0</v>
      </c>
      <c r="S97" s="14">
        <v>963143.56304999988</v>
      </c>
      <c r="T97" s="14">
        <v>0</v>
      </c>
      <c r="U97" s="11" t="s">
        <v>54</v>
      </c>
      <c r="V97" s="14">
        <v>0</v>
      </c>
      <c r="W97" s="14">
        <v>240652.29</v>
      </c>
      <c r="X97" s="11" t="s">
        <v>55</v>
      </c>
      <c r="Y97" s="14">
        <v>38504.367200000001</v>
      </c>
      <c r="Z97" s="14">
        <v>0</v>
      </c>
      <c r="AA97" s="11" t="s">
        <v>54</v>
      </c>
      <c r="AB97" s="14">
        <v>0</v>
      </c>
      <c r="AC97" s="14">
        <v>0</v>
      </c>
      <c r="AD97" s="11" t="s">
        <v>54</v>
      </c>
      <c r="AE97" s="14">
        <v>0</v>
      </c>
      <c r="AF97" s="11">
        <v>0</v>
      </c>
      <c r="AG97" s="11" t="s">
        <v>54</v>
      </c>
      <c r="AH97" s="14">
        <v>0</v>
      </c>
      <c r="AI97" s="14">
        <v>0</v>
      </c>
      <c r="AJ97" s="11" t="s">
        <v>54</v>
      </c>
      <c r="AK97" s="14">
        <v>0</v>
      </c>
      <c r="AL97" s="14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x14ac:dyDescent="0.25">
      <c r="A98" s="11" t="s">
        <v>318</v>
      </c>
      <c r="B98" s="16">
        <v>43595</v>
      </c>
      <c r="C98" s="11" t="s">
        <v>47</v>
      </c>
      <c r="D98" s="13" t="s">
        <v>392</v>
      </c>
      <c r="E98" s="13" t="s">
        <v>393</v>
      </c>
      <c r="F98" s="13" t="s">
        <v>510</v>
      </c>
      <c r="G98" s="13" t="s">
        <v>51</v>
      </c>
      <c r="H98" s="11" t="s">
        <v>503</v>
      </c>
      <c r="I98" s="14" t="s">
        <v>50</v>
      </c>
      <c r="J98" s="14" t="s">
        <v>50</v>
      </c>
      <c r="K98" s="14" t="s">
        <v>50</v>
      </c>
      <c r="L98" s="14" t="s">
        <v>50</v>
      </c>
      <c r="M98" s="14">
        <v>0</v>
      </c>
      <c r="N98" s="11" t="s">
        <v>50</v>
      </c>
      <c r="O98" s="11" t="s">
        <v>504</v>
      </c>
      <c r="P98" s="11" t="s">
        <v>50</v>
      </c>
      <c r="Q98" s="14">
        <f>SUM(S98:AE98)</f>
        <v>0</v>
      </c>
      <c r="R98" s="14">
        <v>0</v>
      </c>
      <c r="S98" s="14">
        <v>0</v>
      </c>
      <c r="T98" s="14">
        <v>0</v>
      </c>
      <c r="U98" s="11" t="s">
        <v>54</v>
      </c>
      <c r="V98" s="14">
        <v>0</v>
      </c>
      <c r="W98" s="14">
        <v>0</v>
      </c>
      <c r="X98" s="11" t="s">
        <v>54</v>
      </c>
      <c r="Y98" s="14">
        <v>0</v>
      </c>
      <c r="Z98" s="14">
        <v>0</v>
      </c>
      <c r="AA98" s="11" t="s">
        <v>54</v>
      </c>
      <c r="AB98" s="14">
        <v>0</v>
      </c>
      <c r="AC98" s="14">
        <v>0</v>
      </c>
      <c r="AD98" s="11" t="s">
        <v>66</v>
      </c>
      <c r="AE98" s="14">
        <v>0</v>
      </c>
      <c r="AF98" s="11">
        <v>0</v>
      </c>
      <c r="AG98" s="11" t="s">
        <v>54</v>
      </c>
      <c r="AH98" s="14">
        <v>0</v>
      </c>
      <c r="AI98" s="14">
        <v>0</v>
      </c>
      <c r="AJ98" s="11" t="s">
        <v>54</v>
      </c>
      <c r="AK98" s="14">
        <v>0</v>
      </c>
      <c r="AL98" s="14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320</v>
      </c>
      <c r="B99" s="12" t="s">
        <v>308</v>
      </c>
      <c r="C99" s="11" t="s">
        <v>47</v>
      </c>
      <c r="D99" s="13" t="s">
        <v>48</v>
      </c>
      <c r="E99" s="13" t="s">
        <v>49</v>
      </c>
      <c r="F99" s="13" t="s">
        <v>484</v>
      </c>
      <c r="G99" s="13" t="s">
        <v>51</v>
      </c>
      <c r="H99" s="11" t="s">
        <v>309</v>
      </c>
      <c r="I99" s="14" t="s">
        <v>50</v>
      </c>
      <c r="J99" s="14" t="s">
        <v>50</v>
      </c>
      <c r="K99" s="14" t="s">
        <v>50</v>
      </c>
      <c r="L99" s="14" t="s">
        <v>50</v>
      </c>
      <c r="M99" s="14">
        <v>0</v>
      </c>
      <c r="N99" s="11" t="s">
        <v>50</v>
      </c>
      <c r="O99" s="11" t="s">
        <v>53</v>
      </c>
      <c r="P99" s="11" t="s">
        <v>50</v>
      </c>
      <c r="Q99" s="14">
        <f>SUM(S99:AE99)</f>
        <v>2281817.6300500003</v>
      </c>
      <c r="R99" s="14">
        <v>0</v>
      </c>
      <c r="S99" s="14">
        <v>1637201.4272999999</v>
      </c>
      <c r="T99" s="14">
        <v>0</v>
      </c>
      <c r="U99" s="11" t="s">
        <v>54</v>
      </c>
      <c r="V99" s="14">
        <v>0</v>
      </c>
      <c r="W99" s="14">
        <v>555703.62305000005</v>
      </c>
      <c r="X99" s="11" t="s">
        <v>54</v>
      </c>
      <c r="Y99" s="14">
        <v>88912.579700000017</v>
      </c>
      <c r="Z99" s="14">
        <v>0</v>
      </c>
      <c r="AA99" s="11" t="s">
        <v>54</v>
      </c>
      <c r="AB99" s="14">
        <v>0</v>
      </c>
      <c r="AC99" s="14">
        <v>0</v>
      </c>
      <c r="AD99" s="11" t="s">
        <v>54</v>
      </c>
      <c r="AE99" s="14">
        <v>0</v>
      </c>
      <c r="AF99" s="11">
        <v>0</v>
      </c>
      <c r="AG99" s="11" t="s">
        <v>54</v>
      </c>
      <c r="AH99" s="14">
        <v>0</v>
      </c>
      <c r="AI99" s="14">
        <v>0</v>
      </c>
      <c r="AJ99" s="11" t="s">
        <v>54</v>
      </c>
      <c r="AK99" s="14">
        <v>0</v>
      </c>
      <c r="AL99" s="14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322</v>
      </c>
      <c r="B100" s="12" t="s">
        <v>308</v>
      </c>
      <c r="C100" s="11" t="s">
        <v>47</v>
      </c>
      <c r="D100" s="13" t="s">
        <v>48</v>
      </c>
      <c r="E100" s="13" t="s">
        <v>49</v>
      </c>
      <c r="F100" s="13" t="s">
        <v>484</v>
      </c>
      <c r="G100" s="13" t="s">
        <v>51</v>
      </c>
      <c r="H100" s="11" t="s">
        <v>311</v>
      </c>
      <c r="I100" s="14" t="s">
        <v>50</v>
      </c>
      <c r="J100" s="14" t="s">
        <v>50</v>
      </c>
      <c r="K100" s="14" t="s">
        <v>50</v>
      </c>
      <c r="L100" s="14" t="s">
        <v>50</v>
      </c>
      <c r="M100" s="14">
        <v>0</v>
      </c>
      <c r="N100" s="11" t="s">
        <v>50</v>
      </c>
      <c r="O100" s="11" t="s">
        <v>312</v>
      </c>
      <c r="P100" s="11" t="s">
        <v>313</v>
      </c>
      <c r="Q100" s="14">
        <f>SUM(S100:AE100)</f>
        <v>44480</v>
      </c>
      <c r="R100" s="14">
        <v>0</v>
      </c>
      <c r="S100" s="14">
        <v>44480</v>
      </c>
      <c r="T100" s="14">
        <v>0</v>
      </c>
      <c r="U100" s="11" t="s">
        <v>54</v>
      </c>
      <c r="V100" s="14">
        <v>0</v>
      </c>
      <c r="W100" s="14">
        <v>0</v>
      </c>
      <c r="X100" s="11" t="s">
        <v>54</v>
      </c>
      <c r="Y100" s="14">
        <v>0</v>
      </c>
      <c r="Z100" s="14">
        <v>0</v>
      </c>
      <c r="AA100" s="11" t="s">
        <v>54</v>
      </c>
      <c r="AB100" s="14">
        <v>0</v>
      </c>
      <c r="AC100" s="14">
        <v>0</v>
      </c>
      <c r="AD100" s="11" t="s">
        <v>54</v>
      </c>
      <c r="AE100" s="14">
        <v>0</v>
      </c>
      <c r="AF100" s="11">
        <v>0</v>
      </c>
      <c r="AG100" s="11" t="s">
        <v>54</v>
      </c>
      <c r="AH100" s="14">
        <v>0</v>
      </c>
      <c r="AI100" s="14">
        <v>0</v>
      </c>
      <c r="AJ100" s="11" t="s">
        <v>54</v>
      </c>
      <c r="AK100" s="14">
        <v>0</v>
      </c>
      <c r="AL100" s="14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326</v>
      </c>
      <c r="B101" s="12" t="s">
        <v>308</v>
      </c>
      <c r="C101" s="11" t="s">
        <v>47</v>
      </c>
      <c r="D101" s="13" t="s">
        <v>48</v>
      </c>
      <c r="E101" s="13" t="s">
        <v>49</v>
      </c>
      <c r="F101" s="13" t="s">
        <v>484</v>
      </c>
      <c r="G101" s="13" t="s">
        <v>51</v>
      </c>
      <c r="H101" s="11" t="s">
        <v>315</v>
      </c>
      <c r="I101" s="14" t="s">
        <v>50</v>
      </c>
      <c r="J101" s="14" t="s">
        <v>50</v>
      </c>
      <c r="K101" s="14" t="s">
        <v>50</v>
      </c>
      <c r="L101" s="14" t="s">
        <v>50</v>
      </c>
      <c r="M101" s="14">
        <v>0</v>
      </c>
      <c r="N101" s="11" t="s">
        <v>50</v>
      </c>
      <c r="O101" s="11" t="s">
        <v>53</v>
      </c>
      <c r="P101" s="11" t="s">
        <v>50</v>
      </c>
      <c r="Q101" s="14">
        <f>SUM(S101:AE101)</f>
        <v>630800.35310000007</v>
      </c>
      <c r="R101" s="14">
        <v>0</v>
      </c>
      <c r="S101" s="14">
        <v>400873.48825000005</v>
      </c>
      <c r="T101" s="14">
        <v>0</v>
      </c>
      <c r="U101" s="11" t="s">
        <v>54</v>
      </c>
      <c r="V101" s="14">
        <v>0</v>
      </c>
      <c r="W101" s="14">
        <v>198212.81455000001</v>
      </c>
      <c r="X101" s="11" t="s">
        <v>54</v>
      </c>
      <c r="Y101" s="14">
        <v>31714.050299999999</v>
      </c>
      <c r="Z101" s="14">
        <v>0</v>
      </c>
      <c r="AA101" s="11" t="s">
        <v>54</v>
      </c>
      <c r="AB101" s="14">
        <v>0</v>
      </c>
      <c r="AC101" s="14">
        <v>0</v>
      </c>
      <c r="AD101" s="11" t="s">
        <v>54</v>
      </c>
      <c r="AE101" s="14">
        <v>0</v>
      </c>
      <c r="AF101" s="11">
        <v>0</v>
      </c>
      <c r="AG101" s="11" t="s">
        <v>54</v>
      </c>
      <c r="AH101" s="14">
        <v>0</v>
      </c>
      <c r="AI101" s="14">
        <v>0</v>
      </c>
      <c r="AJ101" s="11" t="s">
        <v>54</v>
      </c>
      <c r="AK101" s="14">
        <v>0</v>
      </c>
      <c r="AL101" s="14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328</v>
      </c>
      <c r="B102" s="12" t="s">
        <v>308</v>
      </c>
      <c r="C102" s="11" t="s">
        <v>47</v>
      </c>
      <c r="D102" s="13" t="s">
        <v>48</v>
      </c>
      <c r="E102" s="13" t="s">
        <v>49</v>
      </c>
      <c r="F102" s="13" t="s">
        <v>484</v>
      </c>
      <c r="G102" s="13" t="s">
        <v>51</v>
      </c>
      <c r="H102" s="11" t="s">
        <v>317</v>
      </c>
      <c r="I102" s="14" t="s">
        <v>50</v>
      </c>
      <c r="J102" s="14" t="s">
        <v>50</v>
      </c>
      <c r="K102" s="14" t="s">
        <v>50</v>
      </c>
      <c r="L102" s="14" t="s">
        <v>50</v>
      </c>
      <c r="M102" s="14">
        <v>0</v>
      </c>
      <c r="N102" s="11" t="s">
        <v>50</v>
      </c>
      <c r="O102" s="11" t="s">
        <v>285</v>
      </c>
      <c r="P102" s="11" t="s">
        <v>286</v>
      </c>
      <c r="Q102" s="14">
        <f>SUM(S102:AE102)</f>
        <v>6666.9999999999991</v>
      </c>
      <c r="R102" s="14">
        <v>0</v>
      </c>
      <c r="S102" s="14">
        <v>6666.9999999999991</v>
      </c>
      <c r="T102" s="14">
        <v>0</v>
      </c>
      <c r="U102" s="11" t="s">
        <v>54</v>
      </c>
      <c r="V102" s="14">
        <v>0</v>
      </c>
      <c r="W102" s="14">
        <v>0</v>
      </c>
      <c r="X102" s="11" t="s">
        <v>54</v>
      </c>
      <c r="Y102" s="14">
        <v>0</v>
      </c>
      <c r="Z102" s="14">
        <v>0</v>
      </c>
      <c r="AA102" s="11" t="s">
        <v>54</v>
      </c>
      <c r="AB102" s="14">
        <v>0</v>
      </c>
      <c r="AC102" s="14">
        <v>0</v>
      </c>
      <c r="AD102" s="11" t="s">
        <v>54</v>
      </c>
      <c r="AE102" s="14">
        <v>0</v>
      </c>
      <c r="AF102" s="11">
        <v>0</v>
      </c>
      <c r="AG102" s="11" t="s">
        <v>54</v>
      </c>
      <c r="AH102" s="14">
        <v>0</v>
      </c>
      <c r="AI102" s="14">
        <v>0</v>
      </c>
      <c r="AJ102" s="11" t="s">
        <v>54</v>
      </c>
      <c r="AK102" s="14">
        <v>0</v>
      </c>
      <c r="AL102" s="14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330</v>
      </c>
      <c r="B103" s="12" t="s">
        <v>308</v>
      </c>
      <c r="C103" s="11" t="s">
        <v>47</v>
      </c>
      <c r="D103" s="13" t="s">
        <v>48</v>
      </c>
      <c r="E103" s="13" t="s">
        <v>49</v>
      </c>
      <c r="F103" s="13" t="s">
        <v>484</v>
      </c>
      <c r="G103" s="13" t="s">
        <v>51</v>
      </c>
      <c r="H103" s="11" t="s">
        <v>319</v>
      </c>
      <c r="I103" s="14" t="s">
        <v>50</v>
      </c>
      <c r="J103" s="14" t="s">
        <v>50</v>
      </c>
      <c r="K103" s="14" t="s">
        <v>50</v>
      </c>
      <c r="L103" s="14" t="s">
        <v>50</v>
      </c>
      <c r="M103" s="14">
        <v>0</v>
      </c>
      <c r="N103" s="11" t="s">
        <v>50</v>
      </c>
      <c r="O103" s="11" t="s">
        <v>53</v>
      </c>
      <c r="P103" s="11" t="s">
        <v>50</v>
      </c>
      <c r="Q103" s="14">
        <f>SUM(S103:AE103)</f>
        <v>2540943.9309999999</v>
      </c>
      <c r="R103" s="14">
        <v>0</v>
      </c>
      <c r="S103" s="14">
        <v>1695879.85185</v>
      </c>
      <c r="T103" s="14">
        <v>0</v>
      </c>
      <c r="U103" s="11" t="s">
        <v>54</v>
      </c>
      <c r="V103" s="14">
        <v>0</v>
      </c>
      <c r="W103" s="14">
        <v>728503.51655000006</v>
      </c>
      <c r="X103" s="11" t="s">
        <v>55</v>
      </c>
      <c r="Y103" s="14">
        <v>116560.56259999999</v>
      </c>
      <c r="Z103" s="14">
        <v>0</v>
      </c>
      <c r="AA103" s="11" t="s">
        <v>54</v>
      </c>
      <c r="AB103" s="14">
        <v>0</v>
      </c>
      <c r="AC103" s="14">
        <v>0</v>
      </c>
      <c r="AD103" s="11" t="s">
        <v>54</v>
      </c>
      <c r="AE103" s="14">
        <v>0</v>
      </c>
      <c r="AF103" s="11">
        <v>0</v>
      </c>
      <c r="AG103" s="11" t="s">
        <v>54</v>
      </c>
      <c r="AH103" s="14">
        <v>0</v>
      </c>
      <c r="AI103" s="14">
        <v>0</v>
      </c>
      <c r="AJ103" s="11" t="s">
        <v>54</v>
      </c>
      <c r="AK103" s="14">
        <v>0</v>
      </c>
      <c r="AL103" s="14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332</v>
      </c>
      <c r="B104" s="12" t="s">
        <v>308</v>
      </c>
      <c r="C104" s="11" t="s">
        <v>47</v>
      </c>
      <c r="D104" s="13" t="s">
        <v>57</v>
      </c>
      <c r="E104" s="13" t="s">
        <v>58</v>
      </c>
      <c r="F104" s="13" t="s">
        <v>491</v>
      </c>
      <c r="G104" s="13" t="s">
        <v>51</v>
      </c>
      <c r="H104" s="11" t="s">
        <v>321</v>
      </c>
      <c r="I104" s="14" t="s">
        <v>50</v>
      </c>
      <c r="J104" s="14" t="s">
        <v>50</v>
      </c>
      <c r="K104" s="14" t="s">
        <v>50</v>
      </c>
      <c r="L104" s="14" t="s">
        <v>50</v>
      </c>
      <c r="M104" s="14">
        <v>0</v>
      </c>
      <c r="N104" s="11" t="s">
        <v>50</v>
      </c>
      <c r="O104" s="11" t="s">
        <v>53</v>
      </c>
      <c r="P104" s="11" t="s">
        <v>50</v>
      </c>
      <c r="Q104" s="14">
        <f>SUM(S104:AE104)</f>
        <v>344356.25880000001</v>
      </c>
      <c r="R104" s="14">
        <v>0</v>
      </c>
      <c r="S104" s="14">
        <v>213686.21000000002</v>
      </c>
      <c r="T104" s="14">
        <v>0</v>
      </c>
      <c r="U104" s="11" t="s">
        <v>54</v>
      </c>
      <c r="V104" s="14">
        <v>0</v>
      </c>
      <c r="W104" s="14">
        <v>85181.03</v>
      </c>
      <c r="X104" s="11" t="s">
        <v>54</v>
      </c>
      <c r="Y104" s="14">
        <v>13628.9648</v>
      </c>
      <c r="Z104" s="14">
        <v>0</v>
      </c>
      <c r="AA104" s="11" t="s">
        <v>54</v>
      </c>
      <c r="AB104" s="14">
        <v>0</v>
      </c>
      <c r="AC104" s="14">
        <v>29500.050000000003</v>
      </c>
      <c r="AD104" s="11" t="s">
        <v>66</v>
      </c>
      <c r="AE104" s="14">
        <v>2360.0039999999999</v>
      </c>
      <c r="AF104" s="11">
        <v>0</v>
      </c>
      <c r="AG104" s="11" t="s">
        <v>54</v>
      </c>
      <c r="AH104" s="14">
        <v>0</v>
      </c>
      <c r="AI104" s="14">
        <v>0</v>
      </c>
      <c r="AJ104" s="11" t="s">
        <v>54</v>
      </c>
      <c r="AK104" s="14">
        <v>0</v>
      </c>
      <c r="AL104" s="14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336</v>
      </c>
      <c r="B105" s="12" t="s">
        <v>308</v>
      </c>
      <c r="C105" s="11" t="s">
        <v>47</v>
      </c>
      <c r="D105" s="13" t="s">
        <v>57</v>
      </c>
      <c r="E105" s="13" t="s">
        <v>58</v>
      </c>
      <c r="F105" s="13" t="s">
        <v>491</v>
      </c>
      <c r="G105" s="13" t="s">
        <v>51</v>
      </c>
      <c r="H105" s="11" t="s">
        <v>323</v>
      </c>
      <c r="I105" s="14" t="s">
        <v>50</v>
      </c>
      <c r="J105" s="14" t="s">
        <v>50</v>
      </c>
      <c r="K105" s="14" t="s">
        <v>50</v>
      </c>
      <c r="L105" s="14" t="s">
        <v>50</v>
      </c>
      <c r="M105" s="14">
        <v>0</v>
      </c>
      <c r="N105" s="11" t="s">
        <v>50</v>
      </c>
      <c r="O105" s="11" t="s">
        <v>324</v>
      </c>
      <c r="P105" s="11" t="s">
        <v>325</v>
      </c>
      <c r="Q105" s="14">
        <f>SUM(S105:AE105)</f>
        <v>24605.1</v>
      </c>
      <c r="R105" s="14">
        <v>0</v>
      </c>
      <c r="S105" s="14">
        <v>24605.1</v>
      </c>
      <c r="T105" s="14">
        <v>0</v>
      </c>
      <c r="U105" s="11" t="s">
        <v>54</v>
      </c>
      <c r="V105" s="14">
        <v>0</v>
      </c>
      <c r="W105" s="14">
        <v>0</v>
      </c>
      <c r="X105" s="11" t="s">
        <v>54</v>
      </c>
      <c r="Y105" s="14">
        <v>0</v>
      </c>
      <c r="Z105" s="14">
        <v>0</v>
      </c>
      <c r="AA105" s="11" t="s">
        <v>54</v>
      </c>
      <c r="AB105" s="14">
        <v>0</v>
      </c>
      <c r="AC105" s="14">
        <v>0</v>
      </c>
      <c r="AD105" s="11" t="s">
        <v>54</v>
      </c>
      <c r="AE105" s="14">
        <v>0</v>
      </c>
      <c r="AF105" s="11">
        <v>0</v>
      </c>
      <c r="AG105" s="11" t="s">
        <v>54</v>
      </c>
      <c r="AH105" s="14">
        <v>0</v>
      </c>
      <c r="AI105" s="14">
        <v>0</v>
      </c>
      <c r="AJ105" s="11" t="s">
        <v>54</v>
      </c>
      <c r="AK105" s="14">
        <v>0</v>
      </c>
      <c r="AL105" s="14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338</v>
      </c>
      <c r="B106" s="12" t="s">
        <v>308</v>
      </c>
      <c r="C106" s="11" t="s">
        <v>47</v>
      </c>
      <c r="D106" s="13" t="s">
        <v>57</v>
      </c>
      <c r="E106" s="13" t="s">
        <v>58</v>
      </c>
      <c r="F106" s="13" t="s">
        <v>491</v>
      </c>
      <c r="G106" s="13" t="s">
        <v>51</v>
      </c>
      <c r="H106" s="11" t="s">
        <v>327</v>
      </c>
      <c r="I106" s="14" t="s">
        <v>50</v>
      </c>
      <c r="J106" s="14" t="s">
        <v>50</v>
      </c>
      <c r="K106" s="14" t="s">
        <v>50</v>
      </c>
      <c r="L106" s="14" t="s">
        <v>50</v>
      </c>
      <c r="M106" s="14">
        <v>0</v>
      </c>
      <c r="N106" s="11" t="s">
        <v>50</v>
      </c>
      <c r="O106" s="11" t="s">
        <v>53</v>
      </c>
      <c r="P106" s="11" t="s">
        <v>50</v>
      </c>
      <c r="Q106" s="14">
        <f>SUM(S106:AE106)</f>
        <v>2787969.7766999998</v>
      </c>
      <c r="R106" s="14">
        <v>0</v>
      </c>
      <c r="S106" s="14">
        <v>1992497.8502000002</v>
      </c>
      <c r="T106" s="14">
        <v>0</v>
      </c>
      <c r="U106" s="11" t="s">
        <v>54</v>
      </c>
      <c r="V106" s="14">
        <v>0</v>
      </c>
      <c r="W106" s="14">
        <v>680258.54800000007</v>
      </c>
      <c r="X106" s="11" t="s">
        <v>55</v>
      </c>
      <c r="Y106" s="14">
        <v>108841.36769999999</v>
      </c>
      <c r="Z106" s="14">
        <v>0</v>
      </c>
      <c r="AA106" s="11" t="s">
        <v>54</v>
      </c>
      <c r="AB106" s="14">
        <v>0</v>
      </c>
      <c r="AC106" s="14">
        <v>5900.01</v>
      </c>
      <c r="AD106" s="11" t="s">
        <v>66</v>
      </c>
      <c r="AE106" s="14">
        <v>472.00080000000003</v>
      </c>
      <c r="AF106" s="11">
        <v>0</v>
      </c>
      <c r="AG106" s="11" t="s">
        <v>54</v>
      </c>
      <c r="AH106" s="14">
        <v>0</v>
      </c>
      <c r="AI106" s="14">
        <v>0</v>
      </c>
      <c r="AJ106" s="11" t="s">
        <v>54</v>
      </c>
      <c r="AK106" s="14">
        <v>0</v>
      </c>
      <c r="AL106" s="14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342</v>
      </c>
      <c r="B107" s="12" t="s">
        <v>308</v>
      </c>
      <c r="C107" s="11" t="s">
        <v>47</v>
      </c>
      <c r="D107" s="13" t="s">
        <v>57</v>
      </c>
      <c r="E107" s="13" t="s">
        <v>58</v>
      </c>
      <c r="F107" s="13" t="s">
        <v>491</v>
      </c>
      <c r="G107" s="13" t="s">
        <v>51</v>
      </c>
      <c r="H107" s="11" t="s">
        <v>329</v>
      </c>
      <c r="I107" s="14" t="s">
        <v>50</v>
      </c>
      <c r="J107" s="14" t="s">
        <v>50</v>
      </c>
      <c r="K107" s="14" t="s">
        <v>50</v>
      </c>
      <c r="L107" s="14" t="s">
        <v>50</v>
      </c>
      <c r="M107" s="14">
        <v>0</v>
      </c>
      <c r="N107" s="11" t="s">
        <v>50</v>
      </c>
      <c r="O107" s="11" t="s">
        <v>285</v>
      </c>
      <c r="P107" s="11" t="s">
        <v>286</v>
      </c>
      <c r="Q107" s="14">
        <f>SUM(S107:AE107)</f>
        <v>9976</v>
      </c>
      <c r="R107" s="14">
        <v>0</v>
      </c>
      <c r="S107" s="14">
        <v>0</v>
      </c>
      <c r="T107" s="14">
        <v>8600</v>
      </c>
      <c r="U107" s="11" t="s">
        <v>55</v>
      </c>
      <c r="V107" s="14">
        <v>1376</v>
      </c>
      <c r="W107" s="14">
        <v>0</v>
      </c>
      <c r="X107" s="11" t="s">
        <v>54</v>
      </c>
      <c r="Y107" s="14">
        <v>0</v>
      </c>
      <c r="Z107" s="14">
        <v>0</v>
      </c>
      <c r="AA107" s="11" t="s">
        <v>54</v>
      </c>
      <c r="AB107" s="14">
        <v>0</v>
      </c>
      <c r="AC107" s="14">
        <v>0</v>
      </c>
      <c r="AD107" s="11" t="s">
        <v>54</v>
      </c>
      <c r="AE107" s="14">
        <v>0</v>
      </c>
      <c r="AF107" s="11">
        <v>0</v>
      </c>
      <c r="AG107" s="11" t="s">
        <v>54</v>
      </c>
      <c r="AH107" s="14">
        <v>0</v>
      </c>
      <c r="AI107" s="14">
        <v>0</v>
      </c>
      <c r="AJ107" s="11" t="s">
        <v>54</v>
      </c>
      <c r="AK107" s="14">
        <v>0</v>
      </c>
      <c r="AL107" s="14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347</v>
      </c>
      <c r="B108" s="12" t="s">
        <v>308</v>
      </c>
      <c r="C108" s="11" t="s">
        <v>47</v>
      </c>
      <c r="D108" s="13" t="s">
        <v>57</v>
      </c>
      <c r="E108" s="13" t="s">
        <v>58</v>
      </c>
      <c r="F108" s="13" t="s">
        <v>491</v>
      </c>
      <c r="G108" s="13" t="s">
        <v>51</v>
      </c>
      <c r="H108" s="11" t="s">
        <v>331</v>
      </c>
      <c r="I108" s="14" t="s">
        <v>50</v>
      </c>
      <c r="J108" s="14" t="s">
        <v>50</v>
      </c>
      <c r="K108" s="14" t="s">
        <v>50</v>
      </c>
      <c r="L108" s="14" t="s">
        <v>50</v>
      </c>
      <c r="M108" s="14">
        <v>0</v>
      </c>
      <c r="N108" s="11" t="s">
        <v>50</v>
      </c>
      <c r="O108" s="11" t="s">
        <v>53</v>
      </c>
      <c r="P108" s="11" t="s">
        <v>50</v>
      </c>
      <c r="Q108" s="14">
        <f>SUM(S108:AE108)</f>
        <v>215451.20300000004</v>
      </c>
      <c r="R108" s="14">
        <v>0</v>
      </c>
      <c r="S108" s="14">
        <v>170856.10500000004</v>
      </c>
      <c r="T108" s="14">
        <v>0</v>
      </c>
      <c r="U108" s="11" t="s">
        <v>54</v>
      </c>
      <c r="V108" s="14">
        <v>0</v>
      </c>
      <c r="W108" s="14">
        <v>38444.050000000003</v>
      </c>
      <c r="X108" s="11" t="s">
        <v>55</v>
      </c>
      <c r="Y108" s="14">
        <v>6151.0479999999998</v>
      </c>
      <c r="Z108" s="14">
        <v>0</v>
      </c>
      <c r="AA108" s="11" t="s">
        <v>54</v>
      </c>
      <c r="AB108" s="14">
        <v>0</v>
      </c>
      <c r="AC108" s="14">
        <v>0</v>
      </c>
      <c r="AD108" s="11" t="s">
        <v>54</v>
      </c>
      <c r="AE108" s="14">
        <v>0</v>
      </c>
      <c r="AF108" s="11">
        <v>0</v>
      </c>
      <c r="AG108" s="11" t="s">
        <v>54</v>
      </c>
      <c r="AH108" s="14">
        <v>0</v>
      </c>
      <c r="AI108" s="14">
        <v>0</v>
      </c>
      <c r="AJ108" s="11" t="s">
        <v>54</v>
      </c>
      <c r="AK108" s="14">
        <v>0</v>
      </c>
      <c r="AL108" s="14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349</v>
      </c>
      <c r="B109" s="12" t="s">
        <v>308</v>
      </c>
      <c r="C109" s="11" t="s">
        <v>47</v>
      </c>
      <c r="D109" s="13" t="s">
        <v>57</v>
      </c>
      <c r="E109" s="13" t="s">
        <v>58</v>
      </c>
      <c r="F109" s="13" t="s">
        <v>491</v>
      </c>
      <c r="G109" s="13" t="s">
        <v>51</v>
      </c>
      <c r="H109" s="11" t="s">
        <v>333</v>
      </c>
      <c r="I109" s="14" t="s">
        <v>50</v>
      </c>
      <c r="J109" s="14" t="s">
        <v>50</v>
      </c>
      <c r="K109" s="14" t="s">
        <v>50</v>
      </c>
      <c r="L109" s="14" t="s">
        <v>50</v>
      </c>
      <c r="M109" s="14">
        <v>0</v>
      </c>
      <c r="N109" s="11" t="s">
        <v>50</v>
      </c>
      <c r="O109" s="11" t="s">
        <v>334</v>
      </c>
      <c r="P109" s="11" t="s">
        <v>335</v>
      </c>
      <c r="Q109" s="14">
        <f>SUM(S109:AE109)</f>
        <v>44187.837599999999</v>
      </c>
      <c r="R109" s="14">
        <v>0</v>
      </c>
      <c r="S109" s="14">
        <v>36609.14</v>
      </c>
      <c r="T109" s="14">
        <v>6533.36</v>
      </c>
      <c r="U109" s="11" t="s">
        <v>55</v>
      </c>
      <c r="V109" s="14">
        <v>1045.3376000000001</v>
      </c>
      <c r="W109" s="14">
        <v>0</v>
      </c>
      <c r="X109" s="11" t="s">
        <v>54</v>
      </c>
      <c r="Y109" s="14">
        <v>0</v>
      </c>
      <c r="Z109" s="14">
        <v>0</v>
      </c>
      <c r="AA109" s="11" t="s">
        <v>54</v>
      </c>
      <c r="AB109" s="14">
        <v>0</v>
      </c>
      <c r="AC109" s="14">
        <v>0</v>
      </c>
      <c r="AD109" s="11" t="s">
        <v>54</v>
      </c>
      <c r="AE109" s="14">
        <v>0</v>
      </c>
      <c r="AF109" s="11">
        <v>0</v>
      </c>
      <c r="AG109" s="11" t="s">
        <v>54</v>
      </c>
      <c r="AH109" s="14">
        <v>0</v>
      </c>
      <c r="AI109" s="14">
        <v>0</v>
      </c>
      <c r="AJ109" s="11" t="s">
        <v>54</v>
      </c>
      <c r="AK109" s="14">
        <v>0</v>
      </c>
      <c r="AL109" s="14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353</v>
      </c>
      <c r="B110" s="12" t="s">
        <v>308</v>
      </c>
      <c r="C110" s="11" t="s">
        <v>47</v>
      </c>
      <c r="D110" s="13" t="s">
        <v>57</v>
      </c>
      <c r="E110" s="13" t="s">
        <v>58</v>
      </c>
      <c r="F110" s="13" t="s">
        <v>491</v>
      </c>
      <c r="G110" s="13" t="s">
        <v>51</v>
      </c>
      <c r="H110" s="11" t="s">
        <v>337</v>
      </c>
      <c r="I110" s="14" t="s">
        <v>50</v>
      </c>
      <c r="J110" s="14" t="s">
        <v>50</v>
      </c>
      <c r="K110" s="14" t="s">
        <v>50</v>
      </c>
      <c r="L110" s="14" t="s">
        <v>50</v>
      </c>
      <c r="M110" s="14">
        <v>0</v>
      </c>
      <c r="N110" s="11" t="s">
        <v>50</v>
      </c>
      <c r="O110" s="11" t="s">
        <v>53</v>
      </c>
      <c r="P110" s="11" t="s">
        <v>50</v>
      </c>
      <c r="Q110" s="14">
        <f>SUM(S110:AE110)</f>
        <v>1896369.3929000001</v>
      </c>
      <c r="R110" s="14">
        <v>0</v>
      </c>
      <c r="S110" s="14">
        <v>1467995.5974000001</v>
      </c>
      <c r="T110" s="14">
        <v>0</v>
      </c>
      <c r="U110" s="11" t="s">
        <v>54</v>
      </c>
      <c r="V110" s="14">
        <v>0</v>
      </c>
      <c r="W110" s="14">
        <v>369287.75479999994</v>
      </c>
      <c r="X110" s="11" t="s">
        <v>54</v>
      </c>
      <c r="Y110" s="14">
        <v>59086.040699999998</v>
      </c>
      <c r="Z110" s="14">
        <v>0</v>
      </c>
      <c r="AA110" s="11" t="s">
        <v>54</v>
      </c>
      <c r="AB110" s="14">
        <v>0</v>
      </c>
      <c r="AC110" s="14">
        <v>0</v>
      </c>
      <c r="AD110" s="11" t="s">
        <v>54</v>
      </c>
      <c r="AE110" s="14">
        <v>0</v>
      </c>
      <c r="AF110" s="11">
        <v>0</v>
      </c>
      <c r="AG110" s="11" t="s">
        <v>54</v>
      </c>
      <c r="AH110" s="14">
        <v>0</v>
      </c>
      <c r="AI110" s="14">
        <v>0</v>
      </c>
      <c r="AJ110" s="11" t="s">
        <v>54</v>
      </c>
      <c r="AK110" s="14">
        <v>0</v>
      </c>
      <c r="AL110" s="14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x14ac:dyDescent="0.25">
      <c r="A111" s="11" t="s">
        <v>355</v>
      </c>
      <c r="B111" s="12" t="s">
        <v>308</v>
      </c>
      <c r="C111" s="11" t="s">
        <v>47</v>
      </c>
      <c r="D111" s="13" t="s">
        <v>57</v>
      </c>
      <c r="E111" s="13" t="s">
        <v>58</v>
      </c>
      <c r="F111" s="13" t="s">
        <v>491</v>
      </c>
      <c r="G111" s="13" t="s">
        <v>51</v>
      </c>
      <c r="H111" s="11" t="s">
        <v>339</v>
      </c>
      <c r="I111" s="14" t="s">
        <v>50</v>
      </c>
      <c r="J111" s="14" t="s">
        <v>50</v>
      </c>
      <c r="K111" s="14" t="s">
        <v>50</v>
      </c>
      <c r="L111" s="14" t="s">
        <v>50</v>
      </c>
      <c r="M111" s="14">
        <v>0</v>
      </c>
      <c r="N111" s="11" t="s">
        <v>50</v>
      </c>
      <c r="O111" s="11" t="s">
        <v>340</v>
      </c>
      <c r="P111" s="11" t="s">
        <v>341</v>
      </c>
      <c r="Q111" s="14">
        <f>SUM(S111:AE111)</f>
        <v>15885.71</v>
      </c>
      <c r="R111" s="14">
        <v>0</v>
      </c>
      <c r="S111" s="14">
        <v>15885.71</v>
      </c>
      <c r="T111" s="14">
        <v>0</v>
      </c>
      <c r="U111" s="11" t="s">
        <v>54</v>
      </c>
      <c r="V111" s="14">
        <v>0</v>
      </c>
      <c r="W111" s="14">
        <v>0</v>
      </c>
      <c r="X111" s="11" t="s">
        <v>54</v>
      </c>
      <c r="Y111" s="14">
        <v>0</v>
      </c>
      <c r="Z111" s="14">
        <v>0</v>
      </c>
      <c r="AA111" s="11" t="s">
        <v>54</v>
      </c>
      <c r="AB111" s="14">
        <v>0</v>
      </c>
      <c r="AC111" s="14">
        <v>0</v>
      </c>
      <c r="AD111" s="11" t="s">
        <v>54</v>
      </c>
      <c r="AE111" s="14">
        <v>0</v>
      </c>
      <c r="AF111" s="11">
        <v>0</v>
      </c>
      <c r="AG111" s="11" t="s">
        <v>54</v>
      </c>
      <c r="AH111" s="14">
        <v>0</v>
      </c>
      <c r="AI111" s="14">
        <v>0</v>
      </c>
      <c r="AJ111" s="11" t="s">
        <v>54</v>
      </c>
      <c r="AK111" s="14">
        <v>0</v>
      </c>
      <c r="AL111" s="14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359</v>
      </c>
      <c r="B112" s="12" t="s">
        <v>308</v>
      </c>
      <c r="C112" s="11" t="s">
        <v>47</v>
      </c>
      <c r="D112" s="13" t="s">
        <v>57</v>
      </c>
      <c r="E112" s="13" t="s">
        <v>58</v>
      </c>
      <c r="F112" s="13" t="s">
        <v>491</v>
      </c>
      <c r="G112" s="13" t="s">
        <v>127</v>
      </c>
      <c r="H112" s="11" t="s">
        <v>50</v>
      </c>
      <c r="I112" s="14" t="s">
        <v>343</v>
      </c>
      <c r="J112" s="14" t="s">
        <v>50</v>
      </c>
      <c r="K112" s="14" t="s">
        <v>344</v>
      </c>
      <c r="L112" s="14" t="s">
        <v>308</v>
      </c>
      <c r="M112" s="14">
        <v>13500</v>
      </c>
      <c r="N112" s="11" t="s">
        <v>130</v>
      </c>
      <c r="O112" s="11" t="s">
        <v>345</v>
      </c>
      <c r="P112" s="11" t="s">
        <v>346</v>
      </c>
      <c r="Q112" s="14">
        <f>SUM(S112:AE112)</f>
        <v>-13500</v>
      </c>
      <c r="R112" s="14">
        <v>0</v>
      </c>
      <c r="S112" s="14">
        <v>-13500</v>
      </c>
      <c r="T112" s="14">
        <v>0</v>
      </c>
      <c r="U112" s="11" t="s">
        <v>54</v>
      </c>
      <c r="V112" s="14">
        <v>0</v>
      </c>
      <c r="W112" s="14">
        <v>0</v>
      </c>
      <c r="X112" s="11" t="s">
        <v>54</v>
      </c>
      <c r="Y112" s="14">
        <v>0</v>
      </c>
      <c r="Z112" s="14">
        <v>0</v>
      </c>
      <c r="AA112" s="11" t="s">
        <v>54</v>
      </c>
      <c r="AB112" s="14">
        <v>0</v>
      </c>
      <c r="AC112" s="14">
        <v>0</v>
      </c>
      <c r="AD112" s="11" t="s">
        <v>54</v>
      </c>
      <c r="AE112" s="14">
        <v>0</v>
      </c>
      <c r="AF112" s="11">
        <v>0</v>
      </c>
      <c r="AG112" s="11" t="s">
        <v>54</v>
      </c>
      <c r="AH112" s="14">
        <v>0</v>
      </c>
      <c r="AI112" s="14">
        <v>0</v>
      </c>
      <c r="AJ112" s="11" t="s">
        <v>54</v>
      </c>
      <c r="AK112" s="14">
        <v>0</v>
      </c>
      <c r="AL112" s="14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361</v>
      </c>
      <c r="B113" s="12" t="s">
        <v>308</v>
      </c>
      <c r="C113" s="11" t="s">
        <v>47</v>
      </c>
      <c r="D113" s="13" t="s">
        <v>79</v>
      </c>
      <c r="E113" s="13" t="s">
        <v>80</v>
      </c>
      <c r="F113" s="13" t="s">
        <v>497</v>
      </c>
      <c r="G113" s="13" t="s">
        <v>51</v>
      </c>
      <c r="H113" s="11" t="s">
        <v>348</v>
      </c>
      <c r="I113" s="14" t="s">
        <v>50</v>
      </c>
      <c r="J113" s="14" t="s">
        <v>50</v>
      </c>
      <c r="K113" s="14" t="s">
        <v>50</v>
      </c>
      <c r="L113" s="14" t="s">
        <v>50</v>
      </c>
      <c r="M113" s="14">
        <v>0</v>
      </c>
      <c r="N113" s="11" t="s">
        <v>50</v>
      </c>
      <c r="O113" s="11" t="s">
        <v>53</v>
      </c>
      <c r="P113" s="11" t="s">
        <v>50</v>
      </c>
      <c r="Q113" s="14">
        <f>SUM(S113:AE113)</f>
        <v>1993198.0258499999</v>
      </c>
      <c r="R113" s="14">
        <v>0</v>
      </c>
      <c r="S113" s="14">
        <v>1587558.8844999999</v>
      </c>
      <c r="T113" s="14">
        <v>0</v>
      </c>
      <c r="U113" s="11" t="s">
        <v>54</v>
      </c>
      <c r="V113" s="14">
        <v>0</v>
      </c>
      <c r="W113" s="14">
        <v>344195.80225000001</v>
      </c>
      <c r="X113" s="11" t="s">
        <v>54</v>
      </c>
      <c r="Y113" s="14">
        <v>55071.328299999994</v>
      </c>
      <c r="Z113" s="14">
        <v>0</v>
      </c>
      <c r="AA113" s="11" t="s">
        <v>54</v>
      </c>
      <c r="AB113" s="14">
        <v>0</v>
      </c>
      <c r="AC113" s="14">
        <v>5900.01</v>
      </c>
      <c r="AD113" s="11" t="s">
        <v>66</v>
      </c>
      <c r="AE113" s="14">
        <v>472.00080000000003</v>
      </c>
      <c r="AF113" s="11">
        <v>0</v>
      </c>
      <c r="AG113" s="11" t="s">
        <v>54</v>
      </c>
      <c r="AH113" s="14">
        <v>0</v>
      </c>
      <c r="AI113" s="14">
        <v>0</v>
      </c>
      <c r="AJ113" s="11" t="s">
        <v>54</v>
      </c>
      <c r="AK113" s="14">
        <v>0</v>
      </c>
      <c r="AL113" s="14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363</v>
      </c>
      <c r="B114" s="12" t="s">
        <v>308</v>
      </c>
      <c r="C114" s="11" t="s">
        <v>47</v>
      </c>
      <c r="D114" s="13" t="s">
        <v>79</v>
      </c>
      <c r="E114" s="13" t="s">
        <v>80</v>
      </c>
      <c r="F114" s="13" t="s">
        <v>497</v>
      </c>
      <c r="G114" s="13" t="s">
        <v>51</v>
      </c>
      <c r="H114" s="11" t="s">
        <v>350</v>
      </c>
      <c r="I114" s="14" t="s">
        <v>50</v>
      </c>
      <c r="J114" s="14" t="s">
        <v>50</v>
      </c>
      <c r="K114" s="14" t="s">
        <v>50</v>
      </c>
      <c r="L114" s="14" t="s">
        <v>50</v>
      </c>
      <c r="M114" s="14">
        <v>0</v>
      </c>
      <c r="N114" s="11" t="s">
        <v>50</v>
      </c>
      <c r="O114" s="11" t="s">
        <v>351</v>
      </c>
      <c r="P114" s="11" t="s">
        <v>352</v>
      </c>
      <c r="Q114" s="14">
        <f>SUM(S114:AE114)</f>
        <v>28754.833599999998</v>
      </c>
      <c r="R114" s="14">
        <v>0</v>
      </c>
      <c r="S114" s="14">
        <v>2442.5999999999985</v>
      </c>
      <c r="T114" s="14">
        <v>22682.959999999999</v>
      </c>
      <c r="U114" s="11" t="s">
        <v>55</v>
      </c>
      <c r="V114" s="14">
        <v>3629.2736</v>
      </c>
      <c r="W114" s="14">
        <v>0</v>
      </c>
      <c r="X114" s="11" t="s">
        <v>54</v>
      </c>
      <c r="Y114" s="14">
        <v>0</v>
      </c>
      <c r="Z114" s="14">
        <v>0</v>
      </c>
      <c r="AA114" s="11" t="s">
        <v>54</v>
      </c>
      <c r="AB114" s="14">
        <v>0</v>
      </c>
      <c r="AC114" s="14">
        <v>0</v>
      </c>
      <c r="AD114" s="11" t="s">
        <v>54</v>
      </c>
      <c r="AE114" s="14">
        <v>0</v>
      </c>
      <c r="AF114" s="11">
        <v>0</v>
      </c>
      <c r="AG114" s="11" t="s">
        <v>54</v>
      </c>
      <c r="AH114" s="14">
        <v>0</v>
      </c>
      <c r="AI114" s="14">
        <v>0</v>
      </c>
      <c r="AJ114" s="11" t="s">
        <v>54</v>
      </c>
      <c r="AK114" s="14">
        <v>0</v>
      </c>
      <c r="AL114" s="14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367</v>
      </c>
      <c r="B115" s="12" t="s">
        <v>308</v>
      </c>
      <c r="C115" s="11" t="s">
        <v>47</v>
      </c>
      <c r="D115" s="13" t="s">
        <v>79</v>
      </c>
      <c r="E115" s="13" t="s">
        <v>80</v>
      </c>
      <c r="F115" s="13" t="s">
        <v>497</v>
      </c>
      <c r="G115" s="13" t="s">
        <v>51</v>
      </c>
      <c r="H115" s="11" t="s">
        <v>354</v>
      </c>
      <c r="I115" s="14" t="s">
        <v>50</v>
      </c>
      <c r="J115" s="14" t="s">
        <v>50</v>
      </c>
      <c r="K115" s="14" t="s">
        <v>50</v>
      </c>
      <c r="L115" s="14" t="s">
        <v>50</v>
      </c>
      <c r="M115" s="14">
        <v>0</v>
      </c>
      <c r="N115" s="11" t="s">
        <v>50</v>
      </c>
      <c r="O115" s="11" t="s">
        <v>53</v>
      </c>
      <c r="P115" s="11" t="s">
        <v>50</v>
      </c>
      <c r="Q115" s="14">
        <f>SUM(S115:AE115)</f>
        <v>1679198.4032499995</v>
      </c>
      <c r="R115" s="14">
        <v>0</v>
      </c>
      <c r="S115" s="14">
        <v>1105490.5099999995</v>
      </c>
      <c r="T115" s="14">
        <v>0</v>
      </c>
      <c r="U115" s="11" t="s">
        <v>54</v>
      </c>
      <c r="V115" s="14">
        <v>0</v>
      </c>
      <c r="W115" s="14">
        <v>483589.54454999999</v>
      </c>
      <c r="X115" s="11" t="s">
        <v>55</v>
      </c>
      <c r="Y115" s="14">
        <v>77374.327099999995</v>
      </c>
      <c r="Z115" s="14">
        <v>0</v>
      </c>
      <c r="AA115" s="11" t="s">
        <v>54</v>
      </c>
      <c r="AB115" s="14">
        <v>0</v>
      </c>
      <c r="AC115" s="14">
        <v>11800.02</v>
      </c>
      <c r="AD115" s="11" t="s">
        <v>66</v>
      </c>
      <c r="AE115" s="14">
        <v>944.00160000000005</v>
      </c>
      <c r="AF115" s="11">
        <v>0</v>
      </c>
      <c r="AG115" s="11" t="s">
        <v>54</v>
      </c>
      <c r="AH115" s="14">
        <v>0</v>
      </c>
      <c r="AI115" s="14">
        <v>0</v>
      </c>
      <c r="AJ115" s="11" t="s">
        <v>54</v>
      </c>
      <c r="AK115" s="14">
        <v>0</v>
      </c>
      <c r="AL115" s="14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369</v>
      </c>
      <c r="B116" s="12" t="s">
        <v>308</v>
      </c>
      <c r="C116" s="11" t="s">
        <v>47</v>
      </c>
      <c r="D116" s="13" t="s">
        <v>79</v>
      </c>
      <c r="E116" s="13" t="s">
        <v>80</v>
      </c>
      <c r="F116" s="13" t="s">
        <v>497</v>
      </c>
      <c r="G116" s="13" t="s">
        <v>51</v>
      </c>
      <c r="H116" s="11" t="s">
        <v>356</v>
      </c>
      <c r="I116" s="14" t="s">
        <v>50</v>
      </c>
      <c r="J116" s="14" t="s">
        <v>50</v>
      </c>
      <c r="K116" s="14" t="s">
        <v>50</v>
      </c>
      <c r="L116" s="14" t="s">
        <v>50</v>
      </c>
      <c r="M116" s="14">
        <v>0</v>
      </c>
      <c r="N116" s="11" t="s">
        <v>50</v>
      </c>
      <c r="O116" s="11" t="s">
        <v>357</v>
      </c>
      <c r="P116" s="11" t="s">
        <v>358</v>
      </c>
      <c r="Q116" s="14">
        <f>SUM(S116:AE116)</f>
        <v>70758.074399999998</v>
      </c>
      <c r="R116" s="14">
        <v>0</v>
      </c>
      <c r="S116" s="14">
        <v>44829.94</v>
      </c>
      <c r="T116" s="14">
        <v>22351.84</v>
      </c>
      <c r="U116" s="11" t="s">
        <v>55</v>
      </c>
      <c r="V116" s="14">
        <v>3576.2944000000002</v>
      </c>
      <c r="W116" s="14">
        <v>0</v>
      </c>
      <c r="X116" s="11" t="s">
        <v>54</v>
      </c>
      <c r="Y116" s="14">
        <v>0</v>
      </c>
      <c r="Z116" s="14">
        <v>0</v>
      </c>
      <c r="AA116" s="11" t="s">
        <v>54</v>
      </c>
      <c r="AB116" s="14">
        <v>0</v>
      </c>
      <c r="AC116" s="14">
        <v>0</v>
      </c>
      <c r="AD116" s="11" t="s">
        <v>54</v>
      </c>
      <c r="AE116" s="14">
        <v>0</v>
      </c>
      <c r="AF116" s="11">
        <v>0</v>
      </c>
      <c r="AG116" s="11" t="s">
        <v>54</v>
      </c>
      <c r="AH116" s="14">
        <v>0</v>
      </c>
      <c r="AI116" s="14">
        <v>0</v>
      </c>
      <c r="AJ116" s="11" t="s">
        <v>54</v>
      </c>
      <c r="AK116" s="14">
        <v>0</v>
      </c>
      <c r="AL116" s="14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371</v>
      </c>
      <c r="B117" s="12" t="s">
        <v>308</v>
      </c>
      <c r="C117" s="11" t="s">
        <v>47</v>
      </c>
      <c r="D117" s="13" t="s">
        <v>79</v>
      </c>
      <c r="E117" s="13" t="s">
        <v>80</v>
      </c>
      <c r="F117" s="13" t="s">
        <v>497</v>
      </c>
      <c r="G117" s="13" t="s">
        <v>51</v>
      </c>
      <c r="H117" s="11" t="s">
        <v>360</v>
      </c>
      <c r="I117" s="14" t="s">
        <v>50</v>
      </c>
      <c r="J117" s="14" t="s">
        <v>50</v>
      </c>
      <c r="K117" s="14" t="s">
        <v>50</v>
      </c>
      <c r="L117" s="14" t="s">
        <v>50</v>
      </c>
      <c r="M117" s="14">
        <v>0</v>
      </c>
      <c r="N117" s="11" t="s">
        <v>50</v>
      </c>
      <c r="O117" s="11" t="s">
        <v>53</v>
      </c>
      <c r="P117" s="11" t="s">
        <v>50</v>
      </c>
      <c r="Q117" s="14">
        <f>SUM(S117:AE117)</f>
        <v>861165.85864999983</v>
      </c>
      <c r="R117" s="14">
        <v>0</v>
      </c>
      <c r="S117" s="14">
        <v>516756.35299999977</v>
      </c>
      <c r="T117" s="14">
        <v>0</v>
      </c>
      <c r="U117" s="11" t="s">
        <v>54</v>
      </c>
      <c r="V117" s="14">
        <v>0</v>
      </c>
      <c r="W117" s="14">
        <v>296904.74625000008</v>
      </c>
      <c r="X117" s="11" t="s">
        <v>55</v>
      </c>
      <c r="Y117" s="14">
        <v>47504.759400000003</v>
      </c>
      <c r="Z117" s="14">
        <v>0</v>
      </c>
      <c r="AA117" s="11" t="s">
        <v>54</v>
      </c>
      <c r="AB117" s="14">
        <v>0</v>
      </c>
      <c r="AC117" s="14">
        <v>0</v>
      </c>
      <c r="AD117" s="11" t="s">
        <v>54</v>
      </c>
      <c r="AE117" s="14">
        <v>0</v>
      </c>
      <c r="AF117" s="11">
        <v>0</v>
      </c>
      <c r="AG117" s="11" t="s">
        <v>54</v>
      </c>
      <c r="AH117" s="14">
        <v>0</v>
      </c>
      <c r="AI117" s="14">
        <v>0</v>
      </c>
      <c r="AJ117" s="11" t="s">
        <v>54</v>
      </c>
      <c r="AK117" s="14">
        <v>0</v>
      </c>
      <c r="AL117" s="14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376</v>
      </c>
      <c r="B118" s="12" t="s">
        <v>308</v>
      </c>
      <c r="C118" s="11" t="s">
        <v>47</v>
      </c>
      <c r="D118" s="13" t="s">
        <v>79</v>
      </c>
      <c r="E118" s="13" t="s">
        <v>80</v>
      </c>
      <c r="F118" s="13" t="s">
        <v>497</v>
      </c>
      <c r="G118" s="13" t="s">
        <v>51</v>
      </c>
      <c r="H118" s="11" t="s">
        <v>362</v>
      </c>
      <c r="I118" s="14" t="s">
        <v>50</v>
      </c>
      <c r="J118" s="14" t="s">
        <v>50</v>
      </c>
      <c r="K118" s="14" t="s">
        <v>50</v>
      </c>
      <c r="L118" s="14" t="s">
        <v>50</v>
      </c>
      <c r="M118" s="14">
        <v>0</v>
      </c>
      <c r="N118" s="11" t="s">
        <v>50</v>
      </c>
      <c r="O118" s="11" t="s">
        <v>340</v>
      </c>
      <c r="P118" s="11" t="s">
        <v>341</v>
      </c>
      <c r="Q118" s="14">
        <f>SUM(S118:AE118)</f>
        <v>32448.5</v>
      </c>
      <c r="R118" s="14">
        <v>0</v>
      </c>
      <c r="S118" s="14">
        <v>32448.5</v>
      </c>
      <c r="T118" s="14">
        <v>0</v>
      </c>
      <c r="U118" s="11" t="s">
        <v>54</v>
      </c>
      <c r="V118" s="14">
        <v>0</v>
      </c>
      <c r="W118" s="14">
        <v>0</v>
      </c>
      <c r="X118" s="11" t="s">
        <v>54</v>
      </c>
      <c r="Y118" s="14">
        <v>0</v>
      </c>
      <c r="Z118" s="14">
        <v>0</v>
      </c>
      <c r="AA118" s="11" t="s">
        <v>54</v>
      </c>
      <c r="AB118" s="14">
        <v>0</v>
      </c>
      <c r="AC118" s="14">
        <v>0</v>
      </c>
      <c r="AD118" s="11" t="s">
        <v>54</v>
      </c>
      <c r="AE118" s="14">
        <v>0</v>
      </c>
      <c r="AF118" s="11">
        <v>0</v>
      </c>
      <c r="AG118" s="11" t="s">
        <v>54</v>
      </c>
      <c r="AH118" s="14">
        <v>0</v>
      </c>
      <c r="AI118" s="14">
        <v>0</v>
      </c>
      <c r="AJ118" s="11" t="s">
        <v>54</v>
      </c>
      <c r="AK118" s="14">
        <v>0</v>
      </c>
      <c r="AL118" s="14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378</v>
      </c>
      <c r="B119" s="12" t="s">
        <v>308</v>
      </c>
      <c r="C119" s="11" t="s">
        <v>47</v>
      </c>
      <c r="D119" s="13" t="s">
        <v>79</v>
      </c>
      <c r="E119" s="13" t="s">
        <v>80</v>
      </c>
      <c r="F119" s="13" t="s">
        <v>497</v>
      </c>
      <c r="G119" s="13" t="s">
        <v>51</v>
      </c>
      <c r="H119" s="11" t="s">
        <v>364</v>
      </c>
      <c r="I119" s="14" t="s">
        <v>50</v>
      </c>
      <c r="J119" s="14" t="s">
        <v>50</v>
      </c>
      <c r="K119" s="14" t="s">
        <v>50</v>
      </c>
      <c r="L119" s="14" t="s">
        <v>50</v>
      </c>
      <c r="M119" s="14">
        <v>0</v>
      </c>
      <c r="N119" s="11" t="s">
        <v>50</v>
      </c>
      <c r="O119" s="11" t="s">
        <v>365</v>
      </c>
      <c r="P119" s="11" t="s">
        <v>366</v>
      </c>
      <c r="Q119" s="14">
        <f>SUM(S119:AE119)</f>
        <v>44409.577400000002</v>
      </c>
      <c r="R119" s="14">
        <v>0</v>
      </c>
      <c r="S119" s="14">
        <v>40197.949999999997</v>
      </c>
      <c r="T119" s="14">
        <v>0</v>
      </c>
      <c r="U119" s="11" t="s">
        <v>54</v>
      </c>
      <c r="V119" s="14">
        <v>0</v>
      </c>
      <c r="W119" s="14">
        <v>3630.7132999999999</v>
      </c>
      <c r="X119" s="11" t="s">
        <v>55</v>
      </c>
      <c r="Y119" s="14">
        <v>580.91409999999996</v>
      </c>
      <c r="Z119" s="14">
        <v>0</v>
      </c>
      <c r="AA119" s="11" t="s">
        <v>54</v>
      </c>
      <c r="AB119" s="14">
        <v>0</v>
      </c>
      <c r="AC119" s="14">
        <v>0</v>
      </c>
      <c r="AD119" s="11" t="s">
        <v>54</v>
      </c>
      <c r="AE119" s="14">
        <v>0</v>
      </c>
      <c r="AF119" s="11">
        <v>0</v>
      </c>
      <c r="AG119" s="11" t="s">
        <v>54</v>
      </c>
      <c r="AH119" s="14">
        <v>0</v>
      </c>
      <c r="AI119" s="14">
        <v>0</v>
      </c>
      <c r="AJ119" s="11" t="s">
        <v>54</v>
      </c>
      <c r="AK119" s="14">
        <v>0</v>
      </c>
      <c r="AL119" s="14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380</v>
      </c>
      <c r="B120" s="12" t="s">
        <v>308</v>
      </c>
      <c r="C120" s="11" t="s">
        <v>47</v>
      </c>
      <c r="D120" s="13" t="s">
        <v>79</v>
      </c>
      <c r="E120" s="13" t="s">
        <v>80</v>
      </c>
      <c r="F120" s="13" t="s">
        <v>497</v>
      </c>
      <c r="G120" s="13" t="s">
        <v>51</v>
      </c>
      <c r="H120" s="11" t="s">
        <v>368</v>
      </c>
      <c r="I120" s="14" t="s">
        <v>50</v>
      </c>
      <c r="J120" s="14" t="s">
        <v>50</v>
      </c>
      <c r="K120" s="14" t="s">
        <v>50</v>
      </c>
      <c r="L120" s="14" t="s">
        <v>50</v>
      </c>
      <c r="M120" s="14">
        <v>0</v>
      </c>
      <c r="N120" s="11" t="s">
        <v>50</v>
      </c>
      <c r="O120" s="11" t="s">
        <v>340</v>
      </c>
      <c r="P120" s="11" t="s">
        <v>341</v>
      </c>
      <c r="Q120" s="14">
        <f>SUM(S120:AE120)</f>
        <v>12390</v>
      </c>
      <c r="R120" s="14">
        <v>0</v>
      </c>
      <c r="S120" s="14">
        <v>12390</v>
      </c>
      <c r="T120" s="14">
        <v>0</v>
      </c>
      <c r="U120" s="11" t="s">
        <v>54</v>
      </c>
      <c r="V120" s="14">
        <v>0</v>
      </c>
      <c r="W120" s="14">
        <v>0</v>
      </c>
      <c r="X120" s="11" t="s">
        <v>54</v>
      </c>
      <c r="Y120" s="14">
        <v>0</v>
      </c>
      <c r="Z120" s="14">
        <v>0</v>
      </c>
      <c r="AA120" s="11" t="s">
        <v>54</v>
      </c>
      <c r="AB120" s="14">
        <v>0</v>
      </c>
      <c r="AC120" s="14">
        <v>0</v>
      </c>
      <c r="AD120" s="11" t="s">
        <v>54</v>
      </c>
      <c r="AE120" s="14">
        <v>0</v>
      </c>
      <c r="AF120" s="11">
        <v>0</v>
      </c>
      <c r="AG120" s="11" t="s">
        <v>54</v>
      </c>
      <c r="AH120" s="14">
        <v>0</v>
      </c>
      <c r="AI120" s="14">
        <v>0</v>
      </c>
      <c r="AJ120" s="11" t="s">
        <v>54</v>
      </c>
      <c r="AK120" s="14">
        <v>0</v>
      </c>
      <c r="AL120" s="14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384</v>
      </c>
      <c r="B121" s="12" t="s">
        <v>308</v>
      </c>
      <c r="C121" s="11" t="s">
        <v>47</v>
      </c>
      <c r="D121" s="13" t="s">
        <v>79</v>
      </c>
      <c r="E121" s="13" t="s">
        <v>80</v>
      </c>
      <c r="F121" s="13" t="s">
        <v>497</v>
      </c>
      <c r="G121" s="13" t="s">
        <v>51</v>
      </c>
      <c r="H121" s="11" t="s">
        <v>370</v>
      </c>
      <c r="I121" s="14" t="s">
        <v>50</v>
      </c>
      <c r="J121" s="14" t="s">
        <v>50</v>
      </c>
      <c r="K121" s="14" t="s">
        <v>50</v>
      </c>
      <c r="L121" s="14" t="s">
        <v>50</v>
      </c>
      <c r="M121" s="14">
        <v>0</v>
      </c>
      <c r="N121" s="11" t="s">
        <v>50</v>
      </c>
      <c r="O121" s="11" t="s">
        <v>53</v>
      </c>
      <c r="P121" s="11" t="s">
        <v>50</v>
      </c>
      <c r="Q121" s="14">
        <f>SUM(S121:AE121)</f>
        <v>28420.882999999998</v>
      </c>
      <c r="R121" s="14">
        <v>0</v>
      </c>
      <c r="S121" s="14">
        <v>28420.882999999998</v>
      </c>
      <c r="T121" s="14">
        <v>0</v>
      </c>
      <c r="U121" s="11" t="s">
        <v>54</v>
      </c>
      <c r="V121" s="14">
        <v>0</v>
      </c>
      <c r="W121" s="14">
        <v>0</v>
      </c>
      <c r="X121" s="11" t="s">
        <v>54</v>
      </c>
      <c r="Y121" s="14">
        <v>0</v>
      </c>
      <c r="Z121" s="14">
        <v>0</v>
      </c>
      <c r="AA121" s="11" t="s">
        <v>54</v>
      </c>
      <c r="AB121" s="14">
        <v>0</v>
      </c>
      <c r="AC121" s="14">
        <v>0</v>
      </c>
      <c r="AD121" s="11" t="s">
        <v>54</v>
      </c>
      <c r="AE121" s="14">
        <v>0</v>
      </c>
      <c r="AF121" s="11">
        <v>0</v>
      </c>
      <c r="AG121" s="11" t="s">
        <v>54</v>
      </c>
      <c r="AH121" s="14">
        <v>0</v>
      </c>
      <c r="AI121" s="14">
        <v>0</v>
      </c>
      <c r="AJ121" s="11" t="s">
        <v>54</v>
      </c>
      <c r="AK121" s="14">
        <v>0</v>
      </c>
      <c r="AL121" s="14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386</v>
      </c>
      <c r="B122" s="12" t="s">
        <v>308</v>
      </c>
      <c r="C122" s="11" t="s">
        <v>47</v>
      </c>
      <c r="D122" s="13" t="s">
        <v>79</v>
      </c>
      <c r="E122" s="13" t="s">
        <v>80</v>
      </c>
      <c r="F122" s="13" t="s">
        <v>497</v>
      </c>
      <c r="G122" s="13" t="s">
        <v>127</v>
      </c>
      <c r="H122" s="11" t="s">
        <v>50</v>
      </c>
      <c r="I122" s="14" t="s">
        <v>372</v>
      </c>
      <c r="J122" s="14" t="s">
        <v>50</v>
      </c>
      <c r="K122" s="14" t="s">
        <v>373</v>
      </c>
      <c r="L122" s="14" t="s">
        <v>308</v>
      </c>
      <c r="M122" s="14">
        <v>86848.62</v>
      </c>
      <c r="N122" s="11" t="s">
        <v>130</v>
      </c>
      <c r="O122" s="11" t="s">
        <v>374</v>
      </c>
      <c r="P122" s="11" t="s">
        <v>375</v>
      </c>
      <c r="Q122" s="14">
        <f>SUM(S122:AE122)</f>
        <v>-19834.004799999999</v>
      </c>
      <c r="R122" s="14">
        <v>0</v>
      </c>
      <c r="S122" s="14">
        <v>0</v>
      </c>
      <c r="T122" s="14">
        <v>0</v>
      </c>
      <c r="U122" s="11" t="s">
        <v>54</v>
      </c>
      <c r="V122" s="14">
        <v>0</v>
      </c>
      <c r="W122" s="14">
        <v>-17098.28</v>
      </c>
      <c r="X122" s="11" t="s">
        <v>55</v>
      </c>
      <c r="Y122" s="14">
        <v>-2735.7248</v>
      </c>
      <c r="Z122" s="14">
        <v>0</v>
      </c>
      <c r="AA122" s="11" t="s">
        <v>54</v>
      </c>
      <c r="AB122" s="14">
        <v>0</v>
      </c>
      <c r="AC122" s="14">
        <v>0</v>
      </c>
      <c r="AD122" s="11" t="s">
        <v>54</v>
      </c>
      <c r="AE122" s="14">
        <v>0</v>
      </c>
      <c r="AF122" s="11">
        <v>0</v>
      </c>
      <c r="AG122" s="11" t="s">
        <v>54</v>
      </c>
      <c r="AH122" s="14">
        <v>0</v>
      </c>
      <c r="AI122" s="14">
        <v>0</v>
      </c>
      <c r="AJ122" s="11" t="s">
        <v>54</v>
      </c>
      <c r="AK122" s="14">
        <v>0</v>
      </c>
      <c r="AL122" s="14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391</v>
      </c>
      <c r="B123" s="12" t="s">
        <v>308</v>
      </c>
      <c r="C123" s="11" t="s">
        <v>47</v>
      </c>
      <c r="D123" s="13" t="s">
        <v>79</v>
      </c>
      <c r="E123" s="13" t="s">
        <v>80</v>
      </c>
      <c r="F123" s="13" t="s">
        <v>497</v>
      </c>
      <c r="G123" s="13" t="s">
        <v>127</v>
      </c>
      <c r="H123" s="11" t="s">
        <v>50</v>
      </c>
      <c r="I123" s="14" t="s">
        <v>377</v>
      </c>
      <c r="J123" s="14" t="s">
        <v>50</v>
      </c>
      <c r="K123" s="14" t="s">
        <v>362</v>
      </c>
      <c r="L123" s="14" t="s">
        <v>308</v>
      </c>
      <c r="M123" s="14">
        <v>32448.5</v>
      </c>
      <c r="N123" s="11" t="s">
        <v>130</v>
      </c>
      <c r="O123" s="11" t="s">
        <v>340</v>
      </c>
      <c r="P123" s="11" t="s">
        <v>341</v>
      </c>
      <c r="Q123" s="14">
        <f>SUM(S123:AE123)</f>
        <v>-10912</v>
      </c>
      <c r="R123" s="14">
        <v>0</v>
      </c>
      <c r="S123" s="14">
        <v>-10912</v>
      </c>
      <c r="T123" s="14">
        <v>0</v>
      </c>
      <c r="U123" s="11" t="s">
        <v>54</v>
      </c>
      <c r="V123" s="14">
        <v>0</v>
      </c>
      <c r="W123" s="14">
        <v>0</v>
      </c>
      <c r="X123" s="11" t="s">
        <v>54</v>
      </c>
      <c r="Y123" s="14">
        <v>0</v>
      </c>
      <c r="Z123" s="14">
        <v>0</v>
      </c>
      <c r="AA123" s="11" t="s">
        <v>54</v>
      </c>
      <c r="AB123" s="14">
        <v>0</v>
      </c>
      <c r="AC123" s="14">
        <v>0</v>
      </c>
      <c r="AD123" s="11" t="s">
        <v>54</v>
      </c>
      <c r="AE123" s="14">
        <v>0</v>
      </c>
      <c r="AF123" s="11">
        <v>0</v>
      </c>
      <c r="AG123" s="11" t="s">
        <v>54</v>
      </c>
      <c r="AH123" s="14">
        <v>0</v>
      </c>
      <c r="AI123" s="14">
        <v>0</v>
      </c>
      <c r="AJ123" s="11" t="s">
        <v>54</v>
      </c>
      <c r="AK123" s="14">
        <v>0</v>
      </c>
      <c r="AL123" s="14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395</v>
      </c>
      <c r="B124" s="12" t="s">
        <v>308</v>
      </c>
      <c r="C124" s="11" t="s">
        <v>47</v>
      </c>
      <c r="D124" s="13" t="s">
        <v>83</v>
      </c>
      <c r="E124" s="13" t="s">
        <v>84</v>
      </c>
      <c r="F124" s="13" t="s">
        <v>480</v>
      </c>
      <c r="G124" s="13" t="s">
        <v>51</v>
      </c>
      <c r="H124" s="11" t="s">
        <v>379</v>
      </c>
      <c r="I124" s="14" t="s">
        <v>50</v>
      </c>
      <c r="J124" s="14" t="s">
        <v>50</v>
      </c>
      <c r="K124" s="14" t="s">
        <v>50</v>
      </c>
      <c r="L124" s="14" t="s">
        <v>50</v>
      </c>
      <c r="M124" s="14">
        <v>0</v>
      </c>
      <c r="N124" s="11" t="s">
        <v>50</v>
      </c>
      <c r="O124" s="11" t="s">
        <v>53</v>
      </c>
      <c r="P124" s="11" t="s">
        <v>50</v>
      </c>
      <c r="Q124" s="14">
        <f>SUM(S124:AE124)</f>
        <v>1259495.777</v>
      </c>
      <c r="R124" s="14">
        <v>0</v>
      </c>
      <c r="S124" s="14">
        <v>1021503.2764</v>
      </c>
      <c r="T124" s="14">
        <v>0</v>
      </c>
      <c r="U124" s="11" t="s">
        <v>54</v>
      </c>
      <c r="V124" s="14">
        <v>0</v>
      </c>
      <c r="W124" s="14">
        <v>205165.95</v>
      </c>
      <c r="X124" s="11" t="s">
        <v>55</v>
      </c>
      <c r="Y124" s="14">
        <v>32826.550599999995</v>
      </c>
      <c r="Z124" s="14">
        <v>0</v>
      </c>
      <c r="AA124" s="11" t="s">
        <v>54</v>
      </c>
      <c r="AB124" s="14">
        <v>0</v>
      </c>
      <c r="AC124" s="14">
        <v>0</v>
      </c>
      <c r="AD124" s="11" t="s">
        <v>54</v>
      </c>
      <c r="AE124" s="14">
        <v>0</v>
      </c>
      <c r="AF124" s="11">
        <v>0</v>
      </c>
      <c r="AG124" s="11" t="s">
        <v>54</v>
      </c>
      <c r="AH124" s="14">
        <v>0</v>
      </c>
      <c r="AI124" s="14">
        <v>0</v>
      </c>
      <c r="AJ124" s="11" t="s">
        <v>54</v>
      </c>
      <c r="AK124" s="14">
        <v>0</v>
      </c>
      <c r="AL124" s="14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398</v>
      </c>
      <c r="B125" s="12" t="s">
        <v>308</v>
      </c>
      <c r="C125" s="11" t="s">
        <v>47</v>
      </c>
      <c r="D125" s="13" t="s">
        <v>83</v>
      </c>
      <c r="E125" s="13" t="s">
        <v>84</v>
      </c>
      <c r="F125" s="13" t="s">
        <v>480</v>
      </c>
      <c r="G125" s="13" t="s">
        <v>51</v>
      </c>
      <c r="H125" s="11" t="s">
        <v>381</v>
      </c>
      <c r="I125" s="14" t="s">
        <v>50</v>
      </c>
      <c r="J125" s="14" t="s">
        <v>50</v>
      </c>
      <c r="K125" s="14" t="s">
        <v>50</v>
      </c>
      <c r="L125" s="14" t="s">
        <v>50</v>
      </c>
      <c r="M125" s="14">
        <v>0</v>
      </c>
      <c r="N125" s="11" t="s">
        <v>50</v>
      </c>
      <c r="O125" s="11" t="s">
        <v>382</v>
      </c>
      <c r="P125" s="11" t="s">
        <v>383</v>
      </c>
      <c r="Q125" s="14">
        <f>SUM(S125:AE125)</f>
        <v>398911.87640000001</v>
      </c>
      <c r="R125" s="14">
        <v>0</v>
      </c>
      <c r="S125" s="14">
        <v>64757.590000000026</v>
      </c>
      <c r="T125" s="14">
        <v>288064.03999999998</v>
      </c>
      <c r="U125" s="11" t="s">
        <v>55</v>
      </c>
      <c r="V125" s="14">
        <v>46090.246400000004</v>
      </c>
      <c r="W125" s="14">
        <v>0</v>
      </c>
      <c r="X125" s="11" t="s">
        <v>54</v>
      </c>
      <c r="Y125" s="14">
        <v>0</v>
      </c>
      <c r="Z125" s="14">
        <v>0</v>
      </c>
      <c r="AA125" s="11" t="s">
        <v>54</v>
      </c>
      <c r="AB125" s="14">
        <v>0</v>
      </c>
      <c r="AC125" s="14">
        <v>0</v>
      </c>
      <c r="AD125" s="11" t="s">
        <v>54</v>
      </c>
      <c r="AE125" s="14">
        <v>0</v>
      </c>
      <c r="AF125" s="11">
        <v>0</v>
      </c>
      <c r="AG125" s="11" t="s">
        <v>54</v>
      </c>
      <c r="AH125" s="14">
        <v>0</v>
      </c>
      <c r="AI125" s="14">
        <v>0</v>
      </c>
      <c r="AJ125" s="11" t="s">
        <v>54</v>
      </c>
      <c r="AK125" s="14">
        <v>0</v>
      </c>
      <c r="AL125" s="14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402</v>
      </c>
      <c r="B126" s="12" t="s">
        <v>308</v>
      </c>
      <c r="C126" s="11" t="s">
        <v>47</v>
      </c>
      <c r="D126" s="13" t="s">
        <v>83</v>
      </c>
      <c r="E126" s="13" t="s">
        <v>84</v>
      </c>
      <c r="F126" s="13" t="s">
        <v>480</v>
      </c>
      <c r="G126" s="13" t="s">
        <v>51</v>
      </c>
      <c r="H126" s="11" t="s">
        <v>385</v>
      </c>
      <c r="I126" s="14" t="s">
        <v>50</v>
      </c>
      <c r="J126" s="14" t="s">
        <v>50</v>
      </c>
      <c r="K126" s="14" t="s">
        <v>50</v>
      </c>
      <c r="L126" s="14" t="s">
        <v>50</v>
      </c>
      <c r="M126" s="14">
        <v>0</v>
      </c>
      <c r="N126" s="11" t="s">
        <v>50</v>
      </c>
      <c r="O126" s="11" t="s">
        <v>53</v>
      </c>
      <c r="P126" s="11" t="s">
        <v>50</v>
      </c>
      <c r="Q126" s="14">
        <f>SUM(S126:AE126)</f>
        <v>3032085.7561499993</v>
      </c>
      <c r="R126" s="14">
        <v>0</v>
      </c>
      <c r="S126" s="14">
        <v>2307564.8762999997</v>
      </c>
      <c r="T126" s="14">
        <v>0</v>
      </c>
      <c r="U126" s="11" t="s">
        <v>54</v>
      </c>
      <c r="V126" s="14">
        <v>0</v>
      </c>
      <c r="W126" s="14">
        <v>619093.85255000007</v>
      </c>
      <c r="X126" s="11" t="s">
        <v>55</v>
      </c>
      <c r="Y126" s="14">
        <v>99055.016500000027</v>
      </c>
      <c r="Z126" s="14">
        <v>0</v>
      </c>
      <c r="AA126" s="11" t="s">
        <v>54</v>
      </c>
      <c r="AB126" s="14">
        <v>0</v>
      </c>
      <c r="AC126" s="14">
        <v>5900.01</v>
      </c>
      <c r="AD126" s="11" t="s">
        <v>66</v>
      </c>
      <c r="AE126" s="14">
        <v>472.00080000000003</v>
      </c>
      <c r="AF126" s="11">
        <v>0</v>
      </c>
      <c r="AG126" s="11" t="s">
        <v>54</v>
      </c>
      <c r="AH126" s="14">
        <v>0</v>
      </c>
      <c r="AI126" s="14">
        <v>0</v>
      </c>
      <c r="AJ126" s="11" t="s">
        <v>54</v>
      </c>
      <c r="AK126" s="14">
        <v>0</v>
      </c>
      <c r="AL126" s="14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404</v>
      </c>
      <c r="B127" s="12" t="s">
        <v>308</v>
      </c>
      <c r="C127" s="11" t="s">
        <v>47</v>
      </c>
      <c r="D127" s="13" t="s">
        <v>83</v>
      </c>
      <c r="E127" s="13" t="s">
        <v>84</v>
      </c>
      <c r="F127" s="13" t="s">
        <v>480</v>
      </c>
      <c r="G127" s="13" t="s">
        <v>127</v>
      </c>
      <c r="H127" s="11" t="s">
        <v>50</v>
      </c>
      <c r="I127" s="14" t="s">
        <v>387</v>
      </c>
      <c r="J127" s="14" t="s">
        <v>50</v>
      </c>
      <c r="K127" s="14" t="s">
        <v>388</v>
      </c>
      <c r="L127" s="14" t="s">
        <v>308</v>
      </c>
      <c r="M127" s="14">
        <v>63233.24</v>
      </c>
      <c r="N127" s="11" t="s">
        <v>130</v>
      </c>
      <c r="O127" s="11" t="s">
        <v>389</v>
      </c>
      <c r="P127" s="11" t="s">
        <v>390</v>
      </c>
      <c r="Q127" s="14">
        <f>SUM(S127:AE127)</f>
        <v>-14082</v>
      </c>
      <c r="R127" s="14">
        <v>0</v>
      </c>
      <c r="S127" s="14">
        <v>-14082</v>
      </c>
      <c r="T127" s="14">
        <v>0</v>
      </c>
      <c r="U127" s="11" t="s">
        <v>54</v>
      </c>
      <c r="V127" s="14">
        <v>0</v>
      </c>
      <c r="W127" s="14">
        <v>0</v>
      </c>
      <c r="X127" s="11" t="s">
        <v>54</v>
      </c>
      <c r="Y127" s="14">
        <v>0</v>
      </c>
      <c r="Z127" s="14">
        <v>0</v>
      </c>
      <c r="AA127" s="11" t="s">
        <v>54</v>
      </c>
      <c r="AB127" s="14">
        <v>0</v>
      </c>
      <c r="AC127" s="14">
        <v>0</v>
      </c>
      <c r="AD127" s="11" t="s">
        <v>54</v>
      </c>
      <c r="AE127" s="14">
        <v>0</v>
      </c>
      <c r="AF127" s="11">
        <v>0</v>
      </c>
      <c r="AG127" s="11" t="s">
        <v>54</v>
      </c>
      <c r="AH127" s="14">
        <v>0</v>
      </c>
      <c r="AI127" s="14">
        <v>0</v>
      </c>
      <c r="AJ127" s="11" t="s">
        <v>54</v>
      </c>
      <c r="AK127" s="14">
        <v>0</v>
      </c>
      <c r="AL127" s="14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408</v>
      </c>
      <c r="B128" s="12" t="s">
        <v>308</v>
      </c>
      <c r="C128" s="11" t="s">
        <v>47</v>
      </c>
      <c r="D128" s="13" t="s">
        <v>392</v>
      </c>
      <c r="E128" s="13" t="s">
        <v>393</v>
      </c>
      <c r="F128" s="13" t="s">
        <v>505</v>
      </c>
      <c r="G128" s="13" t="s">
        <v>51</v>
      </c>
      <c r="H128" s="11" t="s">
        <v>394</v>
      </c>
      <c r="I128" s="14" t="s">
        <v>50</v>
      </c>
      <c r="J128" s="14" t="s">
        <v>50</v>
      </c>
      <c r="K128" s="14" t="s">
        <v>50</v>
      </c>
      <c r="L128" s="14" t="s">
        <v>50</v>
      </c>
      <c r="M128" s="14">
        <v>0</v>
      </c>
      <c r="N128" s="11" t="s">
        <v>50</v>
      </c>
      <c r="O128" s="11" t="s">
        <v>53</v>
      </c>
      <c r="P128" s="11" t="s">
        <v>50</v>
      </c>
      <c r="Q128" s="14">
        <f>SUM(S128:AE128)</f>
        <v>300265.65339999995</v>
      </c>
      <c r="R128" s="14">
        <v>0</v>
      </c>
      <c r="S128" s="14">
        <v>248794.16499999998</v>
      </c>
      <c r="T128" s="14">
        <v>0</v>
      </c>
      <c r="U128" s="11" t="s">
        <v>54</v>
      </c>
      <c r="V128" s="14">
        <v>0</v>
      </c>
      <c r="W128" s="14">
        <v>38878.86</v>
      </c>
      <c r="X128" s="11" t="s">
        <v>54</v>
      </c>
      <c r="Y128" s="14">
        <v>6220.6175999999996</v>
      </c>
      <c r="Z128" s="14">
        <v>0</v>
      </c>
      <c r="AA128" s="11" t="s">
        <v>54</v>
      </c>
      <c r="AB128" s="14">
        <v>0</v>
      </c>
      <c r="AC128" s="14">
        <v>5900.01</v>
      </c>
      <c r="AD128" s="11" t="s">
        <v>66</v>
      </c>
      <c r="AE128" s="14">
        <v>472.00080000000003</v>
      </c>
      <c r="AF128" s="11">
        <v>0</v>
      </c>
      <c r="AG128" s="11" t="s">
        <v>54</v>
      </c>
      <c r="AH128" s="14">
        <v>0</v>
      </c>
      <c r="AI128" s="14">
        <v>0</v>
      </c>
      <c r="AJ128" s="11" t="s">
        <v>54</v>
      </c>
      <c r="AK128" s="14">
        <v>0</v>
      </c>
      <c r="AL128" s="14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410</v>
      </c>
      <c r="B129" s="12" t="s">
        <v>396</v>
      </c>
      <c r="C129" s="11" t="s">
        <v>47</v>
      </c>
      <c r="D129" s="13" t="s">
        <v>48</v>
      </c>
      <c r="E129" s="13" t="s">
        <v>49</v>
      </c>
      <c r="F129" s="13" t="s">
        <v>511</v>
      </c>
      <c r="G129" s="13" t="s">
        <v>51</v>
      </c>
      <c r="H129" s="11" t="s">
        <v>397</v>
      </c>
      <c r="I129" s="14" t="s">
        <v>50</v>
      </c>
      <c r="J129" s="14" t="s">
        <v>50</v>
      </c>
      <c r="K129" s="14" t="s">
        <v>50</v>
      </c>
      <c r="L129" s="14" t="s">
        <v>50</v>
      </c>
      <c r="M129" s="14">
        <v>0</v>
      </c>
      <c r="N129" s="11" t="s">
        <v>50</v>
      </c>
      <c r="O129" s="11" t="s">
        <v>53</v>
      </c>
      <c r="P129" s="11" t="s">
        <v>50</v>
      </c>
      <c r="Q129" s="14">
        <f>SUM(S129:AE129)</f>
        <v>1828623.7769000002</v>
      </c>
      <c r="R129" s="14">
        <v>0</v>
      </c>
      <c r="S129" s="14">
        <v>1179790.27</v>
      </c>
      <c r="T129" s="14">
        <v>0</v>
      </c>
      <c r="U129" s="11" t="s">
        <v>54</v>
      </c>
      <c r="V129" s="14">
        <v>0</v>
      </c>
      <c r="W129" s="14">
        <v>515394.33069999999</v>
      </c>
      <c r="X129" s="11" t="s">
        <v>55</v>
      </c>
      <c r="Y129" s="14">
        <v>82463.089799999987</v>
      </c>
      <c r="Z129" s="14">
        <v>0</v>
      </c>
      <c r="AA129" s="11" t="s">
        <v>54</v>
      </c>
      <c r="AB129" s="14">
        <v>0</v>
      </c>
      <c r="AC129" s="14">
        <v>47200.08</v>
      </c>
      <c r="AD129" s="11" t="s">
        <v>66</v>
      </c>
      <c r="AE129" s="14">
        <v>3776.0064000000002</v>
      </c>
      <c r="AF129" s="11">
        <v>0</v>
      </c>
      <c r="AG129" s="11" t="s">
        <v>54</v>
      </c>
      <c r="AH129" s="14">
        <v>0</v>
      </c>
      <c r="AI129" s="14">
        <v>0</v>
      </c>
      <c r="AJ129" s="11" t="s">
        <v>54</v>
      </c>
      <c r="AK129" s="14">
        <v>0</v>
      </c>
      <c r="AL129" s="14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x14ac:dyDescent="0.25">
      <c r="A130" s="11" t="s">
        <v>412</v>
      </c>
      <c r="B130" s="12" t="s">
        <v>396</v>
      </c>
      <c r="C130" s="11" t="s">
        <v>47</v>
      </c>
      <c r="D130" s="13" t="s">
        <v>48</v>
      </c>
      <c r="E130" s="13" t="s">
        <v>49</v>
      </c>
      <c r="F130" s="13" t="s">
        <v>511</v>
      </c>
      <c r="G130" s="13" t="s">
        <v>51</v>
      </c>
      <c r="H130" s="11" t="s">
        <v>399</v>
      </c>
      <c r="I130" s="14" t="s">
        <v>50</v>
      </c>
      <c r="J130" s="14" t="s">
        <v>50</v>
      </c>
      <c r="K130" s="14" t="s">
        <v>50</v>
      </c>
      <c r="L130" s="14" t="s">
        <v>50</v>
      </c>
      <c r="M130" s="14">
        <v>0</v>
      </c>
      <c r="N130" s="11" t="s">
        <v>50</v>
      </c>
      <c r="O130" s="11" t="s">
        <v>400</v>
      </c>
      <c r="P130" s="11" t="s">
        <v>401</v>
      </c>
      <c r="Q130" s="14">
        <f>SUM(S130:AE130)</f>
        <v>48868.815199999997</v>
      </c>
      <c r="R130" s="14">
        <v>0</v>
      </c>
      <c r="S130" s="14">
        <v>41570.42</v>
      </c>
      <c r="T130" s="14">
        <v>6291.72</v>
      </c>
      <c r="U130" s="11" t="s">
        <v>55</v>
      </c>
      <c r="V130" s="14">
        <v>1006.6752</v>
      </c>
      <c r="W130" s="14">
        <v>0</v>
      </c>
      <c r="X130" s="11" t="s">
        <v>54</v>
      </c>
      <c r="Y130" s="14">
        <v>0</v>
      </c>
      <c r="Z130" s="14">
        <v>0</v>
      </c>
      <c r="AA130" s="11" t="s">
        <v>54</v>
      </c>
      <c r="AB130" s="14">
        <v>0</v>
      </c>
      <c r="AC130" s="14">
        <v>0</v>
      </c>
      <c r="AD130" s="11" t="s">
        <v>54</v>
      </c>
      <c r="AE130" s="14">
        <v>0</v>
      </c>
      <c r="AF130" s="11">
        <v>0</v>
      </c>
      <c r="AG130" s="11" t="s">
        <v>54</v>
      </c>
      <c r="AH130" s="14">
        <v>0</v>
      </c>
      <c r="AI130" s="14">
        <v>0</v>
      </c>
      <c r="AJ130" s="11" t="s">
        <v>54</v>
      </c>
      <c r="AK130" s="14">
        <v>0</v>
      </c>
      <c r="AL130" s="14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x14ac:dyDescent="0.25">
      <c r="A131" s="11" t="s">
        <v>414</v>
      </c>
      <c r="B131" s="12" t="s">
        <v>396</v>
      </c>
      <c r="C131" s="11" t="s">
        <v>47</v>
      </c>
      <c r="D131" s="13" t="s">
        <v>48</v>
      </c>
      <c r="E131" s="13" t="s">
        <v>49</v>
      </c>
      <c r="F131" s="13" t="s">
        <v>511</v>
      </c>
      <c r="G131" s="13" t="s">
        <v>51</v>
      </c>
      <c r="H131" s="11" t="s">
        <v>403</v>
      </c>
      <c r="I131" s="14" t="s">
        <v>50</v>
      </c>
      <c r="J131" s="14" t="s">
        <v>50</v>
      </c>
      <c r="K131" s="14" t="s">
        <v>50</v>
      </c>
      <c r="L131" s="14" t="s">
        <v>50</v>
      </c>
      <c r="M131" s="14">
        <v>0</v>
      </c>
      <c r="N131" s="11" t="s">
        <v>50</v>
      </c>
      <c r="O131" s="11" t="s">
        <v>53</v>
      </c>
      <c r="P131" s="11" t="s">
        <v>50</v>
      </c>
      <c r="Q131" s="14">
        <f>SUM(S131:AE131)</f>
        <v>600129.22834999999</v>
      </c>
      <c r="R131" s="14">
        <v>0</v>
      </c>
      <c r="S131" s="14">
        <v>463644.86119999998</v>
      </c>
      <c r="T131" s="14">
        <v>0</v>
      </c>
      <c r="U131" s="11" t="s">
        <v>54</v>
      </c>
      <c r="V131" s="14">
        <v>0</v>
      </c>
      <c r="W131" s="14">
        <v>117658.93725</v>
      </c>
      <c r="X131" s="11" t="s">
        <v>55</v>
      </c>
      <c r="Y131" s="14">
        <v>18825.429899999999</v>
      </c>
      <c r="Z131" s="14">
        <v>0</v>
      </c>
      <c r="AA131" s="11" t="s">
        <v>54</v>
      </c>
      <c r="AB131" s="14">
        <v>0</v>
      </c>
      <c r="AC131" s="14">
        <v>0</v>
      </c>
      <c r="AD131" s="11" t="s">
        <v>54</v>
      </c>
      <c r="AE131" s="14">
        <v>0</v>
      </c>
      <c r="AF131" s="11">
        <v>0</v>
      </c>
      <c r="AG131" s="11" t="s">
        <v>54</v>
      </c>
      <c r="AH131" s="14">
        <v>0</v>
      </c>
      <c r="AI131" s="14">
        <v>0</v>
      </c>
      <c r="AJ131" s="11" t="s">
        <v>54</v>
      </c>
      <c r="AK131" s="14">
        <v>0</v>
      </c>
      <c r="AL131" s="14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x14ac:dyDescent="0.25">
      <c r="A132" s="11" t="s">
        <v>416</v>
      </c>
      <c r="B132" s="12" t="s">
        <v>396</v>
      </c>
      <c r="C132" s="11" t="s">
        <v>47</v>
      </c>
      <c r="D132" s="13" t="s">
        <v>48</v>
      </c>
      <c r="E132" s="13" t="s">
        <v>49</v>
      </c>
      <c r="F132" s="13" t="s">
        <v>511</v>
      </c>
      <c r="G132" s="13" t="s">
        <v>51</v>
      </c>
      <c r="H132" s="11" t="s">
        <v>405</v>
      </c>
      <c r="I132" s="14" t="s">
        <v>50</v>
      </c>
      <c r="J132" s="14" t="s">
        <v>50</v>
      </c>
      <c r="K132" s="14" t="s">
        <v>50</v>
      </c>
      <c r="L132" s="14" t="s">
        <v>50</v>
      </c>
      <c r="M132" s="14">
        <v>0</v>
      </c>
      <c r="N132" s="11" t="s">
        <v>50</v>
      </c>
      <c r="O132" s="11" t="s">
        <v>406</v>
      </c>
      <c r="P132" s="11" t="s">
        <v>407</v>
      </c>
      <c r="Q132" s="14">
        <f>SUM(S132:AE132)</f>
        <v>19395.892</v>
      </c>
      <c r="R132" s="14">
        <v>0</v>
      </c>
      <c r="S132" s="14">
        <v>13820.989999999998</v>
      </c>
      <c r="T132" s="14">
        <v>4805.95</v>
      </c>
      <c r="U132" s="11" t="s">
        <v>55</v>
      </c>
      <c r="V132" s="14">
        <v>768.952</v>
      </c>
      <c r="W132" s="14">
        <v>0</v>
      </c>
      <c r="X132" s="11" t="s">
        <v>54</v>
      </c>
      <c r="Y132" s="14">
        <v>0</v>
      </c>
      <c r="Z132" s="14">
        <v>0</v>
      </c>
      <c r="AA132" s="11" t="s">
        <v>54</v>
      </c>
      <c r="AB132" s="14">
        <v>0</v>
      </c>
      <c r="AC132" s="14">
        <v>0</v>
      </c>
      <c r="AD132" s="11" t="s">
        <v>54</v>
      </c>
      <c r="AE132" s="14">
        <v>0</v>
      </c>
      <c r="AF132" s="11">
        <v>0</v>
      </c>
      <c r="AG132" s="11" t="s">
        <v>54</v>
      </c>
      <c r="AH132" s="14">
        <v>0</v>
      </c>
      <c r="AI132" s="14">
        <v>0</v>
      </c>
      <c r="AJ132" s="11" t="s">
        <v>54</v>
      </c>
      <c r="AK132" s="14">
        <v>0</v>
      </c>
      <c r="AL132" s="14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x14ac:dyDescent="0.25">
      <c r="A133" s="11" t="s">
        <v>418</v>
      </c>
      <c r="B133" s="12" t="s">
        <v>396</v>
      </c>
      <c r="C133" s="11" t="s">
        <v>47</v>
      </c>
      <c r="D133" s="13" t="s">
        <v>48</v>
      </c>
      <c r="E133" s="13" t="s">
        <v>49</v>
      </c>
      <c r="F133" s="13" t="s">
        <v>511</v>
      </c>
      <c r="G133" s="13" t="s">
        <v>51</v>
      </c>
      <c r="H133" s="11" t="s">
        <v>409</v>
      </c>
      <c r="I133" s="14" t="s">
        <v>50</v>
      </c>
      <c r="J133" s="14" t="s">
        <v>50</v>
      </c>
      <c r="K133" s="14" t="s">
        <v>50</v>
      </c>
      <c r="L133" s="14" t="s">
        <v>50</v>
      </c>
      <c r="M133" s="14">
        <v>0</v>
      </c>
      <c r="N133" s="11" t="s">
        <v>50</v>
      </c>
      <c r="O133" s="11" t="s">
        <v>53</v>
      </c>
      <c r="P133" s="11" t="s">
        <v>50</v>
      </c>
      <c r="Q133" s="14">
        <f>SUM(S133:AE133)</f>
        <v>1370945.9219499996</v>
      </c>
      <c r="R133" s="14">
        <v>0</v>
      </c>
      <c r="S133" s="14">
        <v>1008856.8939999997</v>
      </c>
      <c r="T133" s="14">
        <v>0</v>
      </c>
      <c r="U133" s="11" t="s">
        <v>54</v>
      </c>
      <c r="V133" s="14">
        <v>0</v>
      </c>
      <c r="W133" s="14">
        <v>312145.71375</v>
      </c>
      <c r="X133" s="11" t="s">
        <v>55</v>
      </c>
      <c r="Y133" s="14">
        <v>49943.314200000001</v>
      </c>
      <c r="Z133" s="14">
        <v>0</v>
      </c>
      <c r="AA133" s="11" t="s">
        <v>54</v>
      </c>
      <c r="AB133" s="14">
        <v>0</v>
      </c>
      <c r="AC133" s="14">
        <v>0</v>
      </c>
      <c r="AD133" s="11" t="s">
        <v>54</v>
      </c>
      <c r="AE133" s="14">
        <v>0</v>
      </c>
      <c r="AF133" s="11">
        <v>0</v>
      </c>
      <c r="AG133" s="11" t="s">
        <v>54</v>
      </c>
      <c r="AH133" s="14">
        <v>0</v>
      </c>
      <c r="AI133" s="14">
        <v>0</v>
      </c>
      <c r="AJ133" s="11" t="s">
        <v>54</v>
      </c>
      <c r="AK133" s="14">
        <v>0</v>
      </c>
      <c r="AL133" s="14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x14ac:dyDescent="0.25">
      <c r="A134" s="11" t="s">
        <v>422</v>
      </c>
      <c r="B134" s="12" t="s">
        <v>396</v>
      </c>
      <c r="C134" s="11" t="s">
        <v>47</v>
      </c>
      <c r="D134" s="13" t="s">
        <v>57</v>
      </c>
      <c r="E134" s="13" t="s">
        <v>58</v>
      </c>
      <c r="F134" s="13" t="s">
        <v>512</v>
      </c>
      <c r="G134" s="13" t="s">
        <v>51</v>
      </c>
      <c r="H134" s="11" t="s">
        <v>411</v>
      </c>
      <c r="I134" s="14" t="s">
        <v>50</v>
      </c>
      <c r="J134" s="14" t="s">
        <v>50</v>
      </c>
      <c r="K134" s="14" t="s">
        <v>50</v>
      </c>
      <c r="L134" s="14" t="s">
        <v>50</v>
      </c>
      <c r="M134" s="14">
        <v>0</v>
      </c>
      <c r="N134" s="11" t="s">
        <v>50</v>
      </c>
      <c r="O134" s="11" t="s">
        <v>53</v>
      </c>
      <c r="P134" s="11" t="s">
        <v>50</v>
      </c>
      <c r="Q134" s="14">
        <f>SUM(S134:AE134)</f>
        <v>4832888.5662500001</v>
      </c>
      <c r="R134" s="14">
        <v>0</v>
      </c>
      <c r="S134" s="14">
        <v>3136534.83</v>
      </c>
      <c r="T134" s="14">
        <v>0</v>
      </c>
      <c r="U134" s="11" t="s">
        <v>54</v>
      </c>
      <c r="V134" s="14">
        <v>0</v>
      </c>
      <c r="W134" s="14">
        <v>1445894.57225</v>
      </c>
      <c r="X134" s="11" t="s">
        <v>55</v>
      </c>
      <c r="Y134" s="14">
        <v>231343.13159999994</v>
      </c>
      <c r="Z134" s="14">
        <v>0</v>
      </c>
      <c r="AA134" s="11" t="s">
        <v>54</v>
      </c>
      <c r="AB134" s="14">
        <v>0</v>
      </c>
      <c r="AC134" s="14">
        <v>17700.03</v>
      </c>
      <c r="AD134" s="11" t="s">
        <v>66</v>
      </c>
      <c r="AE134" s="14">
        <v>1416.0024000000001</v>
      </c>
      <c r="AF134" s="11">
        <v>0</v>
      </c>
      <c r="AG134" s="11" t="s">
        <v>54</v>
      </c>
      <c r="AH134" s="14">
        <v>0</v>
      </c>
      <c r="AI134" s="14">
        <v>0</v>
      </c>
      <c r="AJ134" s="11" t="s">
        <v>54</v>
      </c>
      <c r="AK134" s="14">
        <v>0</v>
      </c>
      <c r="AL134" s="14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x14ac:dyDescent="0.25">
      <c r="A135" s="11" t="s">
        <v>424</v>
      </c>
      <c r="B135" s="12" t="s">
        <v>396</v>
      </c>
      <c r="C135" s="11" t="s">
        <v>47</v>
      </c>
      <c r="D135" s="13" t="s">
        <v>79</v>
      </c>
      <c r="E135" s="13" t="s">
        <v>80</v>
      </c>
      <c r="F135" s="13" t="s">
        <v>513</v>
      </c>
      <c r="G135" s="13" t="s">
        <v>51</v>
      </c>
      <c r="H135" s="11" t="s">
        <v>413</v>
      </c>
      <c r="I135" s="14" t="s">
        <v>50</v>
      </c>
      <c r="J135" s="14" t="s">
        <v>50</v>
      </c>
      <c r="K135" s="14" t="s">
        <v>50</v>
      </c>
      <c r="L135" s="14" t="s">
        <v>50</v>
      </c>
      <c r="M135" s="14">
        <v>0</v>
      </c>
      <c r="N135" s="11" t="s">
        <v>50</v>
      </c>
      <c r="O135" s="11" t="s">
        <v>53</v>
      </c>
      <c r="P135" s="11" t="s">
        <v>50</v>
      </c>
      <c r="Q135" s="14">
        <f>SUM(S135:AE135)</f>
        <v>871765.79580000008</v>
      </c>
      <c r="R135" s="14">
        <v>0</v>
      </c>
      <c r="S135" s="14">
        <v>651721.67599999998</v>
      </c>
      <c r="T135" s="14">
        <v>0</v>
      </c>
      <c r="U135" s="11" t="s">
        <v>54</v>
      </c>
      <c r="V135" s="14">
        <v>0</v>
      </c>
      <c r="W135" s="14">
        <v>189693.20810000002</v>
      </c>
      <c r="X135" s="11" t="s">
        <v>55</v>
      </c>
      <c r="Y135" s="14">
        <v>30350.911700000008</v>
      </c>
      <c r="Z135" s="14">
        <v>0</v>
      </c>
      <c r="AA135" s="11" t="s">
        <v>54</v>
      </c>
      <c r="AB135" s="14">
        <v>0</v>
      </c>
      <c r="AC135" s="14">
        <v>0</v>
      </c>
      <c r="AD135" s="11" t="s">
        <v>54</v>
      </c>
      <c r="AE135" s="14">
        <v>0</v>
      </c>
      <c r="AF135" s="11">
        <v>0</v>
      </c>
      <c r="AG135" s="11" t="s">
        <v>54</v>
      </c>
      <c r="AH135" s="14">
        <v>0</v>
      </c>
      <c r="AI135" s="14">
        <v>0</v>
      </c>
      <c r="AJ135" s="11" t="s">
        <v>54</v>
      </c>
      <c r="AK135" s="14">
        <v>0</v>
      </c>
      <c r="AL135" s="14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x14ac:dyDescent="0.25">
      <c r="A136" s="11" t="s">
        <v>428</v>
      </c>
      <c r="B136" s="12" t="s">
        <v>396</v>
      </c>
      <c r="C136" s="11" t="s">
        <v>47</v>
      </c>
      <c r="D136" s="13" t="s">
        <v>79</v>
      </c>
      <c r="E136" s="13" t="s">
        <v>80</v>
      </c>
      <c r="F136" s="13" t="s">
        <v>513</v>
      </c>
      <c r="G136" s="13" t="s">
        <v>51</v>
      </c>
      <c r="H136" s="11" t="s">
        <v>415</v>
      </c>
      <c r="I136" s="14" t="s">
        <v>50</v>
      </c>
      <c r="J136" s="14" t="s">
        <v>50</v>
      </c>
      <c r="K136" s="14" t="s">
        <v>50</v>
      </c>
      <c r="L136" s="14" t="s">
        <v>50</v>
      </c>
      <c r="M136" s="14">
        <v>0</v>
      </c>
      <c r="N136" s="11" t="s">
        <v>50</v>
      </c>
      <c r="O136" s="11" t="s">
        <v>160</v>
      </c>
      <c r="P136" s="11" t="s">
        <v>161</v>
      </c>
      <c r="Q136" s="14">
        <f>SUM(S136:AE136)</f>
        <v>66697.271999999997</v>
      </c>
      <c r="R136" s="14">
        <v>0</v>
      </c>
      <c r="S136" s="14">
        <v>58494.39</v>
      </c>
      <c r="T136" s="14">
        <v>7071.45</v>
      </c>
      <c r="U136" s="11" t="s">
        <v>55</v>
      </c>
      <c r="V136" s="14">
        <v>1131.432</v>
      </c>
      <c r="W136" s="14">
        <v>0</v>
      </c>
      <c r="X136" s="11" t="s">
        <v>54</v>
      </c>
      <c r="Y136" s="14">
        <v>0</v>
      </c>
      <c r="Z136" s="14">
        <v>0</v>
      </c>
      <c r="AA136" s="11" t="s">
        <v>54</v>
      </c>
      <c r="AB136" s="14">
        <v>0</v>
      </c>
      <c r="AC136" s="14">
        <v>0</v>
      </c>
      <c r="AD136" s="11" t="s">
        <v>54</v>
      </c>
      <c r="AE136" s="14">
        <v>0</v>
      </c>
      <c r="AF136" s="11">
        <v>0</v>
      </c>
      <c r="AG136" s="11" t="s">
        <v>54</v>
      </c>
      <c r="AH136" s="14">
        <v>0</v>
      </c>
      <c r="AI136" s="14">
        <v>0</v>
      </c>
      <c r="AJ136" s="11" t="s">
        <v>54</v>
      </c>
      <c r="AK136" s="14">
        <v>0</v>
      </c>
      <c r="AL136" s="14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x14ac:dyDescent="0.25">
      <c r="A137" s="11" t="s">
        <v>430</v>
      </c>
      <c r="B137" s="12" t="s">
        <v>396</v>
      </c>
      <c r="C137" s="11" t="s">
        <v>47</v>
      </c>
      <c r="D137" s="13" t="s">
        <v>79</v>
      </c>
      <c r="E137" s="13" t="s">
        <v>80</v>
      </c>
      <c r="F137" s="13" t="s">
        <v>513</v>
      </c>
      <c r="G137" s="13" t="s">
        <v>51</v>
      </c>
      <c r="H137" s="11" t="s">
        <v>417</v>
      </c>
      <c r="I137" s="14" t="s">
        <v>50</v>
      </c>
      <c r="J137" s="14" t="s">
        <v>50</v>
      </c>
      <c r="K137" s="14" t="s">
        <v>50</v>
      </c>
      <c r="L137" s="14" t="s">
        <v>50</v>
      </c>
      <c r="M137" s="14">
        <v>0</v>
      </c>
      <c r="N137" s="11" t="s">
        <v>50</v>
      </c>
      <c r="O137" s="11" t="s">
        <v>53</v>
      </c>
      <c r="P137" s="11" t="s">
        <v>50</v>
      </c>
      <c r="Q137" s="14">
        <f>SUM(S137:AE137)</f>
        <v>556849.92859999987</v>
      </c>
      <c r="R137" s="14">
        <v>0</v>
      </c>
      <c r="S137" s="14">
        <v>411025.63344999979</v>
      </c>
      <c r="T137" s="14">
        <v>0</v>
      </c>
      <c r="U137" s="11" t="s">
        <v>54</v>
      </c>
      <c r="V137" s="14">
        <v>0</v>
      </c>
      <c r="W137" s="14">
        <v>125710.59925000001</v>
      </c>
      <c r="X137" s="11" t="s">
        <v>54</v>
      </c>
      <c r="Y137" s="14">
        <v>20113.695899999999</v>
      </c>
      <c r="Z137" s="14">
        <v>0</v>
      </c>
      <c r="AA137" s="11" t="s">
        <v>54</v>
      </c>
      <c r="AB137" s="14">
        <v>0</v>
      </c>
      <c r="AC137" s="14">
        <v>0</v>
      </c>
      <c r="AD137" s="11" t="s">
        <v>54</v>
      </c>
      <c r="AE137" s="14">
        <v>0</v>
      </c>
      <c r="AF137" s="11">
        <v>0</v>
      </c>
      <c r="AG137" s="11" t="s">
        <v>54</v>
      </c>
      <c r="AH137" s="14">
        <v>0</v>
      </c>
      <c r="AI137" s="14">
        <v>0</v>
      </c>
      <c r="AJ137" s="11" t="s">
        <v>54</v>
      </c>
      <c r="AK137" s="14">
        <v>0</v>
      </c>
      <c r="AL137" s="14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x14ac:dyDescent="0.25">
      <c r="A138" s="11" t="s">
        <v>434</v>
      </c>
      <c r="B138" s="12" t="s">
        <v>396</v>
      </c>
      <c r="C138" s="11" t="s">
        <v>47</v>
      </c>
      <c r="D138" s="13" t="s">
        <v>79</v>
      </c>
      <c r="E138" s="13" t="s">
        <v>80</v>
      </c>
      <c r="F138" s="13" t="s">
        <v>513</v>
      </c>
      <c r="G138" s="13" t="s">
        <v>51</v>
      </c>
      <c r="H138" s="11" t="s">
        <v>419</v>
      </c>
      <c r="I138" s="14" t="s">
        <v>50</v>
      </c>
      <c r="J138" s="14" t="s">
        <v>50</v>
      </c>
      <c r="K138" s="14" t="s">
        <v>50</v>
      </c>
      <c r="L138" s="14" t="s">
        <v>50</v>
      </c>
      <c r="M138" s="14">
        <v>0</v>
      </c>
      <c r="N138" s="11" t="s">
        <v>50</v>
      </c>
      <c r="O138" s="11" t="s">
        <v>420</v>
      </c>
      <c r="P138" s="11" t="s">
        <v>421</v>
      </c>
      <c r="Q138" s="14">
        <f>SUM(S138:AE138)</f>
        <v>52839.91</v>
      </c>
      <c r="R138" s="14">
        <v>0</v>
      </c>
      <c r="S138" s="14">
        <v>52839.91</v>
      </c>
      <c r="T138" s="14">
        <v>0</v>
      </c>
      <c r="U138" s="11" t="s">
        <v>54</v>
      </c>
      <c r="V138" s="14">
        <v>0</v>
      </c>
      <c r="W138" s="14">
        <v>0</v>
      </c>
      <c r="X138" s="11" t="s">
        <v>54</v>
      </c>
      <c r="Y138" s="14">
        <v>0</v>
      </c>
      <c r="Z138" s="14">
        <v>0</v>
      </c>
      <c r="AA138" s="11" t="s">
        <v>54</v>
      </c>
      <c r="AB138" s="14">
        <v>0</v>
      </c>
      <c r="AC138" s="14">
        <v>0</v>
      </c>
      <c r="AD138" s="11" t="s">
        <v>54</v>
      </c>
      <c r="AE138" s="14">
        <v>0</v>
      </c>
      <c r="AF138" s="11">
        <v>0</v>
      </c>
      <c r="AG138" s="11" t="s">
        <v>54</v>
      </c>
      <c r="AH138" s="14">
        <v>0</v>
      </c>
      <c r="AI138" s="14">
        <v>0</v>
      </c>
      <c r="AJ138" s="11" t="s">
        <v>54</v>
      </c>
      <c r="AK138" s="14">
        <v>0</v>
      </c>
      <c r="AL138" s="14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x14ac:dyDescent="0.25">
      <c r="A139" s="11" t="s">
        <v>436</v>
      </c>
      <c r="B139" s="12" t="s">
        <v>396</v>
      </c>
      <c r="C139" s="11" t="s">
        <v>47</v>
      </c>
      <c r="D139" s="13" t="s">
        <v>79</v>
      </c>
      <c r="E139" s="13" t="s">
        <v>80</v>
      </c>
      <c r="F139" s="13" t="s">
        <v>513</v>
      </c>
      <c r="G139" s="13" t="s">
        <v>51</v>
      </c>
      <c r="H139" s="11" t="s">
        <v>423</v>
      </c>
      <c r="I139" s="14" t="s">
        <v>50</v>
      </c>
      <c r="J139" s="14" t="s">
        <v>50</v>
      </c>
      <c r="K139" s="14" t="s">
        <v>50</v>
      </c>
      <c r="L139" s="14" t="s">
        <v>50</v>
      </c>
      <c r="M139" s="14">
        <v>0</v>
      </c>
      <c r="N139" s="11" t="s">
        <v>50</v>
      </c>
      <c r="O139" s="11" t="s">
        <v>53</v>
      </c>
      <c r="P139" s="11" t="s">
        <v>50</v>
      </c>
      <c r="Q139" s="14">
        <f>SUM(S139:AE139)</f>
        <v>793783.59639999992</v>
      </c>
      <c r="R139" s="14">
        <v>0</v>
      </c>
      <c r="S139" s="14">
        <v>530692.80519999994</v>
      </c>
      <c r="T139" s="14">
        <v>0</v>
      </c>
      <c r="U139" s="11" t="s">
        <v>54</v>
      </c>
      <c r="V139" s="14">
        <v>0</v>
      </c>
      <c r="W139" s="14">
        <v>226802.4062</v>
      </c>
      <c r="X139" s="11" t="s">
        <v>54</v>
      </c>
      <c r="Y139" s="14">
        <v>36288.385000000002</v>
      </c>
      <c r="Z139" s="14">
        <v>0</v>
      </c>
      <c r="AA139" s="11" t="s">
        <v>54</v>
      </c>
      <c r="AB139" s="14">
        <v>0</v>
      </c>
      <c r="AC139" s="14">
        <v>0</v>
      </c>
      <c r="AD139" s="11" t="s">
        <v>54</v>
      </c>
      <c r="AE139" s="14">
        <v>0</v>
      </c>
      <c r="AF139" s="11">
        <v>0</v>
      </c>
      <c r="AG139" s="11" t="s">
        <v>54</v>
      </c>
      <c r="AH139" s="14">
        <v>0</v>
      </c>
      <c r="AI139" s="14">
        <v>0</v>
      </c>
      <c r="AJ139" s="11" t="s">
        <v>54</v>
      </c>
      <c r="AK139" s="14">
        <v>0</v>
      </c>
      <c r="AL139" s="14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x14ac:dyDescent="0.25">
      <c r="A140" s="11" t="s">
        <v>440</v>
      </c>
      <c r="B140" s="12" t="s">
        <v>396</v>
      </c>
      <c r="C140" s="11" t="s">
        <v>47</v>
      </c>
      <c r="D140" s="13" t="s">
        <v>79</v>
      </c>
      <c r="E140" s="13" t="s">
        <v>80</v>
      </c>
      <c r="F140" s="13" t="s">
        <v>513</v>
      </c>
      <c r="G140" s="13" t="s">
        <v>51</v>
      </c>
      <c r="H140" s="11" t="s">
        <v>425</v>
      </c>
      <c r="I140" s="14" t="s">
        <v>50</v>
      </c>
      <c r="J140" s="14" t="s">
        <v>50</v>
      </c>
      <c r="K140" s="14" t="s">
        <v>50</v>
      </c>
      <c r="L140" s="14" t="s">
        <v>50</v>
      </c>
      <c r="M140" s="14">
        <v>0</v>
      </c>
      <c r="N140" s="11" t="s">
        <v>50</v>
      </c>
      <c r="O140" s="11" t="s">
        <v>426</v>
      </c>
      <c r="P140" s="11" t="s">
        <v>427</v>
      </c>
      <c r="Q140" s="14">
        <f>SUM(S140:AE140)</f>
        <v>129105.3704</v>
      </c>
      <c r="R140" s="14">
        <v>0</v>
      </c>
      <c r="S140" s="14">
        <v>84000</v>
      </c>
      <c r="T140" s="14">
        <v>38883.94</v>
      </c>
      <c r="U140" s="11" t="s">
        <v>55</v>
      </c>
      <c r="V140" s="14">
        <v>6221.4304000000002</v>
      </c>
      <c r="W140" s="14">
        <v>0</v>
      </c>
      <c r="X140" s="11" t="s">
        <v>54</v>
      </c>
      <c r="Y140" s="14">
        <v>0</v>
      </c>
      <c r="Z140" s="14">
        <v>0</v>
      </c>
      <c r="AA140" s="11" t="s">
        <v>54</v>
      </c>
      <c r="AB140" s="14">
        <v>0</v>
      </c>
      <c r="AC140" s="14">
        <v>0</v>
      </c>
      <c r="AD140" s="11" t="s">
        <v>54</v>
      </c>
      <c r="AE140" s="14">
        <v>0</v>
      </c>
      <c r="AF140" s="11">
        <v>0</v>
      </c>
      <c r="AG140" s="11" t="s">
        <v>54</v>
      </c>
      <c r="AH140" s="14">
        <v>0</v>
      </c>
      <c r="AI140" s="14">
        <v>0</v>
      </c>
      <c r="AJ140" s="11" t="s">
        <v>54</v>
      </c>
      <c r="AK140" s="14">
        <v>0</v>
      </c>
      <c r="AL140" s="14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x14ac:dyDescent="0.25">
      <c r="A141" s="11" t="s">
        <v>442</v>
      </c>
      <c r="B141" s="12" t="s">
        <v>396</v>
      </c>
      <c r="C141" s="11" t="s">
        <v>47</v>
      </c>
      <c r="D141" s="13" t="s">
        <v>79</v>
      </c>
      <c r="E141" s="13" t="s">
        <v>80</v>
      </c>
      <c r="F141" s="13" t="s">
        <v>513</v>
      </c>
      <c r="G141" s="13" t="s">
        <v>51</v>
      </c>
      <c r="H141" s="11" t="s">
        <v>429</v>
      </c>
      <c r="I141" s="14" t="s">
        <v>50</v>
      </c>
      <c r="J141" s="14" t="s">
        <v>50</v>
      </c>
      <c r="K141" s="14" t="s">
        <v>50</v>
      </c>
      <c r="L141" s="14" t="s">
        <v>50</v>
      </c>
      <c r="M141" s="14">
        <v>0</v>
      </c>
      <c r="N141" s="11" t="s">
        <v>50</v>
      </c>
      <c r="O141" s="11" t="s">
        <v>53</v>
      </c>
      <c r="P141" s="11" t="s">
        <v>50</v>
      </c>
      <c r="Q141" s="14">
        <f>SUM(S141:AE141)</f>
        <v>572210.98589999997</v>
      </c>
      <c r="R141" s="14">
        <v>0</v>
      </c>
      <c r="S141" s="14">
        <v>394342.7849999998</v>
      </c>
      <c r="T141" s="14">
        <v>0</v>
      </c>
      <c r="U141" s="11" t="s">
        <v>54</v>
      </c>
      <c r="V141" s="14">
        <v>0</v>
      </c>
      <c r="W141" s="14">
        <v>153334.6559000001</v>
      </c>
      <c r="X141" s="11" t="s">
        <v>54</v>
      </c>
      <c r="Y141" s="14">
        <v>24533.54500000002</v>
      </c>
      <c r="Z141" s="14">
        <v>0</v>
      </c>
      <c r="AA141" s="11" t="s">
        <v>54</v>
      </c>
      <c r="AB141" s="14">
        <v>0</v>
      </c>
      <c r="AC141" s="14">
        <v>0</v>
      </c>
      <c r="AD141" s="11" t="s">
        <v>54</v>
      </c>
      <c r="AE141" s="14">
        <v>0</v>
      </c>
      <c r="AF141" s="11">
        <v>0</v>
      </c>
      <c r="AG141" s="11" t="s">
        <v>54</v>
      </c>
      <c r="AH141" s="14">
        <v>0</v>
      </c>
      <c r="AI141" s="14">
        <v>0</v>
      </c>
      <c r="AJ141" s="11" t="s">
        <v>54</v>
      </c>
      <c r="AK141" s="14">
        <v>0</v>
      </c>
      <c r="AL141" s="14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x14ac:dyDescent="0.25">
      <c r="A142" s="11" t="s">
        <v>447</v>
      </c>
      <c r="B142" s="12" t="s">
        <v>396</v>
      </c>
      <c r="C142" s="11" t="s">
        <v>47</v>
      </c>
      <c r="D142" s="13" t="s">
        <v>79</v>
      </c>
      <c r="E142" s="13" t="s">
        <v>80</v>
      </c>
      <c r="F142" s="13" t="s">
        <v>513</v>
      </c>
      <c r="G142" s="13" t="s">
        <v>51</v>
      </c>
      <c r="H142" s="11" t="s">
        <v>431</v>
      </c>
      <c r="I142" s="14" t="s">
        <v>50</v>
      </c>
      <c r="J142" s="14" t="s">
        <v>50</v>
      </c>
      <c r="K142" s="14" t="s">
        <v>50</v>
      </c>
      <c r="L142" s="14" t="s">
        <v>50</v>
      </c>
      <c r="M142" s="14">
        <v>0</v>
      </c>
      <c r="N142" s="11" t="s">
        <v>50</v>
      </c>
      <c r="O142" s="11" t="s">
        <v>432</v>
      </c>
      <c r="P142" s="11" t="s">
        <v>433</v>
      </c>
      <c r="Q142" s="14">
        <f>SUM(S142:AE142)</f>
        <v>15728.706799999996</v>
      </c>
      <c r="R142" s="14">
        <v>0</v>
      </c>
      <c r="S142" s="14">
        <v>-3.637978807091713E-12</v>
      </c>
      <c r="T142" s="14">
        <v>13559.23</v>
      </c>
      <c r="U142" s="11" t="s">
        <v>55</v>
      </c>
      <c r="V142" s="14">
        <v>2169.4767999999999</v>
      </c>
      <c r="W142" s="14">
        <v>0</v>
      </c>
      <c r="X142" s="11" t="s">
        <v>54</v>
      </c>
      <c r="Y142" s="14">
        <v>0</v>
      </c>
      <c r="Z142" s="14">
        <v>0</v>
      </c>
      <c r="AA142" s="11" t="s">
        <v>54</v>
      </c>
      <c r="AB142" s="14">
        <v>0</v>
      </c>
      <c r="AC142" s="14">
        <v>0</v>
      </c>
      <c r="AD142" s="11" t="s">
        <v>54</v>
      </c>
      <c r="AE142" s="14">
        <v>0</v>
      </c>
      <c r="AF142" s="11">
        <v>0</v>
      </c>
      <c r="AG142" s="11" t="s">
        <v>54</v>
      </c>
      <c r="AH142" s="14">
        <v>0</v>
      </c>
      <c r="AI142" s="14">
        <v>0</v>
      </c>
      <c r="AJ142" s="11" t="s">
        <v>54</v>
      </c>
      <c r="AK142" s="14">
        <v>0</v>
      </c>
      <c r="AL142" s="14">
        <v>0</v>
      </c>
      <c r="AM142" s="12" t="s">
        <v>50</v>
      </c>
      <c r="AN142" s="11" t="s">
        <v>50</v>
      </c>
      <c r="AO142" s="12" t="s">
        <v>50</v>
      </c>
      <c r="AP142" s="11" t="s">
        <v>50</v>
      </c>
    </row>
    <row r="143" spans="1:42" x14ac:dyDescent="0.25">
      <c r="A143" s="11" t="s">
        <v>449</v>
      </c>
      <c r="B143" s="12" t="s">
        <v>396</v>
      </c>
      <c r="C143" s="11" t="s">
        <v>47</v>
      </c>
      <c r="D143" s="13" t="s">
        <v>79</v>
      </c>
      <c r="E143" s="13" t="s">
        <v>80</v>
      </c>
      <c r="F143" s="13" t="s">
        <v>513</v>
      </c>
      <c r="G143" s="13" t="s">
        <v>51</v>
      </c>
      <c r="H143" s="11" t="s">
        <v>435</v>
      </c>
      <c r="I143" s="14" t="s">
        <v>50</v>
      </c>
      <c r="J143" s="14" t="s">
        <v>50</v>
      </c>
      <c r="K143" s="14" t="s">
        <v>50</v>
      </c>
      <c r="L143" s="14" t="s">
        <v>50</v>
      </c>
      <c r="M143" s="14">
        <v>0</v>
      </c>
      <c r="N143" s="11" t="s">
        <v>50</v>
      </c>
      <c r="O143" s="11" t="s">
        <v>53</v>
      </c>
      <c r="P143" s="11" t="s">
        <v>50</v>
      </c>
      <c r="Q143" s="14">
        <f>SUM(S143:AE143)</f>
        <v>1258836.7142000003</v>
      </c>
      <c r="R143" s="14">
        <v>0</v>
      </c>
      <c r="S143" s="14">
        <v>785677.59930000023</v>
      </c>
      <c r="T143" s="14">
        <v>0</v>
      </c>
      <c r="U143" s="11" t="s">
        <v>54</v>
      </c>
      <c r="V143" s="14">
        <v>0</v>
      </c>
      <c r="W143" s="14">
        <v>407895.78870000003</v>
      </c>
      <c r="X143" s="11" t="s">
        <v>55</v>
      </c>
      <c r="Y143" s="14">
        <v>65263.326200000003</v>
      </c>
      <c r="Z143" s="14">
        <v>0</v>
      </c>
      <c r="AA143" s="11" t="s">
        <v>54</v>
      </c>
      <c r="AB143" s="14">
        <v>0</v>
      </c>
      <c r="AC143" s="14">
        <v>0</v>
      </c>
      <c r="AD143" s="11" t="s">
        <v>54</v>
      </c>
      <c r="AE143" s="14">
        <v>0</v>
      </c>
      <c r="AF143" s="11">
        <v>0</v>
      </c>
      <c r="AG143" s="11" t="s">
        <v>54</v>
      </c>
      <c r="AH143" s="14">
        <v>0</v>
      </c>
      <c r="AI143" s="14">
        <v>0</v>
      </c>
      <c r="AJ143" s="11" t="s">
        <v>54</v>
      </c>
      <c r="AK143" s="14">
        <v>0</v>
      </c>
      <c r="AL143" s="14">
        <v>0</v>
      </c>
      <c r="AM143" s="12" t="s">
        <v>50</v>
      </c>
      <c r="AN143" s="11" t="s">
        <v>50</v>
      </c>
      <c r="AO143" s="12" t="s">
        <v>50</v>
      </c>
      <c r="AP143" s="11" t="s">
        <v>50</v>
      </c>
    </row>
    <row r="144" spans="1:42" x14ac:dyDescent="0.25">
      <c r="A144" s="11" t="s">
        <v>453</v>
      </c>
      <c r="B144" s="12" t="s">
        <v>396</v>
      </c>
      <c r="C144" s="11" t="s">
        <v>47</v>
      </c>
      <c r="D144" s="13" t="s">
        <v>79</v>
      </c>
      <c r="E144" s="13" t="s">
        <v>80</v>
      </c>
      <c r="F144" s="13" t="s">
        <v>513</v>
      </c>
      <c r="G144" s="13" t="s">
        <v>51</v>
      </c>
      <c r="H144" s="11" t="s">
        <v>437</v>
      </c>
      <c r="I144" s="14" t="s">
        <v>50</v>
      </c>
      <c r="J144" s="14" t="s">
        <v>50</v>
      </c>
      <c r="K144" s="14" t="s">
        <v>50</v>
      </c>
      <c r="L144" s="14" t="s">
        <v>50</v>
      </c>
      <c r="M144" s="14">
        <v>0</v>
      </c>
      <c r="N144" s="11" t="s">
        <v>50</v>
      </c>
      <c r="O144" s="11" t="s">
        <v>438</v>
      </c>
      <c r="P144" s="11" t="s">
        <v>439</v>
      </c>
      <c r="Q144" s="14">
        <f>SUM(S144:AE144)</f>
        <v>2383.6999999999998</v>
      </c>
      <c r="R144" s="14">
        <v>0</v>
      </c>
      <c r="S144" s="14">
        <v>2383.6999999999998</v>
      </c>
      <c r="T144" s="14">
        <v>0</v>
      </c>
      <c r="U144" s="11" t="s">
        <v>54</v>
      </c>
      <c r="V144" s="14">
        <v>0</v>
      </c>
      <c r="W144" s="14">
        <v>0</v>
      </c>
      <c r="X144" s="11" t="s">
        <v>54</v>
      </c>
      <c r="Y144" s="14">
        <v>0</v>
      </c>
      <c r="Z144" s="14">
        <v>0</v>
      </c>
      <c r="AA144" s="11" t="s">
        <v>54</v>
      </c>
      <c r="AB144" s="14">
        <v>0</v>
      </c>
      <c r="AC144" s="14">
        <v>0</v>
      </c>
      <c r="AD144" s="11" t="s">
        <v>54</v>
      </c>
      <c r="AE144" s="14">
        <v>0</v>
      </c>
      <c r="AF144" s="11">
        <v>0</v>
      </c>
      <c r="AG144" s="11" t="s">
        <v>54</v>
      </c>
      <c r="AH144" s="14">
        <v>0</v>
      </c>
      <c r="AI144" s="14">
        <v>0</v>
      </c>
      <c r="AJ144" s="11" t="s">
        <v>54</v>
      </c>
      <c r="AK144" s="14">
        <v>0</v>
      </c>
      <c r="AL144" s="14">
        <v>0</v>
      </c>
      <c r="AM144" s="12" t="s">
        <v>50</v>
      </c>
      <c r="AN144" s="11" t="s">
        <v>50</v>
      </c>
      <c r="AO144" s="12" t="s">
        <v>50</v>
      </c>
      <c r="AP144" s="11" t="s">
        <v>50</v>
      </c>
    </row>
    <row r="145" spans="1:42" x14ac:dyDescent="0.25">
      <c r="A145" s="11" t="s">
        <v>455</v>
      </c>
      <c r="B145" s="12" t="s">
        <v>396</v>
      </c>
      <c r="C145" s="11" t="s">
        <v>47</v>
      </c>
      <c r="D145" s="13" t="s">
        <v>79</v>
      </c>
      <c r="E145" s="13" t="s">
        <v>80</v>
      </c>
      <c r="F145" s="13" t="s">
        <v>513</v>
      </c>
      <c r="G145" s="13" t="s">
        <v>51</v>
      </c>
      <c r="H145" s="11" t="s">
        <v>441</v>
      </c>
      <c r="I145" s="14" t="s">
        <v>50</v>
      </c>
      <c r="J145" s="14" t="s">
        <v>50</v>
      </c>
      <c r="K145" s="14" t="s">
        <v>50</v>
      </c>
      <c r="L145" s="14" t="s">
        <v>50</v>
      </c>
      <c r="M145" s="14">
        <v>0</v>
      </c>
      <c r="N145" s="11" t="s">
        <v>50</v>
      </c>
      <c r="O145" s="11" t="s">
        <v>53</v>
      </c>
      <c r="P145" s="11" t="s">
        <v>50</v>
      </c>
      <c r="Q145" s="14">
        <f>SUM(S145:AE145)</f>
        <v>477817.07315000007</v>
      </c>
      <c r="R145" s="14">
        <v>0</v>
      </c>
      <c r="S145" s="14">
        <v>347274.7300000001</v>
      </c>
      <c r="T145" s="14">
        <v>0</v>
      </c>
      <c r="U145" s="11" t="s">
        <v>54</v>
      </c>
      <c r="V145" s="14">
        <v>0</v>
      </c>
      <c r="W145" s="14">
        <v>112536.50274999999</v>
      </c>
      <c r="X145" s="11" t="s">
        <v>55</v>
      </c>
      <c r="Y145" s="14">
        <v>18005.840400000001</v>
      </c>
      <c r="Z145" s="14">
        <v>0</v>
      </c>
      <c r="AA145" s="11" t="s">
        <v>54</v>
      </c>
      <c r="AB145" s="14">
        <v>0</v>
      </c>
      <c r="AC145" s="14">
        <v>0</v>
      </c>
      <c r="AD145" s="11" t="s">
        <v>54</v>
      </c>
      <c r="AE145" s="14">
        <v>0</v>
      </c>
      <c r="AF145" s="11">
        <v>0</v>
      </c>
      <c r="AG145" s="11" t="s">
        <v>54</v>
      </c>
      <c r="AH145" s="14">
        <v>0</v>
      </c>
      <c r="AI145" s="14">
        <v>0</v>
      </c>
      <c r="AJ145" s="11" t="s">
        <v>54</v>
      </c>
      <c r="AK145" s="14">
        <v>0</v>
      </c>
      <c r="AL145" s="14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x14ac:dyDescent="0.25">
      <c r="A146" s="11" t="s">
        <v>459</v>
      </c>
      <c r="B146" s="12" t="s">
        <v>396</v>
      </c>
      <c r="C146" s="11" t="s">
        <v>47</v>
      </c>
      <c r="D146" s="13" t="s">
        <v>79</v>
      </c>
      <c r="E146" s="13" t="s">
        <v>80</v>
      </c>
      <c r="F146" s="13" t="s">
        <v>513</v>
      </c>
      <c r="G146" s="13" t="s">
        <v>127</v>
      </c>
      <c r="H146" s="11" t="s">
        <v>50</v>
      </c>
      <c r="I146" s="14" t="s">
        <v>443</v>
      </c>
      <c r="J146" s="14" t="s">
        <v>50</v>
      </c>
      <c r="K146" s="14" t="s">
        <v>444</v>
      </c>
      <c r="L146" s="14" t="s">
        <v>396</v>
      </c>
      <c r="M146" s="14">
        <v>12432.14</v>
      </c>
      <c r="N146" s="11" t="s">
        <v>130</v>
      </c>
      <c r="O146" s="11" t="s">
        <v>445</v>
      </c>
      <c r="P146" s="11" t="s">
        <v>446</v>
      </c>
      <c r="Q146" s="14">
        <f>SUM(S146:AE146)</f>
        <v>-12432.143700000001</v>
      </c>
      <c r="R146" s="14">
        <v>0</v>
      </c>
      <c r="S146" s="14">
        <v>-12432.143700000001</v>
      </c>
      <c r="T146" s="14">
        <v>0</v>
      </c>
      <c r="U146" s="11" t="s">
        <v>54</v>
      </c>
      <c r="V146" s="14">
        <v>0</v>
      </c>
      <c r="W146" s="14">
        <v>0</v>
      </c>
      <c r="X146" s="11" t="s">
        <v>54</v>
      </c>
      <c r="Y146" s="14">
        <v>0</v>
      </c>
      <c r="Z146" s="14">
        <v>0</v>
      </c>
      <c r="AA146" s="11" t="s">
        <v>54</v>
      </c>
      <c r="AB146" s="14">
        <v>0</v>
      </c>
      <c r="AC146" s="14">
        <v>0</v>
      </c>
      <c r="AD146" s="11" t="s">
        <v>54</v>
      </c>
      <c r="AE146" s="14">
        <v>0</v>
      </c>
      <c r="AF146" s="11">
        <v>0</v>
      </c>
      <c r="AG146" s="11" t="s">
        <v>54</v>
      </c>
      <c r="AH146" s="14">
        <v>0</v>
      </c>
      <c r="AI146" s="14">
        <v>0</v>
      </c>
      <c r="AJ146" s="11" t="s">
        <v>54</v>
      </c>
      <c r="AK146" s="14">
        <v>0</v>
      </c>
      <c r="AL146" s="14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7" spans="1:42" x14ac:dyDescent="0.25">
      <c r="A147" s="11" t="s">
        <v>461</v>
      </c>
      <c r="B147" s="12" t="s">
        <v>396</v>
      </c>
      <c r="C147" s="11" t="s">
        <v>47</v>
      </c>
      <c r="D147" s="13" t="s">
        <v>83</v>
      </c>
      <c r="E147" s="13" t="s">
        <v>84</v>
      </c>
      <c r="F147" s="13" t="s">
        <v>481</v>
      </c>
      <c r="G147" s="13" t="s">
        <v>51</v>
      </c>
      <c r="H147" s="11" t="s">
        <v>502</v>
      </c>
      <c r="I147" s="14" t="s">
        <v>50</v>
      </c>
      <c r="J147" s="14" t="s">
        <v>50</v>
      </c>
      <c r="K147" s="14" t="s">
        <v>50</v>
      </c>
      <c r="L147" s="14" t="s">
        <v>50</v>
      </c>
      <c r="M147" s="14">
        <v>0</v>
      </c>
      <c r="N147" s="11" t="s">
        <v>50</v>
      </c>
      <c r="O147" s="11" t="s">
        <v>504</v>
      </c>
      <c r="P147" s="11" t="s">
        <v>50</v>
      </c>
      <c r="Q147" s="14">
        <f>SUM(S147:AE147)</f>
        <v>0</v>
      </c>
      <c r="R147" s="14">
        <v>0</v>
      </c>
      <c r="S147" s="14">
        <v>0</v>
      </c>
      <c r="T147" s="14">
        <v>0</v>
      </c>
      <c r="U147" s="11" t="s">
        <v>54</v>
      </c>
      <c r="V147" s="14">
        <v>0</v>
      </c>
      <c r="W147" s="14">
        <v>0</v>
      </c>
      <c r="X147" s="11" t="s">
        <v>55</v>
      </c>
      <c r="Y147" s="14">
        <v>0</v>
      </c>
      <c r="Z147" s="14">
        <v>0</v>
      </c>
      <c r="AA147" s="11" t="s">
        <v>54</v>
      </c>
      <c r="AB147" s="14">
        <v>0</v>
      </c>
      <c r="AC147" s="14">
        <v>0</v>
      </c>
      <c r="AD147" s="11" t="s">
        <v>66</v>
      </c>
      <c r="AE147" s="14">
        <v>0</v>
      </c>
      <c r="AF147" s="11">
        <v>0</v>
      </c>
      <c r="AG147" s="11" t="s">
        <v>54</v>
      </c>
      <c r="AH147" s="14">
        <v>0</v>
      </c>
      <c r="AI147" s="14">
        <v>0</v>
      </c>
      <c r="AJ147" s="11" t="s">
        <v>54</v>
      </c>
      <c r="AK147" s="14">
        <v>0</v>
      </c>
      <c r="AL147" s="14">
        <v>0</v>
      </c>
      <c r="AM147" s="12" t="s">
        <v>50</v>
      </c>
      <c r="AN147" s="11" t="s">
        <v>50</v>
      </c>
      <c r="AO147" s="12" t="s">
        <v>50</v>
      </c>
      <c r="AP147" s="11" t="s">
        <v>50</v>
      </c>
    </row>
    <row r="148" spans="1:42" x14ac:dyDescent="0.25">
      <c r="A148" s="11" t="s">
        <v>463</v>
      </c>
      <c r="B148" s="12" t="s">
        <v>396</v>
      </c>
      <c r="C148" s="11" t="s">
        <v>47</v>
      </c>
      <c r="D148" s="13" t="s">
        <v>83</v>
      </c>
      <c r="E148" s="13" t="s">
        <v>84</v>
      </c>
      <c r="F148" s="13" t="s">
        <v>482</v>
      </c>
      <c r="G148" s="13" t="s">
        <v>51</v>
      </c>
      <c r="H148" s="11" t="s">
        <v>448</v>
      </c>
      <c r="I148" s="14" t="s">
        <v>50</v>
      </c>
      <c r="J148" s="14" t="s">
        <v>50</v>
      </c>
      <c r="K148" s="14" t="s">
        <v>50</v>
      </c>
      <c r="L148" s="14" t="s">
        <v>50</v>
      </c>
      <c r="M148" s="14">
        <v>0</v>
      </c>
      <c r="N148" s="11" t="s">
        <v>50</v>
      </c>
      <c r="O148" s="11" t="s">
        <v>53</v>
      </c>
      <c r="P148" s="11" t="s">
        <v>50</v>
      </c>
      <c r="Q148" s="14">
        <f>SUM(S148:AE148)</f>
        <v>1780730.3544000003</v>
      </c>
      <c r="R148" s="14">
        <v>0</v>
      </c>
      <c r="S148" s="14">
        <v>1262008.9662000001</v>
      </c>
      <c r="T148" s="14">
        <v>0</v>
      </c>
      <c r="U148" s="11" t="s">
        <v>54</v>
      </c>
      <c r="V148" s="14">
        <v>0</v>
      </c>
      <c r="W148" s="14">
        <v>441680.5</v>
      </c>
      <c r="X148" s="11" t="s">
        <v>55</v>
      </c>
      <c r="Y148" s="14">
        <v>70668.877400000012</v>
      </c>
      <c r="Z148" s="14">
        <v>0</v>
      </c>
      <c r="AA148" s="11" t="s">
        <v>54</v>
      </c>
      <c r="AB148" s="14">
        <v>0</v>
      </c>
      <c r="AC148" s="14">
        <v>5900.01</v>
      </c>
      <c r="AD148" s="11" t="s">
        <v>66</v>
      </c>
      <c r="AE148" s="14">
        <v>472.00080000000003</v>
      </c>
      <c r="AF148" s="11">
        <v>0</v>
      </c>
      <c r="AG148" s="11" t="s">
        <v>54</v>
      </c>
      <c r="AH148" s="14">
        <v>0</v>
      </c>
      <c r="AI148" s="14">
        <v>0</v>
      </c>
      <c r="AJ148" s="11" t="s">
        <v>54</v>
      </c>
      <c r="AK148" s="14">
        <v>0</v>
      </c>
      <c r="AL148" s="14">
        <v>0</v>
      </c>
      <c r="AM148" s="12" t="s">
        <v>50</v>
      </c>
      <c r="AN148" s="11" t="s">
        <v>50</v>
      </c>
      <c r="AO148" s="12" t="s">
        <v>50</v>
      </c>
      <c r="AP148" s="11" t="s">
        <v>50</v>
      </c>
    </row>
    <row r="149" spans="1:42" x14ac:dyDescent="0.25">
      <c r="A149" s="11" t="s">
        <v>467</v>
      </c>
      <c r="B149" s="12" t="s">
        <v>396</v>
      </c>
      <c r="C149" s="11" t="s">
        <v>47</v>
      </c>
      <c r="D149" s="13" t="s">
        <v>83</v>
      </c>
      <c r="E149" s="13" t="s">
        <v>84</v>
      </c>
      <c r="F149" s="13" t="s">
        <v>482</v>
      </c>
      <c r="G149" s="13" t="s">
        <v>51</v>
      </c>
      <c r="H149" s="11" t="s">
        <v>450</v>
      </c>
      <c r="I149" s="14" t="s">
        <v>50</v>
      </c>
      <c r="J149" s="14" t="s">
        <v>50</v>
      </c>
      <c r="K149" s="14" t="s">
        <v>50</v>
      </c>
      <c r="L149" s="14" t="s">
        <v>50</v>
      </c>
      <c r="M149" s="14">
        <v>0</v>
      </c>
      <c r="N149" s="11" t="s">
        <v>50</v>
      </c>
      <c r="O149" s="11" t="s">
        <v>451</v>
      </c>
      <c r="P149" s="11" t="s">
        <v>452</v>
      </c>
      <c r="Q149" s="14">
        <f>SUM(S149:AE149)</f>
        <v>60252.310000000005</v>
      </c>
      <c r="R149" s="14">
        <v>0</v>
      </c>
      <c r="S149" s="14">
        <v>52839.91</v>
      </c>
      <c r="T149" s="14">
        <v>6390</v>
      </c>
      <c r="U149" s="11" t="s">
        <v>55</v>
      </c>
      <c r="V149" s="14">
        <v>1022.4</v>
      </c>
      <c r="W149" s="14">
        <v>0</v>
      </c>
      <c r="X149" s="11" t="s">
        <v>54</v>
      </c>
      <c r="Y149" s="14">
        <v>0</v>
      </c>
      <c r="Z149" s="14">
        <v>0</v>
      </c>
      <c r="AA149" s="11" t="s">
        <v>54</v>
      </c>
      <c r="AB149" s="14">
        <v>0</v>
      </c>
      <c r="AC149" s="14">
        <v>0</v>
      </c>
      <c r="AD149" s="11" t="s">
        <v>54</v>
      </c>
      <c r="AE149" s="14">
        <v>0</v>
      </c>
      <c r="AF149" s="11">
        <v>0</v>
      </c>
      <c r="AG149" s="11" t="s">
        <v>54</v>
      </c>
      <c r="AH149" s="14">
        <v>0</v>
      </c>
      <c r="AI149" s="14">
        <v>0</v>
      </c>
      <c r="AJ149" s="11" t="s">
        <v>54</v>
      </c>
      <c r="AK149" s="14">
        <v>0</v>
      </c>
      <c r="AL149" s="14">
        <v>0</v>
      </c>
      <c r="AM149" s="12" t="s">
        <v>50</v>
      </c>
      <c r="AN149" s="11" t="s">
        <v>50</v>
      </c>
      <c r="AO149" s="12" t="s">
        <v>50</v>
      </c>
      <c r="AP149" s="11" t="s">
        <v>50</v>
      </c>
    </row>
    <row r="150" spans="1:42" x14ac:dyDescent="0.25">
      <c r="A150" s="11" t="s">
        <v>515</v>
      </c>
      <c r="B150" s="12" t="s">
        <v>396</v>
      </c>
      <c r="C150" s="11" t="s">
        <v>47</v>
      </c>
      <c r="D150" s="13" t="s">
        <v>83</v>
      </c>
      <c r="E150" s="13" t="s">
        <v>84</v>
      </c>
      <c r="F150" s="13" t="s">
        <v>482</v>
      </c>
      <c r="G150" s="13" t="s">
        <v>51</v>
      </c>
      <c r="H150" s="11" t="s">
        <v>454</v>
      </c>
      <c r="I150" s="14" t="s">
        <v>50</v>
      </c>
      <c r="J150" s="14" t="s">
        <v>50</v>
      </c>
      <c r="K150" s="14" t="s">
        <v>50</v>
      </c>
      <c r="L150" s="14" t="s">
        <v>50</v>
      </c>
      <c r="M150" s="14">
        <v>0</v>
      </c>
      <c r="N150" s="11" t="s">
        <v>50</v>
      </c>
      <c r="O150" s="11" t="s">
        <v>53</v>
      </c>
      <c r="P150" s="11" t="s">
        <v>50</v>
      </c>
      <c r="Q150" s="14">
        <f>SUM(S150:AE150)</f>
        <v>1239823.7235500005</v>
      </c>
      <c r="R150" s="14">
        <v>0</v>
      </c>
      <c r="S150" s="14">
        <v>862984.35960000032</v>
      </c>
      <c r="T150" s="14">
        <v>0</v>
      </c>
      <c r="U150" s="11" t="s">
        <v>54</v>
      </c>
      <c r="V150" s="14">
        <v>0</v>
      </c>
      <c r="W150" s="14">
        <v>324861.52065000002</v>
      </c>
      <c r="X150" s="11" t="s">
        <v>54</v>
      </c>
      <c r="Y150" s="14">
        <v>51977.843300000008</v>
      </c>
      <c r="Z150" s="14">
        <v>0</v>
      </c>
      <c r="AA150" s="11" t="s">
        <v>54</v>
      </c>
      <c r="AB150" s="14">
        <v>0</v>
      </c>
      <c r="AC150" s="14">
        <v>0</v>
      </c>
      <c r="AD150" s="11" t="s">
        <v>54</v>
      </c>
      <c r="AE150" s="14">
        <v>0</v>
      </c>
      <c r="AF150" s="11">
        <v>0</v>
      </c>
      <c r="AG150" s="11" t="s">
        <v>54</v>
      </c>
      <c r="AH150" s="14">
        <v>0</v>
      </c>
      <c r="AI150" s="14">
        <v>0</v>
      </c>
      <c r="AJ150" s="11" t="s">
        <v>54</v>
      </c>
      <c r="AK150" s="14">
        <v>0</v>
      </c>
      <c r="AL150" s="14">
        <v>0</v>
      </c>
      <c r="AM150" s="12" t="s">
        <v>50</v>
      </c>
      <c r="AN150" s="11" t="s">
        <v>50</v>
      </c>
      <c r="AO150" s="12" t="s">
        <v>50</v>
      </c>
      <c r="AP150" s="11" t="s">
        <v>50</v>
      </c>
    </row>
    <row r="151" spans="1:42" x14ac:dyDescent="0.25">
      <c r="A151" s="11" t="s">
        <v>516</v>
      </c>
      <c r="B151" s="12" t="s">
        <v>396</v>
      </c>
      <c r="C151" s="11" t="s">
        <v>47</v>
      </c>
      <c r="D151" s="13" t="s">
        <v>83</v>
      </c>
      <c r="E151" s="13" t="s">
        <v>84</v>
      </c>
      <c r="F151" s="13" t="s">
        <v>482</v>
      </c>
      <c r="G151" s="13" t="s">
        <v>51</v>
      </c>
      <c r="H151" s="11" t="s">
        <v>456</v>
      </c>
      <c r="I151" s="14" t="s">
        <v>50</v>
      </c>
      <c r="J151" s="14" t="s">
        <v>50</v>
      </c>
      <c r="K151" s="14" t="s">
        <v>50</v>
      </c>
      <c r="L151" s="14" t="s">
        <v>50</v>
      </c>
      <c r="M151" s="14">
        <v>0</v>
      </c>
      <c r="N151" s="11" t="s">
        <v>50</v>
      </c>
      <c r="O151" s="11" t="s">
        <v>457</v>
      </c>
      <c r="P151" s="11" t="s">
        <v>458</v>
      </c>
      <c r="Q151" s="14">
        <f>SUM(S151:AE151)</f>
        <v>24144.999200000002</v>
      </c>
      <c r="R151" s="14">
        <v>0</v>
      </c>
      <c r="S151" s="14">
        <v>23845.000000000004</v>
      </c>
      <c r="T151" s="14">
        <v>258.62</v>
      </c>
      <c r="U151" s="11" t="s">
        <v>55</v>
      </c>
      <c r="V151" s="14">
        <v>41.379199999999997</v>
      </c>
      <c r="W151" s="14">
        <v>0</v>
      </c>
      <c r="X151" s="11" t="s">
        <v>54</v>
      </c>
      <c r="Y151" s="14">
        <v>0</v>
      </c>
      <c r="Z151" s="14">
        <v>0</v>
      </c>
      <c r="AA151" s="11" t="s">
        <v>54</v>
      </c>
      <c r="AB151" s="14">
        <v>0</v>
      </c>
      <c r="AC151" s="14">
        <v>0</v>
      </c>
      <c r="AD151" s="11" t="s">
        <v>54</v>
      </c>
      <c r="AE151" s="14">
        <v>0</v>
      </c>
      <c r="AF151" s="11">
        <v>0</v>
      </c>
      <c r="AG151" s="11" t="s">
        <v>54</v>
      </c>
      <c r="AH151" s="14">
        <v>0</v>
      </c>
      <c r="AI151" s="14">
        <v>0</v>
      </c>
      <c r="AJ151" s="11" t="s">
        <v>54</v>
      </c>
      <c r="AK151" s="14">
        <v>0</v>
      </c>
      <c r="AL151" s="14">
        <v>0</v>
      </c>
      <c r="AM151" s="12" t="s">
        <v>50</v>
      </c>
      <c r="AN151" s="11" t="s">
        <v>50</v>
      </c>
      <c r="AO151" s="12" t="s">
        <v>50</v>
      </c>
      <c r="AP151" s="11" t="s">
        <v>50</v>
      </c>
    </row>
    <row r="152" spans="1:42" x14ac:dyDescent="0.25">
      <c r="A152" s="11" t="s">
        <v>517</v>
      </c>
      <c r="B152" s="12" t="s">
        <v>396</v>
      </c>
      <c r="C152" s="11" t="s">
        <v>47</v>
      </c>
      <c r="D152" s="13" t="s">
        <v>83</v>
      </c>
      <c r="E152" s="13" t="s">
        <v>84</v>
      </c>
      <c r="F152" s="13" t="s">
        <v>482</v>
      </c>
      <c r="G152" s="13" t="s">
        <v>51</v>
      </c>
      <c r="H152" s="11" t="s">
        <v>460</v>
      </c>
      <c r="I152" s="14" t="s">
        <v>50</v>
      </c>
      <c r="J152" s="14" t="s">
        <v>50</v>
      </c>
      <c r="K152" s="14" t="s">
        <v>50</v>
      </c>
      <c r="L152" s="14" t="s">
        <v>50</v>
      </c>
      <c r="M152" s="14">
        <v>0</v>
      </c>
      <c r="N152" s="11" t="s">
        <v>50</v>
      </c>
      <c r="O152" s="11" t="s">
        <v>53</v>
      </c>
      <c r="P152" s="11" t="s">
        <v>50</v>
      </c>
      <c r="Q152" s="14">
        <f>SUM(S152:AE152)</f>
        <v>699773.3320500002</v>
      </c>
      <c r="R152" s="14">
        <v>0</v>
      </c>
      <c r="S152" s="14">
        <v>616906.21485000011</v>
      </c>
      <c r="T152" s="14">
        <v>0</v>
      </c>
      <c r="U152" s="11" t="s">
        <v>54</v>
      </c>
      <c r="V152" s="14">
        <v>0</v>
      </c>
      <c r="W152" s="14">
        <v>71437.17</v>
      </c>
      <c r="X152" s="11" t="s">
        <v>55</v>
      </c>
      <c r="Y152" s="14">
        <v>11429.947199999999</v>
      </c>
      <c r="Z152" s="14">
        <v>0</v>
      </c>
      <c r="AA152" s="11" t="s">
        <v>54</v>
      </c>
      <c r="AB152" s="14">
        <v>0</v>
      </c>
      <c r="AC152" s="14">
        <v>0</v>
      </c>
      <c r="AD152" s="11" t="s">
        <v>54</v>
      </c>
      <c r="AE152" s="14">
        <v>0</v>
      </c>
      <c r="AF152" s="11">
        <v>0</v>
      </c>
      <c r="AG152" s="11" t="s">
        <v>54</v>
      </c>
      <c r="AH152" s="14">
        <v>0</v>
      </c>
      <c r="AI152" s="14">
        <v>0</v>
      </c>
      <c r="AJ152" s="11" t="s">
        <v>54</v>
      </c>
      <c r="AK152" s="14">
        <v>0</v>
      </c>
      <c r="AL152" s="14">
        <v>0</v>
      </c>
      <c r="AM152" s="12" t="s">
        <v>50</v>
      </c>
      <c r="AN152" s="11" t="s">
        <v>50</v>
      </c>
      <c r="AO152" s="12" t="s">
        <v>50</v>
      </c>
      <c r="AP152" s="11" t="s">
        <v>50</v>
      </c>
    </row>
    <row r="153" spans="1:42" x14ac:dyDescent="0.25">
      <c r="A153" s="11" t="s">
        <v>518</v>
      </c>
      <c r="B153" s="12" t="s">
        <v>396</v>
      </c>
      <c r="C153" s="11" t="s">
        <v>47</v>
      </c>
      <c r="D153" s="13" t="s">
        <v>392</v>
      </c>
      <c r="E153" s="13" t="s">
        <v>393</v>
      </c>
      <c r="F153" s="13" t="s">
        <v>514</v>
      </c>
      <c r="G153" s="13" t="s">
        <v>51</v>
      </c>
      <c r="H153" s="11" t="s">
        <v>462</v>
      </c>
      <c r="I153" s="14" t="s">
        <v>50</v>
      </c>
      <c r="J153" s="14" t="s">
        <v>50</v>
      </c>
      <c r="K153" s="14" t="s">
        <v>50</v>
      </c>
      <c r="L153" s="14" t="s">
        <v>50</v>
      </c>
      <c r="M153" s="14">
        <v>0</v>
      </c>
      <c r="N153" s="11" t="s">
        <v>50</v>
      </c>
      <c r="O153" s="11" t="s">
        <v>53</v>
      </c>
      <c r="P153" s="11" t="s">
        <v>50</v>
      </c>
      <c r="Q153" s="14">
        <f>SUM(S153:AE153)</f>
        <v>623660.97480000008</v>
      </c>
      <c r="R153" s="14">
        <v>0</v>
      </c>
      <c r="S153" s="14">
        <v>564795.29</v>
      </c>
      <c r="T153" s="14">
        <v>0</v>
      </c>
      <c r="U153" s="11" t="s">
        <v>54</v>
      </c>
      <c r="V153" s="14">
        <v>0</v>
      </c>
      <c r="W153" s="14">
        <v>50746.28</v>
      </c>
      <c r="X153" s="11" t="s">
        <v>54</v>
      </c>
      <c r="Y153" s="14">
        <v>8119.4048000000003</v>
      </c>
      <c r="Z153" s="14">
        <v>0</v>
      </c>
      <c r="AA153" s="11" t="s">
        <v>54</v>
      </c>
      <c r="AB153" s="14">
        <v>0</v>
      </c>
      <c r="AC153" s="14">
        <v>0</v>
      </c>
      <c r="AD153" s="11" t="s">
        <v>54</v>
      </c>
      <c r="AE153" s="14">
        <v>0</v>
      </c>
      <c r="AF153" s="11">
        <v>0</v>
      </c>
      <c r="AG153" s="11" t="s">
        <v>54</v>
      </c>
      <c r="AH153" s="14">
        <v>0</v>
      </c>
      <c r="AI153" s="14">
        <v>0</v>
      </c>
      <c r="AJ153" s="11" t="s">
        <v>54</v>
      </c>
      <c r="AK153" s="14">
        <v>0</v>
      </c>
      <c r="AL153" s="14">
        <v>0</v>
      </c>
      <c r="AM153" s="12" t="s">
        <v>50</v>
      </c>
      <c r="AN153" s="11" t="s">
        <v>50</v>
      </c>
      <c r="AO153" s="12" t="s">
        <v>50</v>
      </c>
      <c r="AP153" s="11" t="s">
        <v>50</v>
      </c>
    </row>
    <row r="154" spans="1:42" x14ac:dyDescent="0.25">
      <c r="A154" s="11" t="s">
        <v>519</v>
      </c>
      <c r="B154" s="12" t="s">
        <v>396</v>
      </c>
      <c r="C154" s="11" t="s">
        <v>47</v>
      </c>
      <c r="D154" s="13" t="s">
        <v>392</v>
      </c>
      <c r="E154" s="13" t="s">
        <v>393</v>
      </c>
      <c r="F154" s="13" t="s">
        <v>514</v>
      </c>
      <c r="G154" s="13" t="s">
        <v>51</v>
      </c>
      <c r="H154" s="11" t="s">
        <v>464</v>
      </c>
      <c r="I154" s="14" t="s">
        <v>50</v>
      </c>
      <c r="J154" s="14" t="s">
        <v>50</v>
      </c>
      <c r="K154" s="14" t="s">
        <v>50</v>
      </c>
      <c r="L154" s="14" t="s">
        <v>50</v>
      </c>
      <c r="M154" s="14">
        <v>0</v>
      </c>
      <c r="N154" s="11" t="s">
        <v>50</v>
      </c>
      <c r="O154" s="11" t="s">
        <v>465</v>
      </c>
      <c r="P154" s="11" t="s">
        <v>466</v>
      </c>
      <c r="Q154" s="14">
        <f>SUM(S154:AE154)</f>
        <v>52839.91</v>
      </c>
      <c r="R154" s="14">
        <v>0</v>
      </c>
      <c r="S154" s="14">
        <v>52839.91</v>
      </c>
      <c r="T154" s="14">
        <v>0</v>
      </c>
      <c r="U154" s="11" t="s">
        <v>54</v>
      </c>
      <c r="V154" s="14">
        <v>0</v>
      </c>
      <c r="W154" s="14">
        <v>0</v>
      </c>
      <c r="X154" s="11" t="s">
        <v>54</v>
      </c>
      <c r="Y154" s="14">
        <v>0</v>
      </c>
      <c r="Z154" s="14">
        <v>0</v>
      </c>
      <c r="AA154" s="11" t="s">
        <v>54</v>
      </c>
      <c r="AB154" s="14">
        <v>0</v>
      </c>
      <c r="AC154" s="14">
        <v>0</v>
      </c>
      <c r="AD154" s="11" t="s">
        <v>54</v>
      </c>
      <c r="AE154" s="14">
        <v>0</v>
      </c>
      <c r="AF154" s="11">
        <v>0</v>
      </c>
      <c r="AG154" s="11" t="s">
        <v>54</v>
      </c>
      <c r="AH154" s="14">
        <v>0</v>
      </c>
      <c r="AI154" s="14">
        <v>0</v>
      </c>
      <c r="AJ154" s="11" t="s">
        <v>54</v>
      </c>
      <c r="AK154" s="14">
        <v>0</v>
      </c>
      <c r="AL154" s="14">
        <v>0</v>
      </c>
      <c r="AM154" s="12" t="s">
        <v>50</v>
      </c>
      <c r="AN154" s="11" t="s">
        <v>50</v>
      </c>
      <c r="AO154" s="12" t="s">
        <v>50</v>
      </c>
      <c r="AP154" s="11" t="s">
        <v>50</v>
      </c>
    </row>
    <row r="155" spans="1:42" x14ac:dyDescent="0.25">
      <c r="A155" s="11" t="s">
        <v>520</v>
      </c>
      <c r="B155" s="12" t="s">
        <v>396</v>
      </c>
      <c r="C155" s="11" t="s">
        <v>47</v>
      </c>
      <c r="D155" s="13" t="s">
        <v>392</v>
      </c>
      <c r="E155" s="13" t="s">
        <v>393</v>
      </c>
      <c r="F155" s="13" t="s">
        <v>514</v>
      </c>
      <c r="G155" s="13" t="s">
        <v>51</v>
      </c>
      <c r="H155" s="11" t="s">
        <v>468</v>
      </c>
      <c r="I155" s="14" t="s">
        <v>50</v>
      </c>
      <c r="J155" s="14" t="s">
        <v>50</v>
      </c>
      <c r="K155" s="14" t="s">
        <v>50</v>
      </c>
      <c r="L155" s="14" t="s">
        <v>50</v>
      </c>
      <c r="M155" s="14">
        <v>0</v>
      </c>
      <c r="N155" s="11" t="s">
        <v>50</v>
      </c>
      <c r="O155" s="11" t="s">
        <v>53</v>
      </c>
      <c r="P155" s="11" t="s">
        <v>50</v>
      </c>
      <c r="Q155" s="14">
        <f>SUM(S155:AE155)</f>
        <v>124332.66440000001</v>
      </c>
      <c r="R155" s="14">
        <v>0</v>
      </c>
      <c r="S155" s="14">
        <v>105720.07</v>
      </c>
      <c r="T155" s="14">
        <v>0</v>
      </c>
      <c r="U155" s="11" t="s">
        <v>54</v>
      </c>
      <c r="V155" s="14">
        <v>0</v>
      </c>
      <c r="W155" s="14">
        <v>16045.34</v>
      </c>
      <c r="X155" s="11" t="s">
        <v>55</v>
      </c>
      <c r="Y155" s="14">
        <v>2567.2543999999998</v>
      </c>
      <c r="Z155" s="14">
        <v>0</v>
      </c>
      <c r="AA155" s="11" t="s">
        <v>54</v>
      </c>
      <c r="AB155" s="14">
        <v>0</v>
      </c>
      <c r="AC155" s="14">
        <v>0</v>
      </c>
      <c r="AD155" s="11" t="s">
        <v>54</v>
      </c>
      <c r="AE155" s="14">
        <v>0</v>
      </c>
      <c r="AF155" s="11">
        <v>0</v>
      </c>
      <c r="AG155" s="11" t="s">
        <v>54</v>
      </c>
      <c r="AH155" s="14">
        <v>0</v>
      </c>
      <c r="AI155" s="14">
        <v>0</v>
      </c>
      <c r="AJ155" s="11" t="s">
        <v>54</v>
      </c>
      <c r="AK155" s="14">
        <v>0</v>
      </c>
      <c r="AL155" s="14">
        <v>0</v>
      </c>
      <c r="AM155" s="12" t="s">
        <v>50</v>
      </c>
      <c r="AN155" s="11" t="s">
        <v>50</v>
      </c>
      <c r="AO155" s="12" t="s">
        <v>50</v>
      </c>
      <c r="AP155" s="11" t="s">
        <v>50</v>
      </c>
    </row>
    <row r="157" spans="1:42" x14ac:dyDescent="0.25">
      <c r="Q157" s="22">
        <f>SUM(Q2:Q155)</f>
        <v>99819917.129699945</v>
      </c>
      <c r="R157" s="22">
        <f>SUM(R2:R155)</f>
        <v>0</v>
      </c>
      <c r="S157" s="22">
        <f>SUM(S2:S155)</f>
        <v>73062941.856299981</v>
      </c>
      <c r="T157" s="22">
        <f>SUM(T2:T155)</f>
        <v>787809.91999999981</v>
      </c>
      <c r="V157" s="22">
        <f>SUM(V2:V155)</f>
        <v>126049.58720000001</v>
      </c>
      <c r="W157" s="22">
        <f>SUM(W2:W155)</f>
        <v>21822619.736499999</v>
      </c>
      <c r="Y157" s="22">
        <f>SUM(Y2:Y155)</f>
        <v>3491619.1332999994</v>
      </c>
      <c r="Z157" s="22">
        <f>SUM(Z2:Z155)</f>
        <v>11800.02</v>
      </c>
      <c r="AB157" s="22">
        <f>SUM(AB2:AB155)</f>
        <v>944.00160000000005</v>
      </c>
      <c r="AC157" s="22">
        <f>SUM(AC2:AC155)</f>
        <v>477900.81000000006</v>
      </c>
      <c r="AE157" s="22">
        <f>SUM(AE2:AE155)</f>
        <v>38232.0648</v>
      </c>
      <c r="AI157" s="22">
        <f>SUM(AI2:AI155)</f>
        <v>0</v>
      </c>
      <c r="AK157" s="22">
        <f>SUM(AK2:AK155)</f>
        <v>0</v>
      </c>
      <c r="AL157" s="22">
        <f>SUM(AL2:AL155)</f>
        <v>0</v>
      </c>
    </row>
    <row r="159" spans="1:42" ht="15.75" x14ac:dyDescent="0.25">
      <c r="J159" s="23" t="s">
        <v>469</v>
      </c>
      <c r="K159" s="23"/>
      <c r="L159" s="23"/>
    </row>
    <row r="160" spans="1:42" ht="15.75" x14ac:dyDescent="0.25">
      <c r="J160" s="23"/>
      <c r="K160" s="23"/>
      <c r="L160" s="23"/>
    </row>
    <row r="161" spans="9:12" ht="15.75" x14ac:dyDescent="0.25">
      <c r="J161" s="23" t="s">
        <v>470</v>
      </c>
      <c r="K161" s="23" t="s">
        <v>471</v>
      </c>
      <c r="L161" s="23" t="s">
        <v>472</v>
      </c>
    </row>
    <row r="163" spans="9:12" ht="15.75" x14ac:dyDescent="0.25">
      <c r="I163" s="24" t="s">
        <v>473</v>
      </c>
      <c r="J163" s="25">
        <f>S157</f>
        <v>73062941.856299981</v>
      </c>
      <c r="K163" s="25">
        <v>0</v>
      </c>
      <c r="L163" s="25">
        <v>0</v>
      </c>
    </row>
    <row r="164" spans="9:12" ht="15.75" x14ac:dyDescent="0.25">
      <c r="I164" s="24"/>
      <c r="J164" s="25"/>
      <c r="K164" s="25"/>
      <c r="L164" s="25"/>
    </row>
    <row r="165" spans="9:12" ht="15.75" x14ac:dyDescent="0.25">
      <c r="I165" s="24" t="s">
        <v>474</v>
      </c>
      <c r="J165" s="25">
        <f>T157+W157</f>
        <v>22610429.656499997</v>
      </c>
      <c r="K165" s="25">
        <f>V157+Y157</f>
        <v>3617668.7204999994</v>
      </c>
      <c r="L165" s="25">
        <v>0</v>
      </c>
    </row>
    <row r="166" spans="9:12" ht="15.75" x14ac:dyDescent="0.25">
      <c r="I166" s="24"/>
      <c r="J166" s="25"/>
      <c r="K166" s="25"/>
      <c r="L166" s="25"/>
    </row>
    <row r="167" spans="9:12" ht="15.75" x14ac:dyDescent="0.25">
      <c r="I167" s="24" t="s">
        <v>475</v>
      </c>
      <c r="J167" s="25">
        <f>Z157+AC157</f>
        <v>489700.83000000007</v>
      </c>
      <c r="K167" s="25">
        <f>AB157+AE157</f>
        <v>39176.066400000003</v>
      </c>
      <c r="L167" s="25">
        <v>0</v>
      </c>
    </row>
    <row r="168" spans="9:12" ht="15.75" x14ac:dyDescent="0.25">
      <c r="I168" s="24"/>
      <c r="J168" s="25"/>
      <c r="K168" s="25"/>
      <c r="L168" s="25"/>
    </row>
    <row r="169" spans="9:12" ht="15.75" x14ac:dyDescent="0.25">
      <c r="I169" s="24" t="s">
        <v>476</v>
      </c>
      <c r="J169" s="25">
        <v>0</v>
      </c>
      <c r="K169" s="25">
        <v>0</v>
      </c>
      <c r="L169" s="25">
        <v>0</v>
      </c>
    </row>
    <row r="170" spans="9:12" ht="15.75" x14ac:dyDescent="0.25">
      <c r="I170" s="24"/>
      <c r="J170" s="25"/>
      <c r="K170" s="25"/>
      <c r="L170" s="25"/>
    </row>
    <row r="171" spans="9:12" ht="15.75" x14ac:dyDescent="0.25">
      <c r="I171" s="24" t="s">
        <v>477</v>
      </c>
      <c r="J171" s="25">
        <f>SUM(J163:J170)</f>
        <v>96163072.342799976</v>
      </c>
      <c r="K171" s="25">
        <f>SUM(K163:K170)</f>
        <v>3656844.7868999992</v>
      </c>
      <c r="L171" s="25">
        <f>SUM(L163:L170)</f>
        <v>0</v>
      </c>
    </row>
  </sheetData>
  <sortState ref="A8:AP155">
    <sortCondition ref="B8:B155"/>
    <sortCondition ref="D8:D15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2019-05-13T13:59:39Z</dcterms:created>
  <dcterms:modified xsi:type="dcterms:W3CDTF">2019-05-14T12:16:00Z</dcterms:modified>
</cp:coreProperties>
</file>