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6D580855-1C24-41C2-AB13-ECF64FAC9672}" xr6:coauthVersionLast="45" xr6:coauthVersionMax="45" xr10:uidLastSave="{00000000-0000-0000-0000-000000000000}"/>
  <bookViews>
    <workbookView xWindow="-120" yWindow="-120" windowWidth="21840" windowHeight="13290" xr2:uid="{F25E40B9-6E4A-418F-9D42-76AF27E0507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4" i="1" l="1"/>
  <c r="AL50" i="1" l="1"/>
  <c r="AK50" i="1"/>
  <c r="AI50" i="1"/>
  <c r="AE50" i="1"/>
  <c r="AC50" i="1"/>
  <c r="AB50" i="1"/>
  <c r="Z50" i="1"/>
  <c r="Y50" i="1"/>
  <c r="W50" i="1"/>
  <c r="V50" i="1"/>
  <c r="K58" i="1" s="1"/>
  <c r="K64" i="1" s="1"/>
  <c r="T50" i="1"/>
  <c r="J58" i="1" s="1"/>
  <c r="S50" i="1"/>
  <c r="J56" i="1" s="1"/>
  <c r="J64" i="1" s="1"/>
  <c r="M64" i="1" s="1"/>
  <c r="R50" i="1"/>
  <c r="Q50" i="1"/>
</calcChain>
</file>

<file path=xl/sharedStrings.xml><?xml version="1.0" encoding="utf-8"?>
<sst xmlns="http://schemas.openxmlformats.org/spreadsheetml/2006/main" count="1052" uniqueCount="199">
  <si>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</si>
  <si>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</si>
  <si>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</si>
  <si>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</si>
  <si>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</si>
  <si>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</si>
  <si>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</si>
  <si>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</si>
  <si>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</si>
  <si>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</si>
  <si>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</si>
  <si>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</si>
  <si>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</si>
  <si>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</si>
  <si>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</si>
  <si>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</si>
  <si>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</si>
  <si>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</si>
  <si>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</si>
  <si>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</si>
  <si>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</si>
  <si>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</si>
  <si>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</si>
  <si>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</si>
  <si>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</si>
  <si>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</si>
  <si>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</si>
  <si>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</si>
  <si>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</si>
  <si>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</si>
  <si>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</si>
  <si>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</si>
  <si>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</si>
  <si>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</si>
  <si>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</si>
  <si>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</si>
  <si>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</si>
  <si>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</si>
  <si>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</si>
  <si>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</si>
  <si>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</si>
  <si>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</si>
  <si>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</si>
  <si>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</si>
  <si>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</si>
  <si>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</si>
  <si>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06/04/2020</t>
  </si>
  <si>
    <t>0301</t>
  </si>
  <si>
    <t>001</t>
  </si>
  <si>
    <t>Z1B8026797</t>
  </si>
  <si>
    <t>-</t>
  </si>
  <si>
    <t>FC</t>
  </si>
  <si>
    <t>00079501-00079548</t>
  </si>
  <si>
    <t/>
  </si>
  <si>
    <t>VENTAS NO CONTRIBUYENTES</t>
  </si>
  <si>
    <t>16</t>
  </si>
  <si>
    <t>2</t>
  </si>
  <si>
    <t>002</t>
  </si>
  <si>
    <t>Z1B8026622</t>
  </si>
  <si>
    <t>00259653-00259665</t>
  </si>
  <si>
    <t>3</t>
  </si>
  <si>
    <t>003</t>
  </si>
  <si>
    <t>Z1B8027648</t>
  </si>
  <si>
    <t>00227382-00227437</t>
  </si>
  <si>
    <t>8</t>
  </si>
  <si>
    <t>4</t>
  </si>
  <si>
    <t>004</t>
  </si>
  <si>
    <t>Z1B8026803</t>
  </si>
  <si>
    <t>00054575-00054618</t>
  </si>
  <si>
    <t>5</t>
  </si>
  <si>
    <t>07/04/2020</t>
  </si>
  <si>
    <t>00079549-00079613</t>
  </si>
  <si>
    <t>6</t>
  </si>
  <si>
    <t>00259666-00259731</t>
  </si>
  <si>
    <t>7</t>
  </si>
  <si>
    <t>00227438-00227472</t>
  </si>
  <si>
    <t>00054619-00054694</t>
  </si>
  <si>
    <t>9</t>
  </si>
  <si>
    <t>08/04/2020</t>
  </si>
  <si>
    <t>00079614-00079674</t>
  </si>
  <si>
    <t>10</t>
  </si>
  <si>
    <t>00259732-00259805</t>
  </si>
  <si>
    <t>11</t>
  </si>
  <si>
    <t>00227473-00227551</t>
  </si>
  <si>
    <t>12</t>
  </si>
  <si>
    <t>00054695-00054707</t>
  </si>
  <si>
    <t>13</t>
  </si>
  <si>
    <t>00054708</t>
  </si>
  <si>
    <t>TALLER MULTISERVICOS JES</t>
  </si>
  <si>
    <t>V305902755</t>
  </si>
  <si>
    <t>14</t>
  </si>
  <si>
    <t>00054709-00054742</t>
  </si>
  <si>
    <t>15</t>
  </si>
  <si>
    <t>09/04/2020</t>
  </si>
  <si>
    <t>00079675-00079733</t>
  </si>
  <si>
    <t>00259806-00259880</t>
  </si>
  <si>
    <t>17</t>
  </si>
  <si>
    <t>00227552-00227597</t>
  </si>
  <si>
    <t>18</t>
  </si>
  <si>
    <t>00054743-00054762</t>
  </si>
  <si>
    <t>19</t>
  </si>
  <si>
    <t>00054763</t>
  </si>
  <si>
    <t>CORPORACION GALACTICA JARDINES DE LOS TEQUES C.A</t>
  </si>
  <si>
    <t>J-31456740-3</t>
  </si>
  <si>
    <t>20</t>
  </si>
  <si>
    <t>00054764-00054776</t>
  </si>
  <si>
    <t>21</t>
  </si>
  <si>
    <t>10/04/2020</t>
  </si>
  <si>
    <t>00079734-00079762</t>
  </si>
  <si>
    <t>22</t>
  </si>
  <si>
    <t>00259881-00259915</t>
  </si>
  <si>
    <t>23</t>
  </si>
  <si>
    <t>00227598-00227620</t>
  </si>
  <si>
    <t>24</t>
  </si>
  <si>
    <t>00054777-00054788</t>
  </si>
  <si>
    <t>25</t>
  </si>
  <si>
    <t>005</t>
  </si>
  <si>
    <t>Z1B8026520</t>
  </si>
  <si>
    <t>00098852-00098880</t>
  </si>
  <si>
    <t>26</t>
  </si>
  <si>
    <t>NC</t>
  </si>
  <si>
    <t>00000076</t>
  </si>
  <si>
    <t>00098856</t>
  </si>
  <si>
    <t>VEN</t>
  </si>
  <si>
    <t>ISIDRO ASCANIO</t>
  </si>
  <si>
    <t>V6870953</t>
  </si>
  <si>
    <t>27</t>
  </si>
  <si>
    <t>11/04/2020</t>
  </si>
  <si>
    <t>00079763-00079814</t>
  </si>
  <si>
    <t>28</t>
  </si>
  <si>
    <t>00259916-00259971</t>
  </si>
  <si>
    <t>29</t>
  </si>
  <si>
    <t>00000171</t>
  </si>
  <si>
    <t>00259949</t>
  </si>
  <si>
    <t>GUILLERMO VARELA</t>
  </si>
  <si>
    <t>V11035713</t>
  </si>
  <si>
    <t>30</t>
  </si>
  <si>
    <t>00227621-00227670</t>
  </si>
  <si>
    <t>31</t>
  </si>
  <si>
    <t>00054789-00054810</t>
  </si>
  <si>
    <t>32</t>
  </si>
  <si>
    <t>00098881-00098892</t>
  </si>
  <si>
    <t>33</t>
  </si>
  <si>
    <t>12/04/2020</t>
  </si>
  <si>
    <t>00079815-00079855</t>
  </si>
  <si>
    <t>34</t>
  </si>
  <si>
    <t>00259972-00260023</t>
  </si>
  <si>
    <t>35</t>
  </si>
  <si>
    <t>00227671-00227693</t>
  </si>
  <si>
    <t>36</t>
  </si>
  <si>
    <t>00054811-00054839</t>
  </si>
  <si>
    <t>37</t>
  </si>
  <si>
    <t>00098893-00098897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</si>
  <si>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</si>
  <si>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</si>
  <si>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</si>
  <si>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</si>
  <si>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</si>
  <si>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</si>
  <si>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</si>
  <si>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</si>
  <si>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</si>
  <si>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0570</t>
  </si>
  <si>
    <t>0571</t>
  </si>
  <si>
    <t>0572</t>
  </si>
  <si>
    <t>0573</t>
  </si>
  <si>
    <t>0574</t>
  </si>
  <si>
    <t>0575</t>
  </si>
  <si>
    <t>0576</t>
  </si>
  <si>
    <t>1527</t>
  </si>
  <si>
    <t>1528</t>
  </si>
  <si>
    <t>1529</t>
  </si>
  <si>
    <t>1530</t>
  </si>
  <si>
    <t>1531</t>
  </si>
  <si>
    <t>1532</t>
  </si>
  <si>
    <t>1533</t>
  </si>
  <si>
    <t>1641</t>
  </si>
  <si>
    <t>1642</t>
  </si>
  <si>
    <t>1643</t>
  </si>
  <si>
    <t>1644</t>
  </si>
  <si>
    <t>1645</t>
  </si>
  <si>
    <t>1647</t>
  </si>
  <si>
    <t>1648</t>
  </si>
  <si>
    <t>0577</t>
  </si>
  <si>
    <t>0578</t>
  </si>
  <si>
    <t>00098851</t>
  </si>
  <si>
    <t>CAJA SIN ACTIVIDAD</t>
  </si>
  <si>
    <t>1412</t>
  </si>
  <si>
    <t>1413</t>
  </si>
  <si>
    <t>1414</t>
  </si>
  <si>
    <t>1415</t>
  </si>
  <si>
    <t>1416</t>
  </si>
  <si>
    <t>1417</t>
  </si>
  <si>
    <t>1418</t>
  </si>
  <si>
    <t>38</t>
  </si>
  <si>
    <t>39</t>
  </si>
  <si>
    <t>40</t>
  </si>
  <si>
    <t>41</t>
  </si>
  <si>
    <t>LIBRO DE VENTAS DESDE 06-04-20 HASTA 13-04-20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</si>
</sst>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2AC4-C512-4425-912A-4EF7DC642C6A}">
  <dimension ref="A2:AP64"/>
  <sheetViews>
    <sheetView tabSelected="1" workbookViewId="0">
      <pane ySplit="7" topLeftCell="A28" activePane="bottomLeft" state="frozen"/>
      <selection pane="bottomLeft" activeCell="A6" sqref="A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7" t="s">
        <v>198</v>
      </c>
      <c r="B4" s="17"/>
      <c r="C4" s="17"/>
      <c r="D4" s="17"/>
      <c r="E4" s="17"/>
      <c r="F4" s="17"/>
      <c r="G4" s="17"/>
      <c r="H4" s="17"/>
      <c r="I4" s="1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162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v>19057792.6512</v>
      </c>
      <c r="R8" s="15">
        <v>0</v>
      </c>
      <c r="S8" s="15">
        <v>14566797.470000003</v>
      </c>
      <c r="T8" s="15">
        <v>0</v>
      </c>
      <c r="U8" s="13" t="s">
        <v>50</v>
      </c>
      <c r="V8" s="15">
        <v>0</v>
      </c>
      <c r="W8" s="15">
        <v>3871547.5699999994</v>
      </c>
      <c r="X8" s="13" t="s">
        <v>55</v>
      </c>
      <c r="Y8" s="15">
        <v>619447.61120000016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31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169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v>4173694.9469999997</v>
      </c>
      <c r="R9" s="15">
        <v>0</v>
      </c>
      <c r="S9" s="15">
        <v>3656873.8249999993</v>
      </c>
      <c r="T9" s="15">
        <v>0</v>
      </c>
      <c r="U9" s="13" t="s">
        <v>50</v>
      </c>
      <c r="V9" s="15">
        <v>0</v>
      </c>
      <c r="W9" s="15">
        <v>445535.45</v>
      </c>
      <c r="X9" s="13" t="s">
        <v>50</v>
      </c>
      <c r="Y9" s="15">
        <v>71285.671999999991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x14ac:dyDescent="0.25">
      <c r="A10" s="31" t="s">
        <v>60</v>
      </c>
      <c r="B10" s="14" t="s">
        <v>46</v>
      </c>
      <c r="C10" s="13" t="s">
        <v>47</v>
      </c>
      <c r="D10" s="13" t="s">
        <v>61</v>
      </c>
      <c r="E10" s="13" t="s">
        <v>62</v>
      </c>
      <c r="F10" s="13" t="s">
        <v>176</v>
      </c>
      <c r="G10" s="13" t="s">
        <v>51</v>
      </c>
      <c r="H10" s="13" t="s">
        <v>63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5">
        <v>28317916.314599998</v>
      </c>
      <c r="R10" s="15">
        <v>0</v>
      </c>
      <c r="S10" s="15">
        <v>17922632.275000002</v>
      </c>
      <c r="T10" s="15">
        <v>0</v>
      </c>
      <c r="U10" s="13" t="s">
        <v>50</v>
      </c>
      <c r="V10" s="15">
        <v>0</v>
      </c>
      <c r="W10" s="15">
        <v>8808948.3099999987</v>
      </c>
      <c r="X10" s="13" t="s">
        <v>55</v>
      </c>
      <c r="Y10" s="15">
        <v>1409431.7295999997</v>
      </c>
      <c r="Z10" s="15">
        <v>0</v>
      </c>
      <c r="AA10" s="13" t="s">
        <v>50</v>
      </c>
      <c r="AB10" s="15">
        <v>0</v>
      </c>
      <c r="AC10" s="15">
        <v>163800</v>
      </c>
      <c r="AD10" s="13" t="s">
        <v>64</v>
      </c>
      <c r="AE10" s="15">
        <v>13104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x14ac:dyDescent="0.25">
      <c r="A11" s="31" t="s">
        <v>65</v>
      </c>
      <c r="B11" s="14" t="s">
        <v>46</v>
      </c>
      <c r="C11" s="13" t="s">
        <v>47</v>
      </c>
      <c r="D11" s="13" t="s">
        <v>66</v>
      </c>
      <c r="E11" s="13" t="s">
        <v>67</v>
      </c>
      <c r="F11" s="13" t="s">
        <v>164</v>
      </c>
      <c r="G11" s="13" t="s">
        <v>51</v>
      </c>
      <c r="H11" s="13" t="s">
        <v>68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v>20528572.8484</v>
      </c>
      <c r="R11" s="15">
        <v>0</v>
      </c>
      <c r="S11" s="15">
        <v>14144330.5196</v>
      </c>
      <c r="T11" s="15">
        <v>0</v>
      </c>
      <c r="U11" s="13" t="s">
        <v>50</v>
      </c>
      <c r="V11" s="15">
        <v>0</v>
      </c>
      <c r="W11" s="15">
        <v>5503657.1800000006</v>
      </c>
      <c r="X11" s="13" t="s">
        <v>50</v>
      </c>
      <c r="Y11" s="15">
        <v>880585.1488000002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x14ac:dyDescent="0.25">
      <c r="A12" s="31" t="s">
        <v>69</v>
      </c>
      <c r="B12" s="38">
        <v>43927</v>
      </c>
      <c r="C12" s="13" t="s">
        <v>47</v>
      </c>
      <c r="D12" s="13" t="s">
        <v>116</v>
      </c>
      <c r="E12" s="13" t="s">
        <v>117</v>
      </c>
      <c r="F12" s="13" t="s">
        <v>187</v>
      </c>
      <c r="G12" s="13" t="s">
        <v>51</v>
      </c>
      <c r="H12" s="13" t="s">
        <v>185</v>
      </c>
      <c r="I12" s="15"/>
      <c r="J12" s="15"/>
      <c r="K12" s="15"/>
      <c r="L12" s="15"/>
      <c r="M12" s="15"/>
      <c r="N12" s="13"/>
      <c r="O12" s="13" t="s">
        <v>186</v>
      </c>
      <c r="P12" s="13"/>
      <c r="Q12" s="15">
        <v>0</v>
      </c>
      <c r="R12" s="15">
        <v>0</v>
      </c>
      <c r="S12" s="15"/>
      <c r="T12" s="15">
        <v>0</v>
      </c>
      <c r="U12" s="13" t="s">
        <v>50</v>
      </c>
      <c r="V12" s="15">
        <v>0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x14ac:dyDescent="0.25">
      <c r="A13" s="31" t="s">
        <v>72</v>
      </c>
      <c r="B13" s="14" t="s">
        <v>70</v>
      </c>
      <c r="C13" s="13" t="s">
        <v>47</v>
      </c>
      <c r="D13" s="13" t="s">
        <v>48</v>
      </c>
      <c r="E13" s="13" t="s">
        <v>49</v>
      </c>
      <c r="F13" s="13" t="s">
        <v>163</v>
      </c>
      <c r="G13" s="13" t="s">
        <v>51</v>
      </c>
      <c r="H13" s="13" t="s">
        <v>71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v>18530736.753699999</v>
      </c>
      <c r="R13" s="15">
        <v>0</v>
      </c>
      <c r="S13" s="15">
        <v>14235485.378100004</v>
      </c>
      <c r="T13" s="15">
        <v>0</v>
      </c>
      <c r="U13" s="13" t="s">
        <v>50</v>
      </c>
      <c r="V13" s="15">
        <v>0</v>
      </c>
      <c r="W13" s="15">
        <v>3702802.91</v>
      </c>
      <c r="X13" s="13" t="s">
        <v>55</v>
      </c>
      <c r="Y13" s="15">
        <v>592448.4656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x14ac:dyDescent="0.25">
      <c r="A14" s="31" t="s">
        <v>74</v>
      </c>
      <c r="B14" s="14" t="s">
        <v>70</v>
      </c>
      <c r="C14" s="13" t="s">
        <v>47</v>
      </c>
      <c r="D14" s="13" t="s">
        <v>57</v>
      </c>
      <c r="E14" s="13" t="s">
        <v>58</v>
      </c>
      <c r="F14" s="13" t="s">
        <v>170</v>
      </c>
      <c r="G14" s="13" t="s">
        <v>51</v>
      </c>
      <c r="H14" s="13" t="s">
        <v>73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5">
        <v>46363966.458800003</v>
      </c>
      <c r="R14" s="15">
        <v>0</v>
      </c>
      <c r="S14" s="15">
        <v>31339936.23840002</v>
      </c>
      <c r="T14" s="15">
        <v>0</v>
      </c>
      <c r="U14" s="13" t="s">
        <v>50</v>
      </c>
      <c r="V14" s="15">
        <v>0</v>
      </c>
      <c r="W14" s="15">
        <v>12951750.189999999</v>
      </c>
      <c r="X14" s="13" t="s">
        <v>55</v>
      </c>
      <c r="Y14" s="15">
        <v>2072280.0304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x14ac:dyDescent="0.25">
      <c r="A15" s="31" t="s">
        <v>64</v>
      </c>
      <c r="B15" s="14" t="s">
        <v>70</v>
      </c>
      <c r="C15" s="13" t="s">
        <v>47</v>
      </c>
      <c r="D15" s="13" t="s">
        <v>61</v>
      </c>
      <c r="E15" s="13" t="s">
        <v>62</v>
      </c>
      <c r="F15" s="13" t="s">
        <v>177</v>
      </c>
      <c r="G15" s="13" t="s">
        <v>51</v>
      </c>
      <c r="H15" s="13" t="s">
        <v>75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v>34415722.9375</v>
      </c>
      <c r="R15" s="15">
        <v>0</v>
      </c>
      <c r="S15" s="15">
        <v>20384682.6219</v>
      </c>
      <c r="T15" s="15">
        <v>0</v>
      </c>
      <c r="U15" s="13" t="s">
        <v>50</v>
      </c>
      <c r="V15" s="15">
        <v>0</v>
      </c>
      <c r="W15" s="15">
        <v>12095724.41</v>
      </c>
      <c r="X15" s="13" t="s">
        <v>50</v>
      </c>
      <c r="Y15" s="15">
        <v>1935315.9055999997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x14ac:dyDescent="0.25">
      <c r="A16" s="31" t="s">
        <v>77</v>
      </c>
      <c r="B16" s="14" t="s">
        <v>70</v>
      </c>
      <c r="C16" s="13" t="s">
        <v>47</v>
      </c>
      <c r="D16" s="13" t="s">
        <v>66</v>
      </c>
      <c r="E16" s="13" t="s">
        <v>67</v>
      </c>
      <c r="F16" s="13" t="s">
        <v>165</v>
      </c>
      <c r="G16" s="13" t="s">
        <v>51</v>
      </c>
      <c r="H16" s="13" t="s">
        <v>76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v>35194177.110699996</v>
      </c>
      <c r="R16" s="15">
        <v>0</v>
      </c>
      <c r="S16" s="15">
        <v>24110555.669499986</v>
      </c>
      <c r="T16" s="15">
        <v>0</v>
      </c>
      <c r="U16" s="13" t="s">
        <v>50</v>
      </c>
      <c r="V16" s="15">
        <v>0</v>
      </c>
      <c r="W16" s="15">
        <v>9554846.0699999984</v>
      </c>
      <c r="X16" s="13" t="s">
        <v>55</v>
      </c>
      <c r="Y16" s="15">
        <v>1528775.3712000002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x14ac:dyDescent="0.25">
      <c r="A17" s="31" t="s">
        <v>80</v>
      </c>
      <c r="B17" s="38">
        <v>43928</v>
      </c>
      <c r="C17" s="13" t="s">
        <v>47</v>
      </c>
      <c r="D17" s="13" t="s">
        <v>116</v>
      </c>
      <c r="E17" s="13" t="s">
        <v>117</v>
      </c>
      <c r="F17" s="13" t="s">
        <v>188</v>
      </c>
      <c r="G17" s="13" t="s">
        <v>51</v>
      </c>
      <c r="H17" s="13" t="s">
        <v>185</v>
      </c>
      <c r="I17" s="15"/>
      <c r="J17" s="15"/>
      <c r="K17" s="15"/>
      <c r="L17" s="15"/>
      <c r="M17" s="15"/>
      <c r="N17" s="13"/>
      <c r="O17" s="13" t="s">
        <v>186</v>
      </c>
      <c r="P17" s="13"/>
      <c r="Q17" s="15">
        <v>0</v>
      </c>
      <c r="R17" s="15">
        <v>0</v>
      </c>
      <c r="S17" s="15"/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x14ac:dyDescent="0.25">
      <c r="A18" s="31" t="s">
        <v>82</v>
      </c>
      <c r="B18" s="14" t="s">
        <v>78</v>
      </c>
      <c r="C18" s="13" t="s">
        <v>47</v>
      </c>
      <c r="D18" s="13" t="s">
        <v>48</v>
      </c>
      <c r="E18" s="13" t="s">
        <v>49</v>
      </c>
      <c r="F18" s="13" t="s">
        <v>164</v>
      </c>
      <c r="G18" s="13" t="s">
        <v>51</v>
      </c>
      <c r="H18" s="13" t="s">
        <v>79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v>32780918.324599996</v>
      </c>
      <c r="R18" s="15">
        <v>0</v>
      </c>
      <c r="S18" s="15">
        <v>23311951.644999992</v>
      </c>
      <c r="T18" s="15">
        <v>0</v>
      </c>
      <c r="U18" s="13" t="s">
        <v>50</v>
      </c>
      <c r="V18" s="15">
        <v>0</v>
      </c>
      <c r="W18" s="15">
        <v>8162902.3099999987</v>
      </c>
      <c r="X18" s="13" t="s">
        <v>55</v>
      </c>
      <c r="Y18" s="15">
        <v>1306064.3695999999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x14ac:dyDescent="0.25">
      <c r="A19" s="31" t="s">
        <v>84</v>
      </c>
      <c r="B19" s="14" t="s">
        <v>78</v>
      </c>
      <c r="C19" s="13" t="s">
        <v>47</v>
      </c>
      <c r="D19" s="13" t="s">
        <v>57</v>
      </c>
      <c r="E19" s="13" t="s">
        <v>58</v>
      </c>
      <c r="F19" s="13" t="s">
        <v>171</v>
      </c>
      <c r="G19" s="13" t="s">
        <v>51</v>
      </c>
      <c r="H19" s="13" t="s">
        <v>81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v>31213110.210799996</v>
      </c>
      <c r="R19" s="15">
        <v>0</v>
      </c>
      <c r="S19" s="15">
        <v>22642601.440000001</v>
      </c>
      <c r="T19" s="15">
        <v>0</v>
      </c>
      <c r="U19" s="13" t="s">
        <v>50</v>
      </c>
      <c r="V19" s="15">
        <v>0</v>
      </c>
      <c r="W19" s="15">
        <v>7388369.6299999999</v>
      </c>
      <c r="X19" s="13" t="s">
        <v>55</v>
      </c>
      <c r="Y19" s="15">
        <v>1182139.1408000002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21" customFormat="1" x14ac:dyDescent="0.25">
      <c r="A20" s="31" t="s">
        <v>86</v>
      </c>
      <c r="B20" s="32" t="s">
        <v>78</v>
      </c>
      <c r="C20" s="31" t="s">
        <v>47</v>
      </c>
      <c r="D20" s="31" t="s">
        <v>61</v>
      </c>
      <c r="E20" s="31" t="s">
        <v>62</v>
      </c>
      <c r="F20" s="31" t="s">
        <v>178</v>
      </c>
      <c r="G20" s="31" t="s">
        <v>51</v>
      </c>
      <c r="H20" s="31" t="s">
        <v>83</v>
      </c>
      <c r="I20" s="33" t="s">
        <v>53</v>
      </c>
      <c r="J20" s="33" t="s">
        <v>53</v>
      </c>
      <c r="K20" s="33" t="s">
        <v>53</v>
      </c>
      <c r="L20" s="33" t="s">
        <v>53</v>
      </c>
      <c r="M20" s="33">
        <v>0</v>
      </c>
      <c r="N20" s="31" t="s">
        <v>53</v>
      </c>
      <c r="O20" s="31" t="s">
        <v>54</v>
      </c>
      <c r="P20" s="31" t="s">
        <v>53</v>
      </c>
      <c r="Q20" s="33">
        <v>45427676.951800011</v>
      </c>
      <c r="R20" s="33">
        <v>0</v>
      </c>
      <c r="S20" s="33">
        <v>32634096.135000005</v>
      </c>
      <c r="T20" s="33">
        <v>0</v>
      </c>
      <c r="U20" s="31" t="s">
        <v>50</v>
      </c>
      <c r="V20" s="33">
        <v>0</v>
      </c>
      <c r="W20" s="33">
        <v>11028948.980000002</v>
      </c>
      <c r="X20" s="31" t="s">
        <v>50</v>
      </c>
      <c r="Y20" s="33">
        <v>1764631.8368000002</v>
      </c>
      <c r="Z20" s="33">
        <v>0</v>
      </c>
      <c r="AA20" s="31" t="s">
        <v>50</v>
      </c>
      <c r="AB20" s="33">
        <v>0</v>
      </c>
      <c r="AC20" s="33">
        <v>0</v>
      </c>
      <c r="AD20" s="31" t="s">
        <v>50</v>
      </c>
      <c r="AE20" s="33">
        <v>0</v>
      </c>
      <c r="AF20" s="31">
        <v>0</v>
      </c>
      <c r="AG20" s="31" t="s">
        <v>50</v>
      </c>
      <c r="AH20" s="33">
        <v>0</v>
      </c>
      <c r="AI20" s="33">
        <v>0</v>
      </c>
      <c r="AJ20" s="31" t="s">
        <v>50</v>
      </c>
      <c r="AK20" s="33">
        <v>0</v>
      </c>
      <c r="AL20" s="33">
        <v>0</v>
      </c>
      <c r="AM20" s="32" t="s">
        <v>53</v>
      </c>
      <c r="AN20" s="31" t="s">
        <v>53</v>
      </c>
      <c r="AO20" s="32" t="s">
        <v>53</v>
      </c>
      <c r="AP20" s="31" t="s">
        <v>53</v>
      </c>
    </row>
    <row r="21" spans="1:42" s="21" customFormat="1" x14ac:dyDescent="0.25">
      <c r="A21" s="31" t="s">
        <v>90</v>
      </c>
      <c r="B21" s="19" t="s">
        <v>78</v>
      </c>
      <c r="C21" s="18" t="s">
        <v>47</v>
      </c>
      <c r="D21" s="18" t="s">
        <v>66</v>
      </c>
      <c r="E21" s="18" t="s">
        <v>67</v>
      </c>
      <c r="F21" s="18" t="s">
        <v>166</v>
      </c>
      <c r="G21" s="18" t="s">
        <v>51</v>
      </c>
      <c r="H21" s="18" t="s">
        <v>85</v>
      </c>
      <c r="I21" s="20" t="s">
        <v>53</v>
      </c>
      <c r="J21" s="20" t="s">
        <v>53</v>
      </c>
      <c r="K21" s="20" t="s">
        <v>53</v>
      </c>
      <c r="L21" s="20" t="s">
        <v>53</v>
      </c>
      <c r="M21" s="20">
        <v>0</v>
      </c>
      <c r="N21" s="18" t="s">
        <v>53</v>
      </c>
      <c r="O21" s="18" t="s">
        <v>54</v>
      </c>
      <c r="P21" s="18" t="s">
        <v>53</v>
      </c>
      <c r="Q21" s="20">
        <v>1936357.0165999997</v>
      </c>
      <c r="R21" s="20">
        <v>0</v>
      </c>
      <c r="S21" s="20">
        <v>1570891.1749999998</v>
      </c>
      <c r="T21" s="20">
        <v>0</v>
      </c>
      <c r="U21" s="18" t="s">
        <v>50</v>
      </c>
      <c r="V21" s="20">
        <v>0</v>
      </c>
      <c r="W21" s="20">
        <v>315056.76</v>
      </c>
      <c r="X21" s="18" t="s">
        <v>50</v>
      </c>
      <c r="Y21" s="20">
        <v>50409.081600000005</v>
      </c>
      <c r="Z21" s="20">
        <v>0</v>
      </c>
      <c r="AA21" s="18" t="s">
        <v>50</v>
      </c>
      <c r="AB21" s="20">
        <v>0</v>
      </c>
      <c r="AC21" s="20">
        <v>0</v>
      </c>
      <c r="AD21" s="18" t="s">
        <v>50</v>
      </c>
      <c r="AE21" s="20">
        <v>0</v>
      </c>
      <c r="AF21" s="18">
        <v>0</v>
      </c>
      <c r="AG21" s="18" t="s">
        <v>50</v>
      </c>
      <c r="AH21" s="20">
        <v>0</v>
      </c>
      <c r="AI21" s="20">
        <v>0</v>
      </c>
      <c r="AJ21" s="18" t="s">
        <v>50</v>
      </c>
      <c r="AK21" s="20">
        <v>0</v>
      </c>
      <c r="AL21" s="20">
        <v>0</v>
      </c>
      <c r="AM21" s="19" t="s">
        <v>53</v>
      </c>
      <c r="AN21" s="18" t="s">
        <v>53</v>
      </c>
      <c r="AO21" s="19" t="s">
        <v>53</v>
      </c>
      <c r="AP21" s="18" t="s">
        <v>53</v>
      </c>
    </row>
    <row r="22" spans="1:42" x14ac:dyDescent="0.25">
      <c r="A22" s="31" t="s">
        <v>92</v>
      </c>
      <c r="B22" s="35" t="s">
        <v>78</v>
      </c>
      <c r="C22" s="34" t="s">
        <v>47</v>
      </c>
      <c r="D22" s="34" t="s">
        <v>66</v>
      </c>
      <c r="E22" s="34" t="s">
        <v>67</v>
      </c>
      <c r="F22" s="34" t="s">
        <v>166</v>
      </c>
      <c r="G22" s="34" t="s">
        <v>51</v>
      </c>
      <c r="H22" s="34" t="s">
        <v>87</v>
      </c>
      <c r="I22" s="36" t="s">
        <v>53</v>
      </c>
      <c r="J22" s="36" t="s">
        <v>53</v>
      </c>
      <c r="K22" s="36" t="s">
        <v>53</v>
      </c>
      <c r="L22" s="36" t="s">
        <v>53</v>
      </c>
      <c r="M22" s="36">
        <v>0</v>
      </c>
      <c r="N22" s="34" t="s">
        <v>53</v>
      </c>
      <c r="O22" s="34" t="s">
        <v>88</v>
      </c>
      <c r="P22" s="34" t="s">
        <v>89</v>
      </c>
      <c r="Q22" s="36">
        <v>699609.1</v>
      </c>
      <c r="R22" s="36">
        <v>0</v>
      </c>
      <c r="S22" s="36">
        <v>415467.1</v>
      </c>
      <c r="T22" s="36">
        <v>244950</v>
      </c>
      <c r="U22" s="34" t="s">
        <v>55</v>
      </c>
      <c r="V22" s="36">
        <v>39192</v>
      </c>
      <c r="W22" s="36">
        <v>0</v>
      </c>
      <c r="X22" s="34" t="s">
        <v>50</v>
      </c>
      <c r="Y22" s="36">
        <v>0</v>
      </c>
      <c r="Z22" s="36">
        <v>0</v>
      </c>
      <c r="AA22" s="34" t="s">
        <v>50</v>
      </c>
      <c r="AB22" s="36">
        <v>0</v>
      </c>
      <c r="AC22" s="36">
        <v>0</v>
      </c>
      <c r="AD22" s="34" t="s">
        <v>50</v>
      </c>
      <c r="AE22" s="36">
        <v>0</v>
      </c>
      <c r="AF22" s="34">
        <v>0</v>
      </c>
      <c r="AG22" s="34" t="s">
        <v>50</v>
      </c>
      <c r="AH22" s="36">
        <v>0</v>
      </c>
      <c r="AI22" s="36">
        <v>0</v>
      </c>
      <c r="AJ22" s="34" t="s">
        <v>50</v>
      </c>
      <c r="AK22" s="36">
        <v>0</v>
      </c>
      <c r="AL22" s="36">
        <v>0</v>
      </c>
      <c r="AM22" s="35" t="s">
        <v>53</v>
      </c>
      <c r="AN22" s="34" t="s">
        <v>53</v>
      </c>
      <c r="AO22" s="35" t="s">
        <v>53</v>
      </c>
      <c r="AP22" s="34" t="s">
        <v>53</v>
      </c>
    </row>
    <row r="23" spans="1:42" x14ac:dyDescent="0.25">
      <c r="A23" s="31" t="s">
        <v>55</v>
      </c>
      <c r="B23" s="35" t="s">
        <v>78</v>
      </c>
      <c r="C23" s="34" t="s">
        <v>47</v>
      </c>
      <c r="D23" s="34" t="s">
        <v>66</v>
      </c>
      <c r="E23" s="34" t="s">
        <v>67</v>
      </c>
      <c r="F23" s="34" t="s">
        <v>166</v>
      </c>
      <c r="G23" s="34" t="s">
        <v>51</v>
      </c>
      <c r="H23" s="34" t="s">
        <v>91</v>
      </c>
      <c r="I23" s="36" t="s">
        <v>53</v>
      </c>
      <c r="J23" s="36" t="s">
        <v>53</v>
      </c>
      <c r="K23" s="36" t="s">
        <v>53</v>
      </c>
      <c r="L23" s="36" t="s">
        <v>53</v>
      </c>
      <c r="M23" s="36">
        <v>0</v>
      </c>
      <c r="N23" s="34" t="s">
        <v>53</v>
      </c>
      <c r="O23" s="34" t="s">
        <v>54</v>
      </c>
      <c r="P23" s="34" t="s">
        <v>53</v>
      </c>
      <c r="Q23" s="36">
        <v>28053273.488200001</v>
      </c>
      <c r="R23" s="36">
        <v>0</v>
      </c>
      <c r="S23" s="36">
        <v>19287921.675000004</v>
      </c>
      <c r="T23" s="36">
        <v>0</v>
      </c>
      <c r="U23" s="34" t="s">
        <v>50</v>
      </c>
      <c r="V23" s="36">
        <v>0</v>
      </c>
      <c r="W23" s="36">
        <v>7556337.7699999996</v>
      </c>
      <c r="X23" s="34" t="s">
        <v>55</v>
      </c>
      <c r="Y23" s="36">
        <v>1209014.0432</v>
      </c>
      <c r="Z23" s="36">
        <v>0</v>
      </c>
      <c r="AA23" s="34" t="s">
        <v>50</v>
      </c>
      <c r="AB23" s="36">
        <v>0</v>
      </c>
      <c r="AC23" s="36">
        <v>0</v>
      </c>
      <c r="AD23" s="34" t="s">
        <v>50</v>
      </c>
      <c r="AE23" s="36">
        <v>0</v>
      </c>
      <c r="AF23" s="34">
        <v>0</v>
      </c>
      <c r="AG23" s="34" t="s">
        <v>50</v>
      </c>
      <c r="AH23" s="36">
        <v>0</v>
      </c>
      <c r="AI23" s="36">
        <v>0</v>
      </c>
      <c r="AJ23" s="34" t="s">
        <v>50</v>
      </c>
      <c r="AK23" s="36">
        <v>0</v>
      </c>
      <c r="AL23" s="36">
        <v>0</v>
      </c>
      <c r="AM23" s="35" t="s">
        <v>53</v>
      </c>
      <c r="AN23" s="34" t="s">
        <v>53</v>
      </c>
      <c r="AO23" s="35" t="s">
        <v>53</v>
      </c>
      <c r="AP23" s="34" t="s">
        <v>53</v>
      </c>
    </row>
    <row r="24" spans="1:42" x14ac:dyDescent="0.25">
      <c r="A24" s="31" t="s">
        <v>96</v>
      </c>
      <c r="B24" s="38">
        <v>43929</v>
      </c>
      <c r="C24" s="13" t="s">
        <v>47</v>
      </c>
      <c r="D24" s="13" t="s">
        <v>116</v>
      </c>
      <c r="E24" s="13" t="s">
        <v>117</v>
      </c>
      <c r="F24" s="13" t="s">
        <v>189</v>
      </c>
      <c r="G24" s="13" t="s">
        <v>51</v>
      </c>
      <c r="H24" s="13" t="s">
        <v>185</v>
      </c>
      <c r="I24" s="15"/>
      <c r="J24" s="15"/>
      <c r="K24" s="15"/>
      <c r="L24" s="15"/>
      <c r="M24" s="15"/>
      <c r="N24" s="13"/>
      <c r="O24" s="13" t="s">
        <v>186</v>
      </c>
      <c r="P24" s="13"/>
      <c r="Q24" s="15">
        <v>0</v>
      </c>
      <c r="R24" s="15">
        <v>0</v>
      </c>
      <c r="S24" s="15"/>
      <c r="T24" s="15">
        <v>0</v>
      </c>
      <c r="U24" s="13" t="s">
        <v>50</v>
      </c>
      <c r="V24" s="15">
        <v>0</v>
      </c>
      <c r="W24" s="15">
        <v>0</v>
      </c>
      <c r="X24" s="13" t="s">
        <v>50</v>
      </c>
      <c r="Y24" s="15">
        <v>0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31" t="s">
        <v>98</v>
      </c>
      <c r="B25" s="14" t="s">
        <v>93</v>
      </c>
      <c r="C25" s="13" t="s">
        <v>47</v>
      </c>
      <c r="D25" s="13" t="s">
        <v>48</v>
      </c>
      <c r="E25" s="13" t="s">
        <v>49</v>
      </c>
      <c r="F25" s="13" t="s">
        <v>165</v>
      </c>
      <c r="G25" s="13" t="s">
        <v>51</v>
      </c>
      <c r="H25" s="13" t="s">
        <v>94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v>42528955.545600004</v>
      </c>
      <c r="R25" s="15">
        <v>0</v>
      </c>
      <c r="S25" s="15">
        <v>29916991.079999994</v>
      </c>
      <c r="T25" s="15">
        <v>0</v>
      </c>
      <c r="U25" s="13" t="s">
        <v>50</v>
      </c>
      <c r="V25" s="15">
        <v>0</v>
      </c>
      <c r="W25" s="15">
        <v>10872383.16</v>
      </c>
      <c r="X25" s="13" t="s">
        <v>50</v>
      </c>
      <c r="Y25" s="15">
        <v>1739581.3055999998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31" t="s">
        <v>100</v>
      </c>
      <c r="B26" s="14" t="s">
        <v>93</v>
      </c>
      <c r="C26" s="13" t="s">
        <v>47</v>
      </c>
      <c r="D26" s="13" t="s">
        <v>57</v>
      </c>
      <c r="E26" s="13" t="s">
        <v>58</v>
      </c>
      <c r="F26" s="13" t="s">
        <v>172</v>
      </c>
      <c r="G26" s="13" t="s">
        <v>51</v>
      </c>
      <c r="H26" s="13" t="s">
        <v>95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v>46553453.474198312</v>
      </c>
      <c r="R26" s="15">
        <v>0</v>
      </c>
      <c r="S26" s="15">
        <v>33993005.884599075</v>
      </c>
      <c r="T26" s="15">
        <v>0</v>
      </c>
      <c r="U26" s="13" t="s">
        <v>50</v>
      </c>
      <c r="V26" s="15">
        <v>0</v>
      </c>
      <c r="W26" s="15">
        <v>10827972.059999242</v>
      </c>
      <c r="X26" s="13" t="s">
        <v>55</v>
      </c>
      <c r="Y26" s="15">
        <v>1732475.52959997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x14ac:dyDescent="0.25">
      <c r="A27" s="31" t="s">
        <v>104</v>
      </c>
      <c r="B27" s="14" t="s">
        <v>93</v>
      </c>
      <c r="C27" s="13" t="s">
        <v>47</v>
      </c>
      <c r="D27" s="13" t="s">
        <v>61</v>
      </c>
      <c r="E27" s="13" t="s">
        <v>62</v>
      </c>
      <c r="F27" s="13" t="s">
        <v>179</v>
      </c>
      <c r="G27" s="13" t="s">
        <v>51</v>
      </c>
      <c r="H27" s="13" t="s">
        <v>97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v>20609331.014400005</v>
      </c>
      <c r="R27" s="15">
        <v>0</v>
      </c>
      <c r="S27" s="15">
        <v>15165786.613999993</v>
      </c>
      <c r="T27" s="15">
        <v>0</v>
      </c>
      <c r="U27" s="13" t="s">
        <v>50</v>
      </c>
      <c r="V27" s="15">
        <v>0</v>
      </c>
      <c r="W27" s="15">
        <v>4692710.6900000004</v>
      </c>
      <c r="X27" s="13" t="s">
        <v>55</v>
      </c>
      <c r="Y27" s="15">
        <v>750833.71039999998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31" t="s">
        <v>106</v>
      </c>
      <c r="B28" s="35" t="s">
        <v>93</v>
      </c>
      <c r="C28" s="34" t="s">
        <v>47</v>
      </c>
      <c r="D28" s="34" t="s">
        <v>66</v>
      </c>
      <c r="E28" s="34" t="s">
        <v>67</v>
      </c>
      <c r="F28" s="34" t="s">
        <v>167</v>
      </c>
      <c r="G28" s="34" t="s">
        <v>51</v>
      </c>
      <c r="H28" s="34" t="s">
        <v>99</v>
      </c>
      <c r="I28" s="36" t="s">
        <v>53</v>
      </c>
      <c r="J28" s="36" t="s">
        <v>53</v>
      </c>
      <c r="K28" s="36" t="s">
        <v>53</v>
      </c>
      <c r="L28" s="36" t="s">
        <v>53</v>
      </c>
      <c r="M28" s="36">
        <v>0</v>
      </c>
      <c r="N28" s="34" t="s">
        <v>53</v>
      </c>
      <c r="O28" s="34" t="s">
        <v>54</v>
      </c>
      <c r="P28" s="34" t="s">
        <v>53</v>
      </c>
      <c r="Q28" s="36">
        <v>15331572.679399999</v>
      </c>
      <c r="R28" s="36">
        <v>0</v>
      </c>
      <c r="S28" s="36">
        <v>13540920.885000002</v>
      </c>
      <c r="T28" s="36">
        <v>0</v>
      </c>
      <c r="U28" s="34" t="s">
        <v>50</v>
      </c>
      <c r="V28" s="36">
        <v>0</v>
      </c>
      <c r="W28" s="36">
        <v>1543665.3399999999</v>
      </c>
      <c r="X28" s="34" t="s">
        <v>55</v>
      </c>
      <c r="Y28" s="36">
        <v>246986.45439999999</v>
      </c>
      <c r="Z28" s="36">
        <v>0</v>
      </c>
      <c r="AA28" s="34" t="s">
        <v>50</v>
      </c>
      <c r="AB28" s="36">
        <v>0</v>
      </c>
      <c r="AC28" s="36">
        <v>0</v>
      </c>
      <c r="AD28" s="34" t="s">
        <v>50</v>
      </c>
      <c r="AE28" s="36">
        <v>0</v>
      </c>
      <c r="AF28" s="34">
        <v>0</v>
      </c>
      <c r="AG28" s="34" t="s">
        <v>50</v>
      </c>
      <c r="AH28" s="36">
        <v>0</v>
      </c>
      <c r="AI28" s="36">
        <v>0</v>
      </c>
      <c r="AJ28" s="34" t="s">
        <v>50</v>
      </c>
      <c r="AK28" s="36">
        <v>0</v>
      </c>
      <c r="AL28" s="36">
        <v>0</v>
      </c>
      <c r="AM28" s="35" t="s">
        <v>53</v>
      </c>
      <c r="AN28" s="34" t="s">
        <v>53</v>
      </c>
      <c r="AO28" s="35" t="s">
        <v>53</v>
      </c>
      <c r="AP28" s="34" t="s">
        <v>53</v>
      </c>
    </row>
    <row r="29" spans="1:42" x14ac:dyDescent="0.25">
      <c r="A29" s="31" t="s">
        <v>109</v>
      </c>
      <c r="B29" s="35" t="s">
        <v>93</v>
      </c>
      <c r="C29" s="34" t="s">
        <v>47</v>
      </c>
      <c r="D29" s="34" t="s">
        <v>66</v>
      </c>
      <c r="E29" s="34" t="s">
        <v>67</v>
      </c>
      <c r="F29" s="34" t="s">
        <v>167</v>
      </c>
      <c r="G29" s="34" t="s">
        <v>51</v>
      </c>
      <c r="H29" s="34" t="s">
        <v>101</v>
      </c>
      <c r="I29" s="36" t="s">
        <v>53</v>
      </c>
      <c r="J29" s="36" t="s">
        <v>53</v>
      </c>
      <c r="K29" s="36" t="s">
        <v>53</v>
      </c>
      <c r="L29" s="36" t="s">
        <v>53</v>
      </c>
      <c r="M29" s="36">
        <v>0</v>
      </c>
      <c r="N29" s="34" t="s">
        <v>53</v>
      </c>
      <c r="O29" s="34" t="s">
        <v>102</v>
      </c>
      <c r="P29" s="34" t="s">
        <v>103</v>
      </c>
      <c r="Q29" s="36">
        <v>1078263.1288000001</v>
      </c>
      <c r="R29" s="36">
        <v>0</v>
      </c>
      <c r="S29" s="36">
        <v>0</v>
      </c>
      <c r="T29" s="36">
        <v>929537.18</v>
      </c>
      <c r="U29" s="34" t="s">
        <v>55</v>
      </c>
      <c r="V29" s="36">
        <v>148725.94880000001</v>
      </c>
      <c r="W29" s="36">
        <v>0</v>
      </c>
      <c r="X29" s="34" t="s">
        <v>50</v>
      </c>
      <c r="Y29" s="36">
        <v>0</v>
      </c>
      <c r="Z29" s="36">
        <v>0</v>
      </c>
      <c r="AA29" s="34" t="s">
        <v>50</v>
      </c>
      <c r="AB29" s="36">
        <v>0</v>
      </c>
      <c r="AC29" s="36">
        <v>0</v>
      </c>
      <c r="AD29" s="34" t="s">
        <v>50</v>
      </c>
      <c r="AE29" s="36">
        <v>0</v>
      </c>
      <c r="AF29" s="34">
        <v>0</v>
      </c>
      <c r="AG29" s="34" t="s">
        <v>50</v>
      </c>
      <c r="AH29" s="36">
        <v>0</v>
      </c>
      <c r="AI29" s="36">
        <v>0</v>
      </c>
      <c r="AJ29" s="34" t="s">
        <v>50</v>
      </c>
      <c r="AK29" s="36">
        <v>0</v>
      </c>
      <c r="AL29" s="36">
        <v>0</v>
      </c>
      <c r="AM29" s="35" t="s">
        <v>53</v>
      </c>
      <c r="AN29" s="34" t="s">
        <v>53</v>
      </c>
      <c r="AO29" s="35" t="s">
        <v>53</v>
      </c>
      <c r="AP29" s="34" t="s">
        <v>53</v>
      </c>
    </row>
    <row r="30" spans="1:42" x14ac:dyDescent="0.25">
      <c r="A30" s="31" t="s">
        <v>111</v>
      </c>
      <c r="B30" s="35" t="s">
        <v>93</v>
      </c>
      <c r="C30" s="34" t="s">
        <v>47</v>
      </c>
      <c r="D30" s="34" t="s">
        <v>66</v>
      </c>
      <c r="E30" s="34" t="s">
        <v>67</v>
      </c>
      <c r="F30" s="34" t="s">
        <v>167</v>
      </c>
      <c r="G30" s="34" t="s">
        <v>51</v>
      </c>
      <c r="H30" s="34" t="s">
        <v>105</v>
      </c>
      <c r="I30" s="36" t="s">
        <v>53</v>
      </c>
      <c r="J30" s="36" t="s">
        <v>53</v>
      </c>
      <c r="K30" s="36" t="s">
        <v>53</v>
      </c>
      <c r="L30" s="36" t="s">
        <v>53</v>
      </c>
      <c r="M30" s="36">
        <v>0</v>
      </c>
      <c r="N30" s="34" t="s">
        <v>53</v>
      </c>
      <c r="O30" s="34" t="s">
        <v>54</v>
      </c>
      <c r="P30" s="34" t="s">
        <v>53</v>
      </c>
      <c r="Q30" s="36">
        <v>4468135.6662000008</v>
      </c>
      <c r="R30" s="36">
        <v>0</v>
      </c>
      <c r="S30" s="36">
        <v>3009945.6950000003</v>
      </c>
      <c r="T30" s="36">
        <v>0</v>
      </c>
      <c r="U30" s="34" t="s">
        <v>50</v>
      </c>
      <c r="V30" s="36">
        <v>0</v>
      </c>
      <c r="W30" s="36">
        <v>1257060.32</v>
      </c>
      <c r="X30" s="34" t="s">
        <v>55</v>
      </c>
      <c r="Y30" s="36">
        <v>201129.65119999999</v>
      </c>
      <c r="Z30" s="36">
        <v>0</v>
      </c>
      <c r="AA30" s="34" t="s">
        <v>50</v>
      </c>
      <c r="AB30" s="36">
        <v>0</v>
      </c>
      <c r="AC30" s="36">
        <v>0</v>
      </c>
      <c r="AD30" s="34" t="s">
        <v>50</v>
      </c>
      <c r="AE30" s="36">
        <v>0</v>
      </c>
      <c r="AF30" s="34">
        <v>0</v>
      </c>
      <c r="AG30" s="34" t="s">
        <v>50</v>
      </c>
      <c r="AH30" s="36">
        <v>0</v>
      </c>
      <c r="AI30" s="36">
        <v>0</v>
      </c>
      <c r="AJ30" s="34" t="s">
        <v>50</v>
      </c>
      <c r="AK30" s="36">
        <v>0</v>
      </c>
      <c r="AL30" s="36">
        <v>0</v>
      </c>
      <c r="AM30" s="35" t="s">
        <v>53</v>
      </c>
      <c r="AN30" s="34" t="s">
        <v>53</v>
      </c>
      <c r="AO30" s="35" t="s">
        <v>53</v>
      </c>
      <c r="AP30" s="34" t="s">
        <v>53</v>
      </c>
    </row>
    <row r="31" spans="1:42" x14ac:dyDescent="0.25">
      <c r="A31" s="31" t="s">
        <v>113</v>
      </c>
      <c r="B31" s="38">
        <v>43930</v>
      </c>
      <c r="C31" s="13" t="s">
        <v>47</v>
      </c>
      <c r="D31" s="13" t="s">
        <v>116</v>
      </c>
      <c r="E31" s="13" t="s">
        <v>117</v>
      </c>
      <c r="F31" s="13" t="s">
        <v>190</v>
      </c>
      <c r="G31" s="13" t="s">
        <v>51</v>
      </c>
      <c r="H31" s="13" t="s">
        <v>185</v>
      </c>
      <c r="I31" s="15"/>
      <c r="J31" s="15"/>
      <c r="K31" s="15"/>
      <c r="L31" s="15"/>
      <c r="M31" s="15"/>
      <c r="N31" s="13"/>
      <c r="O31" s="13" t="s">
        <v>186</v>
      </c>
      <c r="P31" s="13"/>
      <c r="Q31" s="15">
        <v>0</v>
      </c>
      <c r="R31" s="15">
        <v>0</v>
      </c>
      <c r="S31" s="15"/>
      <c r="T31" s="15">
        <v>0</v>
      </c>
      <c r="U31" s="13" t="s">
        <v>50</v>
      </c>
      <c r="V31" s="15">
        <v>0</v>
      </c>
      <c r="W31" s="15">
        <v>0</v>
      </c>
      <c r="X31" s="13" t="s">
        <v>50</v>
      </c>
      <c r="Y31" s="15">
        <v>0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21" customFormat="1" x14ac:dyDescent="0.25">
      <c r="A32" s="31" t="s">
        <v>115</v>
      </c>
      <c r="B32" s="32" t="s">
        <v>107</v>
      </c>
      <c r="C32" s="31" t="s">
        <v>47</v>
      </c>
      <c r="D32" s="31" t="s">
        <v>48</v>
      </c>
      <c r="E32" s="31" t="s">
        <v>49</v>
      </c>
      <c r="F32" s="31" t="s">
        <v>166</v>
      </c>
      <c r="G32" s="31" t="s">
        <v>51</v>
      </c>
      <c r="H32" s="31" t="s">
        <v>108</v>
      </c>
      <c r="I32" s="33" t="s">
        <v>53</v>
      </c>
      <c r="J32" s="33" t="s">
        <v>53</v>
      </c>
      <c r="K32" s="33" t="s">
        <v>53</v>
      </c>
      <c r="L32" s="33" t="s">
        <v>53</v>
      </c>
      <c r="M32" s="33">
        <v>0</v>
      </c>
      <c r="N32" s="31" t="s">
        <v>53</v>
      </c>
      <c r="O32" s="31" t="s">
        <v>54</v>
      </c>
      <c r="P32" s="31" t="s">
        <v>53</v>
      </c>
      <c r="Q32" s="33">
        <v>12564896.8136</v>
      </c>
      <c r="R32" s="33">
        <v>0</v>
      </c>
      <c r="S32" s="33">
        <v>10980321.489999998</v>
      </c>
      <c r="T32" s="33">
        <v>0</v>
      </c>
      <c r="U32" s="31" t="s">
        <v>50</v>
      </c>
      <c r="V32" s="33">
        <v>0</v>
      </c>
      <c r="W32" s="33">
        <v>1366013.21</v>
      </c>
      <c r="X32" s="31" t="s">
        <v>55</v>
      </c>
      <c r="Y32" s="33">
        <v>218562.11360000004</v>
      </c>
      <c r="Z32" s="33">
        <v>0</v>
      </c>
      <c r="AA32" s="31" t="s">
        <v>50</v>
      </c>
      <c r="AB32" s="33">
        <v>0</v>
      </c>
      <c r="AC32" s="33">
        <v>0</v>
      </c>
      <c r="AD32" s="31" t="s">
        <v>50</v>
      </c>
      <c r="AE32" s="33">
        <v>0</v>
      </c>
      <c r="AF32" s="31">
        <v>0</v>
      </c>
      <c r="AG32" s="31" t="s">
        <v>50</v>
      </c>
      <c r="AH32" s="33">
        <v>0</v>
      </c>
      <c r="AI32" s="33">
        <v>0</v>
      </c>
      <c r="AJ32" s="31" t="s">
        <v>50</v>
      </c>
      <c r="AK32" s="33">
        <v>0</v>
      </c>
      <c r="AL32" s="33">
        <v>0</v>
      </c>
      <c r="AM32" s="32" t="s">
        <v>53</v>
      </c>
      <c r="AN32" s="31" t="s">
        <v>53</v>
      </c>
      <c r="AO32" s="32" t="s">
        <v>53</v>
      </c>
      <c r="AP32" s="31" t="s">
        <v>53</v>
      </c>
    </row>
    <row r="33" spans="1:42" s="21" customFormat="1" x14ac:dyDescent="0.25">
      <c r="A33" s="31" t="s">
        <v>119</v>
      </c>
      <c r="B33" s="32" t="s">
        <v>107</v>
      </c>
      <c r="C33" s="31" t="s">
        <v>47</v>
      </c>
      <c r="D33" s="31" t="s">
        <v>57</v>
      </c>
      <c r="E33" s="31" t="s">
        <v>58</v>
      </c>
      <c r="F33" s="31" t="s">
        <v>173</v>
      </c>
      <c r="G33" s="31" t="s">
        <v>51</v>
      </c>
      <c r="H33" s="31" t="s">
        <v>110</v>
      </c>
      <c r="I33" s="33" t="s">
        <v>53</v>
      </c>
      <c r="J33" s="33" t="s">
        <v>53</v>
      </c>
      <c r="K33" s="33" t="s">
        <v>53</v>
      </c>
      <c r="L33" s="33" t="s">
        <v>53</v>
      </c>
      <c r="M33" s="33">
        <v>0</v>
      </c>
      <c r="N33" s="31" t="s">
        <v>53</v>
      </c>
      <c r="O33" s="31" t="s">
        <v>54</v>
      </c>
      <c r="P33" s="31" t="s">
        <v>53</v>
      </c>
      <c r="Q33" s="33">
        <v>15883236.739600001</v>
      </c>
      <c r="R33" s="33">
        <v>0</v>
      </c>
      <c r="S33" s="33">
        <v>11046144.24</v>
      </c>
      <c r="T33" s="33">
        <v>0</v>
      </c>
      <c r="U33" s="31" t="s">
        <v>50</v>
      </c>
      <c r="V33" s="33">
        <v>0</v>
      </c>
      <c r="W33" s="33">
        <v>3919355.9299999997</v>
      </c>
      <c r="X33" s="31" t="s">
        <v>50</v>
      </c>
      <c r="Y33" s="33">
        <v>627096.94880000001</v>
      </c>
      <c r="Z33" s="33">
        <v>0</v>
      </c>
      <c r="AA33" s="31" t="s">
        <v>50</v>
      </c>
      <c r="AB33" s="33">
        <v>0</v>
      </c>
      <c r="AC33" s="33">
        <v>269110.76</v>
      </c>
      <c r="AD33" s="31" t="s">
        <v>64</v>
      </c>
      <c r="AE33" s="33">
        <v>21528.860799999999</v>
      </c>
      <c r="AF33" s="31">
        <v>0</v>
      </c>
      <c r="AG33" s="31" t="s">
        <v>50</v>
      </c>
      <c r="AH33" s="33">
        <v>0</v>
      </c>
      <c r="AI33" s="33">
        <v>0</v>
      </c>
      <c r="AJ33" s="31" t="s">
        <v>50</v>
      </c>
      <c r="AK33" s="33">
        <v>0</v>
      </c>
      <c r="AL33" s="33">
        <v>0</v>
      </c>
      <c r="AM33" s="32" t="s">
        <v>53</v>
      </c>
      <c r="AN33" s="31" t="s">
        <v>53</v>
      </c>
      <c r="AO33" s="32" t="s">
        <v>53</v>
      </c>
      <c r="AP33" s="31" t="s">
        <v>53</v>
      </c>
    </row>
    <row r="34" spans="1:42" s="21" customFormat="1" ht="14.25" customHeight="1" x14ac:dyDescent="0.25">
      <c r="A34" s="31" t="s">
        <v>126</v>
      </c>
      <c r="B34" s="32" t="s">
        <v>107</v>
      </c>
      <c r="C34" s="31" t="s">
        <v>47</v>
      </c>
      <c r="D34" s="31" t="s">
        <v>61</v>
      </c>
      <c r="E34" s="31" t="s">
        <v>62</v>
      </c>
      <c r="F34" s="31" t="s">
        <v>180</v>
      </c>
      <c r="G34" s="31" t="s">
        <v>51</v>
      </c>
      <c r="H34" s="31" t="s">
        <v>112</v>
      </c>
      <c r="I34" s="33" t="s">
        <v>53</v>
      </c>
      <c r="J34" s="33" t="s">
        <v>53</v>
      </c>
      <c r="K34" s="33" t="s">
        <v>53</v>
      </c>
      <c r="L34" s="33" t="s">
        <v>53</v>
      </c>
      <c r="M34" s="33">
        <v>0</v>
      </c>
      <c r="N34" s="31" t="s">
        <v>53</v>
      </c>
      <c r="O34" s="31" t="s">
        <v>54</v>
      </c>
      <c r="P34" s="31" t="s">
        <v>53</v>
      </c>
      <c r="Q34" s="33">
        <v>16393644.671399998</v>
      </c>
      <c r="R34" s="33">
        <v>0</v>
      </c>
      <c r="S34" s="33">
        <v>13195408.044999998</v>
      </c>
      <c r="T34" s="33">
        <v>0</v>
      </c>
      <c r="U34" s="31" t="s">
        <v>50</v>
      </c>
      <c r="V34" s="33">
        <v>0</v>
      </c>
      <c r="W34" s="33">
        <v>2757100.54</v>
      </c>
      <c r="X34" s="31" t="s">
        <v>55</v>
      </c>
      <c r="Y34" s="33">
        <v>441136.08640000003</v>
      </c>
      <c r="Z34" s="33">
        <v>0</v>
      </c>
      <c r="AA34" s="31" t="s">
        <v>50</v>
      </c>
      <c r="AB34" s="33">
        <v>0</v>
      </c>
      <c r="AC34" s="33">
        <v>0</v>
      </c>
      <c r="AD34" s="31" t="s">
        <v>50</v>
      </c>
      <c r="AE34" s="33">
        <v>0</v>
      </c>
      <c r="AF34" s="31">
        <v>0</v>
      </c>
      <c r="AG34" s="31" t="s">
        <v>50</v>
      </c>
      <c r="AH34" s="33">
        <v>0</v>
      </c>
      <c r="AI34" s="33">
        <v>0</v>
      </c>
      <c r="AJ34" s="31" t="s">
        <v>50</v>
      </c>
      <c r="AK34" s="33">
        <v>0</v>
      </c>
      <c r="AL34" s="33">
        <v>0</v>
      </c>
      <c r="AM34" s="32" t="s">
        <v>53</v>
      </c>
      <c r="AN34" s="31" t="s">
        <v>53</v>
      </c>
      <c r="AO34" s="32" t="s">
        <v>53</v>
      </c>
      <c r="AP34" s="31" t="s">
        <v>53</v>
      </c>
    </row>
    <row r="35" spans="1:42" s="21" customFormat="1" x14ac:dyDescent="0.25">
      <c r="A35" s="31" t="s">
        <v>129</v>
      </c>
      <c r="B35" s="32" t="s">
        <v>107</v>
      </c>
      <c r="C35" s="31" t="s">
        <v>47</v>
      </c>
      <c r="D35" s="31" t="s">
        <v>66</v>
      </c>
      <c r="E35" s="31" t="s">
        <v>67</v>
      </c>
      <c r="F35" s="31" t="s">
        <v>168</v>
      </c>
      <c r="G35" s="31" t="s">
        <v>51</v>
      </c>
      <c r="H35" s="31" t="s">
        <v>114</v>
      </c>
      <c r="I35" s="33" t="s">
        <v>53</v>
      </c>
      <c r="J35" s="33" t="s">
        <v>53</v>
      </c>
      <c r="K35" s="33" t="s">
        <v>53</v>
      </c>
      <c r="L35" s="33" t="s">
        <v>53</v>
      </c>
      <c r="M35" s="33">
        <v>0</v>
      </c>
      <c r="N35" s="31" t="s">
        <v>53</v>
      </c>
      <c r="O35" s="31" t="s">
        <v>54</v>
      </c>
      <c r="P35" s="31" t="s">
        <v>53</v>
      </c>
      <c r="Q35" s="33">
        <v>7574910.3640000001</v>
      </c>
      <c r="R35" s="33">
        <v>0</v>
      </c>
      <c r="S35" s="33">
        <v>6139670.9000000004</v>
      </c>
      <c r="T35" s="33">
        <v>0</v>
      </c>
      <c r="U35" s="31" t="s">
        <v>50</v>
      </c>
      <c r="V35" s="33">
        <v>0</v>
      </c>
      <c r="W35" s="33">
        <v>1237275.3999999999</v>
      </c>
      <c r="X35" s="31" t="s">
        <v>50</v>
      </c>
      <c r="Y35" s="33">
        <v>197964.06400000001</v>
      </c>
      <c r="Z35" s="33">
        <v>0</v>
      </c>
      <c r="AA35" s="31" t="s">
        <v>50</v>
      </c>
      <c r="AB35" s="33">
        <v>0</v>
      </c>
      <c r="AC35" s="33">
        <v>0</v>
      </c>
      <c r="AD35" s="31" t="s">
        <v>50</v>
      </c>
      <c r="AE35" s="33">
        <v>0</v>
      </c>
      <c r="AF35" s="31">
        <v>0</v>
      </c>
      <c r="AG35" s="31" t="s">
        <v>50</v>
      </c>
      <c r="AH35" s="33">
        <v>0</v>
      </c>
      <c r="AI35" s="33">
        <v>0</v>
      </c>
      <c r="AJ35" s="31" t="s">
        <v>50</v>
      </c>
      <c r="AK35" s="33">
        <v>0</v>
      </c>
      <c r="AL35" s="33">
        <v>0</v>
      </c>
      <c r="AM35" s="32" t="s">
        <v>53</v>
      </c>
      <c r="AN35" s="31" t="s">
        <v>53</v>
      </c>
      <c r="AO35" s="32" t="s">
        <v>53</v>
      </c>
      <c r="AP35" s="31" t="s">
        <v>53</v>
      </c>
    </row>
    <row r="36" spans="1:42" s="21" customFormat="1" x14ac:dyDescent="0.25">
      <c r="A36" s="31" t="s">
        <v>131</v>
      </c>
      <c r="B36" s="19" t="s">
        <v>107</v>
      </c>
      <c r="C36" s="18" t="s">
        <v>47</v>
      </c>
      <c r="D36" s="18" t="s">
        <v>116</v>
      </c>
      <c r="E36" s="18" t="s">
        <v>117</v>
      </c>
      <c r="F36" s="18" t="s">
        <v>191</v>
      </c>
      <c r="G36" s="18" t="s">
        <v>51</v>
      </c>
      <c r="H36" s="18" t="s">
        <v>118</v>
      </c>
      <c r="I36" s="20" t="s">
        <v>53</v>
      </c>
      <c r="J36" s="20" t="s">
        <v>53</v>
      </c>
      <c r="K36" s="20" t="s">
        <v>53</v>
      </c>
      <c r="L36" s="20" t="s">
        <v>53</v>
      </c>
      <c r="M36" s="20">
        <v>0</v>
      </c>
      <c r="N36" s="18" t="s">
        <v>53</v>
      </c>
      <c r="O36" s="18" t="s">
        <v>54</v>
      </c>
      <c r="P36" s="18" t="s">
        <v>53</v>
      </c>
      <c r="Q36" s="20">
        <v>22306048.265999999</v>
      </c>
      <c r="R36" s="20">
        <v>0</v>
      </c>
      <c r="S36" s="20">
        <v>15638718.450000007</v>
      </c>
      <c r="T36" s="20">
        <v>0</v>
      </c>
      <c r="U36" s="18" t="s">
        <v>50</v>
      </c>
      <c r="V36" s="20">
        <v>0</v>
      </c>
      <c r="W36" s="20">
        <v>5497146.7199999997</v>
      </c>
      <c r="X36" s="18" t="s">
        <v>55</v>
      </c>
      <c r="Y36" s="20">
        <v>879543.47519999999</v>
      </c>
      <c r="Z36" s="20">
        <v>0</v>
      </c>
      <c r="AA36" s="18" t="s">
        <v>50</v>
      </c>
      <c r="AB36" s="20">
        <v>0</v>
      </c>
      <c r="AC36" s="20">
        <v>269110.76</v>
      </c>
      <c r="AD36" s="18" t="s">
        <v>64</v>
      </c>
      <c r="AE36" s="20">
        <v>21528.860799999999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31" t="s">
        <v>136</v>
      </c>
      <c r="B37" s="19" t="s">
        <v>107</v>
      </c>
      <c r="C37" s="18" t="s">
        <v>47</v>
      </c>
      <c r="D37" s="18" t="s">
        <v>116</v>
      </c>
      <c r="E37" s="18" t="s">
        <v>117</v>
      </c>
      <c r="F37" s="18" t="s">
        <v>191</v>
      </c>
      <c r="G37" s="18" t="s">
        <v>120</v>
      </c>
      <c r="H37" s="18" t="s">
        <v>53</v>
      </c>
      <c r="I37" s="20" t="s">
        <v>121</v>
      </c>
      <c r="J37" s="20" t="s">
        <v>53</v>
      </c>
      <c r="K37" s="20" t="s">
        <v>122</v>
      </c>
      <c r="L37" s="20" t="s">
        <v>107</v>
      </c>
      <c r="M37" s="20">
        <v>323850</v>
      </c>
      <c r="N37" s="18" t="s">
        <v>123</v>
      </c>
      <c r="O37" s="18" t="s">
        <v>124</v>
      </c>
      <c r="P37" s="18" t="s">
        <v>125</v>
      </c>
      <c r="Q37" s="20">
        <v>-323850</v>
      </c>
      <c r="R37" s="20">
        <v>0</v>
      </c>
      <c r="S37" s="20">
        <v>-323850</v>
      </c>
      <c r="T37" s="20">
        <v>0</v>
      </c>
      <c r="U37" s="18" t="s">
        <v>50</v>
      </c>
      <c r="V37" s="20">
        <v>0</v>
      </c>
      <c r="W37" s="20">
        <v>0</v>
      </c>
      <c r="X37" s="18" t="s">
        <v>50</v>
      </c>
      <c r="Y37" s="20">
        <v>0</v>
      </c>
      <c r="Z37" s="20">
        <v>0</v>
      </c>
      <c r="AA37" s="18" t="s">
        <v>50</v>
      </c>
      <c r="AB37" s="20">
        <v>0</v>
      </c>
      <c r="AC37" s="20">
        <v>0</v>
      </c>
      <c r="AD37" s="18" t="s">
        <v>50</v>
      </c>
      <c r="AE37" s="20">
        <v>0</v>
      </c>
      <c r="AF37" s="18">
        <v>0</v>
      </c>
      <c r="AG37" s="18" t="s">
        <v>50</v>
      </c>
      <c r="AH37" s="20">
        <v>0</v>
      </c>
      <c r="AI37" s="20">
        <v>0</v>
      </c>
      <c r="AJ37" s="18" t="s">
        <v>50</v>
      </c>
      <c r="AK37" s="20">
        <v>0</v>
      </c>
      <c r="AL37" s="20">
        <v>0</v>
      </c>
      <c r="AM37" s="19" t="s">
        <v>53</v>
      </c>
      <c r="AN37" s="18" t="s">
        <v>53</v>
      </c>
      <c r="AO37" s="19" t="s">
        <v>53</v>
      </c>
      <c r="AP37" s="18" t="s">
        <v>53</v>
      </c>
    </row>
    <row r="38" spans="1:42" x14ac:dyDescent="0.25">
      <c r="A38" s="31" t="s">
        <v>138</v>
      </c>
      <c r="B38" s="14" t="s">
        <v>127</v>
      </c>
      <c r="C38" s="13" t="s">
        <v>47</v>
      </c>
      <c r="D38" s="13" t="s">
        <v>48</v>
      </c>
      <c r="E38" s="13" t="s">
        <v>49</v>
      </c>
      <c r="F38" s="13" t="s">
        <v>167</v>
      </c>
      <c r="G38" s="13" t="s">
        <v>51</v>
      </c>
      <c r="H38" s="13" t="s">
        <v>128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v>21033328.490199998</v>
      </c>
      <c r="R38" s="15">
        <v>0</v>
      </c>
      <c r="S38" s="15">
        <v>15147467.354999997</v>
      </c>
      <c r="T38" s="15">
        <v>0</v>
      </c>
      <c r="U38" s="13" t="s">
        <v>50</v>
      </c>
      <c r="V38" s="15">
        <v>0</v>
      </c>
      <c r="W38" s="15">
        <v>5074018.2199999988</v>
      </c>
      <c r="X38" s="13" t="s">
        <v>55</v>
      </c>
      <c r="Y38" s="15">
        <v>811842.91519999993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x14ac:dyDescent="0.25">
      <c r="A39" s="31" t="s">
        <v>140</v>
      </c>
      <c r="B39" s="35" t="s">
        <v>127</v>
      </c>
      <c r="C39" s="34" t="s">
        <v>47</v>
      </c>
      <c r="D39" s="34" t="s">
        <v>57</v>
      </c>
      <c r="E39" s="34" t="s">
        <v>58</v>
      </c>
      <c r="F39" s="34" t="s">
        <v>174</v>
      </c>
      <c r="G39" s="34" t="s">
        <v>51</v>
      </c>
      <c r="H39" s="34" t="s">
        <v>130</v>
      </c>
      <c r="I39" s="36" t="s">
        <v>53</v>
      </c>
      <c r="J39" s="36" t="s">
        <v>53</v>
      </c>
      <c r="K39" s="36" t="s">
        <v>53</v>
      </c>
      <c r="L39" s="36" t="s">
        <v>53</v>
      </c>
      <c r="M39" s="36">
        <v>0</v>
      </c>
      <c r="N39" s="34" t="s">
        <v>53</v>
      </c>
      <c r="O39" s="34" t="s">
        <v>54</v>
      </c>
      <c r="P39" s="34" t="s">
        <v>53</v>
      </c>
      <c r="Q39" s="36">
        <v>32993171.699200001</v>
      </c>
      <c r="R39" s="36">
        <v>0</v>
      </c>
      <c r="S39" s="36">
        <v>21053626.800000004</v>
      </c>
      <c r="T39" s="36">
        <v>0</v>
      </c>
      <c r="U39" s="34" t="s">
        <v>50</v>
      </c>
      <c r="V39" s="36">
        <v>0</v>
      </c>
      <c r="W39" s="36">
        <v>10292711.119999999</v>
      </c>
      <c r="X39" s="34" t="s">
        <v>55</v>
      </c>
      <c r="Y39" s="36">
        <v>1646833.7791999998</v>
      </c>
      <c r="Z39" s="36">
        <v>0</v>
      </c>
      <c r="AA39" s="34" t="s">
        <v>50</v>
      </c>
      <c r="AB39" s="36">
        <v>0</v>
      </c>
      <c r="AC39" s="36">
        <v>0</v>
      </c>
      <c r="AD39" s="34" t="s">
        <v>50</v>
      </c>
      <c r="AE39" s="36">
        <v>0</v>
      </c>
      <c r="AF39" s="34">
        <v>0</v>
      </c>
      <c r="AG39" s="34" t="s">
        <v>50</v>
      </c>
      <c r="AH39" s="36">
        <v>0</v>
      </c>
      <c r="AI39" s="36">
        <v>0</v>
      </c>
      <c r="AJ39" s="34" t="s">
        <v>50</v>
      </c>
      <c r="AK39" s="36">
        <v>0</v>
      </c>
      <c r="AL39" s="36">
        <v>0</v>
      </c>
      <c r="AM39" s="35" t="s">
        <v>53</v>
      </c>
      <c r="AN39" s="34" t="s">
        <v>53</v>
      </c>
      <c r="AO39" s="35" t="s">
        <v>53</v>
      </c>
      <c r="AP39" s="34" t="s">
        <v>53</v>
      </c>
    </row>
    <row r="40" spans="1:42" x14ac:dyDescent="0.25">
      <c r="A40" s="31" t="s">
        <v>142</v>
      </c>
      <c r="B40" s="35" t="s">
        <v>127</v>
      </c>
      <c r="C40" s="34" t="s">
        <v>47</v>
      </c>
      <c r="D40" s="34" t="s">
        <v>57</v>
      </c>
      <c r="E40" s="34" t="s">
        <v>58</v>
      </c>
      <c r="F40" s="34" t="s">
        <v>174</v>
      </c>
      <c r="G40" s="34" t="s">
        <v>120</v>
      </c>
      <c r="H40" s="34" t="s">
        <v>53</v>
      </c>
      <c r="I40" s="36" t="s">
        <v>132</v>
      </c>
      <c r="J40" s="36" t="s">
        <v>53</v>
      </c>
      <c r="K40" s="36" t="s">
        <v>133</v>
      </c>
      <c r="L40" s="36" t="s">
        <v>127</v>
      </c>
      <c r="M40" s="36">
        <v>240975</v>
      </c>
      <c r="N40" s="34" t="s">
        <v>123</v>
      </c>
      <c r="O40" s="34" t="s">
        <v>134</v>
      </c>
      <c r="P40" s="34" t="s">
        <v>135</v>
      </c>
      <c r="Q40" s="36">
        <v>-240975</v>
      </c>
      <c r="R40" s="36">
        <v>0</v>
      </c>
      <c r="S40" s="36">
        <v>-240975</v>
      </c>
      <c r="T40" s="36">
        <v>0</v>
      </c>
      <c r="U40" s="34" t="s">
        <v>50</v>
      </c>
      <c r="V40" s="36">
        <v>0</v>
      </c>
      <c r="W40" s="36">
        <v>0</v>
      </c>
      <c r="X40" s="34" t="s">
        <v>50</v>
      </c>
      <c r="Y40" s="36">
        <v>0</v>
      </c>
      <c r="Z40" s="36">
        <v>0</v>
      </c>
      <c r="AA40" s="34" t="s">
        <v>50</v>
      </c>
      <c r="AB40" s="36">
        <v>0</v>
      </c>
      <c r="AC40" s="36">
        <v>0</v>
      </c>
      <c r="AD40" s="34" t="s">
        <v>50</v>
      </c>
      <c r="AE40" s="36">
        <v>0</v>
      </c>
      <c r="AF40" s="34">
        <v>0</v>
      </c>
      <c r="AG40" s="34" t="s">
        <v>50</v>
      </c>
      <c r="AH40" s="36">
        <v>0</v>
      </c>
      <c r="AI40" s="36">
        <v>0</v>
      </c>
      <c r="AJ40" s="34" t="s">
        <v>50</v>
      </c>
      <c r="AK40" s="36">
        <v>0</v>
      </c>
      <c r="AL40" s="36">
        <v>0</v>
      </c>
      <c r="AM40" s="35" t="s">
        <v>53</v>
      </c>
      <c r="AN40" s="34" t="s">
        <v>53</v>
      </c>
      <c r="AO40" s="35" t="s">
        <v>53</v>
      </c>
      <c r="AP40" s="34" t="s">
        <v>53</v>
      </c>
    </row>
    <row r="41" spans="1:42" x14ac:dyDescent="0.25">
      <c r="A41" s="31" t="s">
        <v>145</v>
      </c>
      <c r="B41" s="32" t="s">
        <v>127</v>
      </c>
      <c r="C41" s="22" t="s">
        <v>47</v>
      </c>
      <c r="D41" s="22" t="s">
        <v>61</v>
      </c>
      <c r="E41" s="22" t="s">
        <v>62</v>
      </c>
      <c r="F41" s="22" t="s">
        <v>181</v>
      </c>
      <c r="G41" s="22" t="s">
        <v>51</v>
      </c>
      <c r="H41" s="22" t="s">
        <v>137</v>
      </c>
      <c r="I41" s="24" t="s">
        <v>53</v>
      </c>
      <c r="J41" s="24" t="s">
        <v>53</v>
      </c>
      <c r="K41" s="24" t="s">
        <v>53</v>
      </c>
      <c r="L41" s="24" t="s">
        <v>53</v>
      </c>
      <c r="M41" s="24">
        <v>0</v>
      </c>
      <c r="N41" s="22" t="s">
        <v>53</v>
      </c>
      <c r="O41" s="22" t="s">
        <v>54</v>
      </c>
      <c r="P41" s="22" t="s">
        <v>53</v>
      </c>
      <c r="Q41" s="24">
        <v>31335487.971799996</v>
      </c>
      <c r="R41" s="24">
        <v>0</v>
      </c>
      <c r="S41" s="24">
        <v>21849982.104999997</v>
      </c>
      <c r="T41" s="24">
        <v>0</v>
      </c>
      <c r="U41" s="22" t="s">
        <v>50</v>
      </c>
      <c r="V41" s="24">
        <v>0</v>
      </c>
      <c r="W41" s="24">
        <v>8177160.2300000004</v>
      </c>
      <c r="X41" s="22" t="s">
        <v>50</v>
      </c>
      <c r="Y41" s="24">
        <v>1308345.6368</v>
      </c>
      <c r="Z41" s="24">
        <v>0</v>
      </c>
      <c r="AA41" s="22" t="s">
        <v>50</v>
      </c>
      <c r="AB41" s="24">
        <v>0</v>
      </c>
      <c r="AC41" s="24">
        <v>0</v>
      </c>
      <c r="AD41" s="22" t="s">
        <v>50</v>
      </c>
      <c r="AE41" s="24">
        <v>0</v>
      </c>
      <c r="AF41" s="22">
        <v>0</v>
      </c>
      <c r="AG41" s="22" t="s">
        <v>50</v>
      </c>
      <c r="AH41" s="24">
        <v>0</v>
      </c>
      <c r="AI41" s="24">
        <v>0</v>
      </c>
      <c r="AJ41" s="22" t="s">
        <v>50</v>
      </c>
      <c r="AK41" s="24">
        <v>0</v>
      </c>
      <c r="AL41" s="24">
        <v>0</v>
      </c>
      <c r="AM41" s="23" t="s">
        <v>53</v>
      </c>
      <c r="AN41" s="22" t="s">
        <v>53</v>
      </c>
      <c r="AO41" s="23" t="s">
        <v>53</v>
      </c>
      <c r="AP41" s="22" t="s">
        <v>53</v>
      </c>
    </row>
    <row r="42" spans="1:42" x14ac:dyDescent="0.25">
      <c r="A42" s="31" t="s">
        <v>147</v>
      </c>
      <c r="B42" s="32" t="s">
        <v>127</v>
      </c>
      <c r="C42" s="22" t="s">
        <v>47</v>
      </c>
      <c r="D42" s="25" t="s">
        <v>66</v>
      </c>
      <c r="E42" s="25" t="s">
        <v>67</v>
      </c>
      <c r="F42" s="31" t="s">
        <v>183</v>
      </c>
      <c r="G42" s="25" t="s">
        <v>51</v>
      </c>
      <c r="H42" s="25" t="s">
        <v>139</v>
      </c>
      <c r="I42" s="27" t="s">
        <v>53</v>
      </c>
      <c r="J42" s="27" t="s">
        <v>53</v>
      </c>
      <c r="K42" s="27" t="s">
        <v>53</v>
      </c>
      <c r="L42" s="27" t="s">
        <v>53</v>
      </c>
      <c r="M42" s="27">
        <v>0</v>
      </c>
      <c r="N42" s="25" t="s">
        <v>53</v>
      </c>
      <c r="O42" s="25" t="s">
        <v>54</v>
      </c>
      <c r="P42" s="25" t="s">
        <v>53</v>
      </c>
      <c r="Q42" s="27">
        <v>16744122.576200005</v>
      </c>
      <c r="R42" s="27">
        <v>0</v>
      </c>
      <c r="S42" s="27">
        <v>13063925.635000002</v>
      </c>
      <c r="T42" s="27">
        <v>0</v>
      </c>
      <c r="U42" s="25" t="s">
        <v>50</v>
      </c>
      <c r="V42" s="27">
        <v>0</v>
      </c>
      <c r="W42" s="27">
        <v>3172583.5700000003</v>
      </c>
      <c r="X42" s="25" t="s">
        <v>55</v>
      </c>
      <c r="Y42" s="27">
        <v>507613.37120000005</v>
      </c>
      <c r="Z42" s="27">
        <v>0</v>
      </c>
      <c r="AA42" s="25" t="s">
        <v>50</v>
      </c>
      <c r="AB42" s="27">
        <v>0</v>
      </c>
      <c r="AC42" s="27">
        <v>0</v>
      </c>
      <c r="AD42" s="25" t="s">
        <v>50</v>
      </c>
      <c r="AE42" s="27">
        <v>0</v>
      </c>
      <c r="AF42" s="25">
        <v>0</v>
      </c>
      <c r="AG42" s="25" t="s">
        <v>50</v>
      </c>
      <c r="AH42" s="27">
        <v>0</v>
      </c>
      <c r="AI42" s="27">
        <v>0</v>
      </c>
      <c r="AJ42" s="25" t="s">
        <v>50</v>
      </c>
      <c r="AK42" s="27">
        <v>0</v>
      </c>
      <c r="AL42" s="27">
        <v>0</v>
      </c>
      <c r="AM42" s="26" t="s">
        <v>53</v>
      </c>
      <c r="AN42" s="25" t="s">
        <v>53</v>
      </c>
      <c r="AO42" s="26" t="s">
        <v>53</v>
      </c>
      <c r="AP42" s="25" t="s">
        <v>53</v>
      </c>
    </row>
    <row r="43" spans="1:42" x14ac:dyDescent="0.25">
      <c r="A43" s="31" t="s">
        <v>149</v>
      </c>
      <c r="B43" s="32" t="s">
        <v>127</v>
      </c>
      <c r="C43" s="22" t="s">
        <v>47</v>
      </c>
      <c r="D43" s="28" t="s">
        <v>116</v>
      </c>
      <c r="E43" s="28" t="s">
        <v>117</v>
      </c>
      <c r="F43" s="31" t="s">
        <v>192</v>
      </c>
      <c r="G43" s="28" t="s">
        <v>51</v>
      </c>
      <c r="H43" s="28" t="s">
        <v>141</v>
      </c>
      <c r="I43" s="30" t="s">
        <v>53</v>
      </c>
      <c r="J43" s="30" t="s">
        <v>53</v>
      </c>
      <c r="K43" s="30" t="s">
        <v>53</v>
      </c>
      <c r="L43" s="30" t="s">
        <v>53</v>
      </c>
      <c r="M43" s="30">
        <v>0</v>
      </c>
      <c r="N43" s="28" t="s">
        <v>53</v>
      </c>
      <c r="O43" s="28" t="s">
        <v>54</v>
      </c>
      <c r="P43" s="28" t="s">
        <v>53</v>
      </c>
      <c r="Q43" s="30">
        <v>19221075.185799997</v>
      </c>
      <c r="R43" s="30">
        <v>0</v>
      </c>
      <c r="S43" s="30">
        <v>11705550.164999997</v>
      </c>
      <c r="T43" s="30">
        <v>0</v>
      </c>
      <c r="U43" s="28" t="s">
        <v>50</v>
      </c>
      <c r="V43" s="30">
        <v>0</v>
      </c>
      <c r="W43" s="30">
        <v>6478900.8800000008</v>
      </c>
      <c r="X43" s="28" t="s">
        <v>55</v>
      </c>
      <c r="Y43" s="30">
        <v>1036624.1407999999</v>
      </c>
      <c r="Z43" s="30">
        <v>0</v>
      </c>
      <c r="AA43" s="28" t="s">
        <v>50</v>
      </c>
      <c r="AB43" s="30">
        <v>0</v>
      </c>
      <c r="AC43" s="30">
        <v>0</v>
      </c>
      <c r="AD43" s="28" t="s">
        <v>50</v>
      </c>
      <c r="AE43" s="30">
        <v>0</v>
      </c>
      <c r="AF43" s="28">
        <v>0</v>
      </c>
      <c r="AG43" s="28" t="s">
        <v>50</v>
      </c>
      <c r="AH43" s="30">
        <v>0</v>
      </c>
      <c r="AI43" s="30">
        <v>0</v>
      </c>
      <c r="AJ43" s="28" t="s">
        <v>50</v>
      </c>
      <c r="AK43" s="30">
        <v>0</v>
      </c>
      <c r="AL43" s="30">
        <v>0</v>
      </c>
      <c r="AM43" s="29" t="s">
        <v>53</v>
      </c>
      <c r="AN43" s="28" t="s">
        <v>53</v>
      </c>
      <c r="AO43" s="29" t="s">
        <v>53</v>
      </c>
      <c r="AP43" s="28" t="s">
        <v>53</v>
      </c>
    </row>
    <row r="44" spans="1:42" x14ac:dyDescent="0.25">
      <c r="A44" s="31" t="s">
        <v>151</v>
      </c>
      <c r="B44" s="32" t="s">
        <v>143</v>
      </c>
      <c r="C44" s="22" t="s">
        <v>47</v>
      </c>
      <c r="D44" s="31" t="s">
        <v>48</v>
      </c>
      <c r="E44" s="31" t="s">
        <v>49</v>
      </c>
      <c r="F44" s="31" t="s">
        <v>168</v>
      </c>
      <c r="G44" s="31" t="s">
        <v>51</v>
      </c>
      <c r="H44" s="31" t="s">
        <v>144</v>
      </c>
      <c r="I44" s="33" t="s">
        <v>53</v>
      </c>
      <c r="J44" s="33" t="s">
        <v>53</v>
      </c>
      <c r="K44" s="33" t="s">
        <v>53</v>
      </c>
      <c r="L44" s="33" t="s">
        <v>53</v>
      </c>
      <c r="M44" s="33">
        <v>0</v>
      </c>
      <c r="N44" s="31" t="s">
        <v>53</v>
      </c>
      <c r="O44" s="31" t="s">
        <v>54</v>
      </c>
      <c r="P44" s="31" t="s">
        <v>53</v>
      </c>
      <c r="Q44" s="33">
        <v>20881593.160400003</v>
      </c>
      <c r="R44" s="33">
        <v>0</v>
      </c>
      <c r="S44" s="33">
        <v>12073276.49</v>
      </c>
      <c r="T44" s="33">
        <v>0</v>
      </c>
      <c r="U44" s="31" t="s">
        <v>50</v>
      </c>
      <c r="V44" s="33">
        <v>0</v>
      </c>
      <c r="W44" s="33">
        <v>7593376.4399999995</v>
      </c>
      <c r="X44" s="31" t="s">
        <v>50</v>
      </c>
      <c r="Y44" s="33">
        <v>1214940.2304000002</v>
      </c>
      <c r="Z44" s="33">
        <v>0</v>
      </c>
      <c r="AA44" s="31" t="s">
        <v>50</v>
      </c>
      <c r="AB44" s="33">
        <v>0</v>
      </c>
      <c r="AC44" s="33">
        <v>0</v>
      </c>
      <c r="AD44" s="31" t="s">
        <v>50</v>
      </c>
      <c r="AE44" s="33">
        <v>0</v>
      </c>
      <c r="AF44" s="31">
        <v>0</v>
      </c>
      <c r="AG44" s="31" t="s">
        <v>50</v>
      </c>
      <c r="AH44" s="33">
        <v>0</v>
      </c>
      <c r="AI44" s="33">
        <v>0</v>
      </c>
      <c r="AJ44" s="31" t="s">
        <v>50</v>
      </c>
      <c r="AK44" s="33">
        <v>0</v>
      </c>
      <c r="AL44" s="33">
        <v>0</v>
      </c>
      <c r="AM44" s="32" t="s">
        <v>53</v>
      </c>
      <c r="AN44" s="31" t="s">
        <v>53</v>
      </c>
      <c r="AO44" s="32" t="s">
        <v>53</v>
      </c>
      <c r="AP44" s="31" t="s">
        <v>53</v>
      </c>
    </row>
    <row r="45" spans="1:42" s="37" customFormat="1" x14ac:dyDescent="0.25">
      <c r="A45" s="31" t="s">
        <v>194</v>
      </c>
      <c r="B45" s="32" t="s">
        <v>143</v>
      </c>
      <c r="C45" s="31" t="s">
        <v>47</v>
      </c>
      <c r="D45" s="31" t="s">
        <v>57</v>
      </c>
      <c r="E45" s="31" t="s">
        <v>58</v>
      </c>
      <c r="F45" s="31" t="s">
        <v>175</v>
      </c>
      <c r="G45" s="31" t="s">
        <v>51</v>
      </c>
      <c r="H45" s="31" t="s">
        <v>146</v>
      </c>
      <c r="I45" s="33" t="s">
        <v>53</v>
      </c>
      <c r="J45" s="33" t="s">
        <v>53</v>
      </c>
      <c r="K45" s="33" t="s">
        <v>53</v>
      </c>
      <c r="L45" s="33" t="s">
        <v>53</v>
      </c>
      <c r="M45" s="33">
        <v>0</v>
      </c>
      <c r="N45" s="31" t="s">
        <v>53</v>
      </c>
      <c r="O45" s="31" t="s">
        <v>54</v>
      </c>
      <c r="P45" s="31" t="s">
        <v>53</v>
      </c>
      <c r="Q45" s="33">
        <v>20419607.308400001</v>
      </c>
      <c r="R45" s="33">
        <v>0</v>
      </c>
      <c r="S45" s="33">
        <v>15614722.020000001</v>
      </c>
      <c r="T45" s="33">
        <v>0</v>
      </c>
      <c r="U45" s="31" t="s">
        <v>50</v>
      </c>
      <c r="V45" s="33">
        <v>0</v>
      </c>
      <c r="W45" s="33">
        <v>4142142.4899999998</v>
      </c>
      <c r="X45" s="31" t="s">
        <v>50</v>
      </c>
      <c r="Y45" s="33">
        <v>662742.79839999997</v>
      </c>
      <c r="Z45" s="33">
        <v>0</v>
      </c>
      <c r="AA45" s="31" t="s">
        <v>50</v>
      </c>
      <c r="AB45" s="33">
        <v>0</v>
      </c>
      <c r="AC45" s="33">
        <v>0</v>
      </c>
      <c r="AD45" s="31" t="s">
        <v>50</v>
      </c>
      <c r="AE45" s="33">
        <v>0</v>
      </c>
      <c r="AF45" s="31">
        <v>0</v>
      </c>
      <c r="AG45" s="31" t="s">
        <v>50</v>
      </c>
      <c r="AH45" s="33">
        <v>0</v>
      </c>
      <c r="AI45" s="33">
        <v>0</v>
      </c>
      <c r="AJ45" s="31" t="s">
        <v>50</v>
      </c>
      <c r="AK45" s="33">
        <v>0</v>
      </c>
      <c r="AL45" s="33">
        <v>0</v>
      </c>
      <c r="AM45" s="32" t="s">
        <v>53</v>
      </c>
      <c r="AN45" s="31" t="s">
        <v>53</v>
      </c>
      <c r="AO45" s="32" t="s">
        <v>53</v>
      </c>
      <c r="AP45" s="31" t="s">
        <v>53</v>
      </c>
    </row>
    <row r="46" spans="1:42" s="37" customFormat="1" x14ac:dyDescent="0.25">
      <c r="A46" s="31" t="s">
        <v>195</v>
      </c>
      <c r="B46" s="32" t="s">
        <v>143</v>
      </c>
      <c r="C46" s="31" t="s">
        <v>47</v>
      </c>
      <c r="D46" s="31" t="s">
        <v>61</v>
      </c>
      <c r="E46" s="31" t="s">
        <v>62</v>
      </c>
      <c r="F46" s="31" t="s">
        <v>182</v>
      </c>
      <c r="G46" s="31" t="s">
        <v>51</v>
      </c>
      <c r="H46" s="31" t="s">
        <v>148</v>
      </c>
      <c r="I46" s="33" t="s">
        <v>53</v>
      </c>
      <c r="J46" s="33" t="s">
        <v>53</v>
      </c>
      <c r="K46" s="33" t="s">
        <v>53</v>
      </c>
      <c r="L46" s="33" t="s">
        <v>53</v>
      </c>
      <c r="M46" s="33">
        <v>0</v>
      </c>
      <c r="N46" s="31" t="s">
        <v>53</v>
      </c>
      <c r="O46" s="31" t="s">
        <v>54</v>
      </c>
      <c r="P46" s="31" t="s">
        <v>53</v>
      </c>
      <c r="Q46" s="33">
        <v>18357821.261200812</v>
      </c>
      <c r="R46" s="33">
        <v>0</v>
      </c>
      <c r="S46" s="33">
        <v>11133546.210000465</v>
      </c>
      <c r="T46" s="33">
        <v>0</v>
      </c>
      <c r="U46" s="31" t="s">
        <v>50</v>
      </c>
      <c r="V46" s="33">
        <v>0</v>
      </c>
      <c r="W46" s="33">
        <v>6227823.3200002294</v>
      </c>
      <c r="X46" s="31" t="s">
        <v>55</v>
      </c>
      <c r="Y46" s="33">
        <v>996451.73120003997</v>
      </c>
      <c r="Z46" s="33">
        <v>0</v>
      </c>
      <c r="AA46" s="31" t="s">
        <v>50</v>
      </c>
      <c r="AB46" s="33">
        <v>0</v>
      </c>
      <c r="AC46" s="33">
        <v>0</v>
      </c>
      <c r="AD46" s="31" t="s">
        <v>50</v>
      </c>
      <c r="AE46" s="33">
        <v>0</v>
      </c>
      <c r="AF46" s="31">
        <v>0</v>
      </c>
      <c r="AG46" s="31" t="s">
        <v>50</v>
      </c>
      <c r="AH46" s="33">
        <v>0</v>
      </c>
      <c r="AI46" s="33">
        <v>0</v>
      </c>
      <c r="AJ46" s="31" t="s">
        <v>50</v>
      </c>
      <c r="AK46" s="33">
        <v>0</v>
      </c>
      <c r="AL46" s="33">
        <v>0</v>
      </c>
      <c r="AM46" s="32" t="s">
        <v>53</v>
      </c>
      <c r="AN46" s="31" t="s">
        <v>53</v>
      </c>
      <c r="AO46" s="32" t="s">
        <v>53</v>
      </c>
      <c r="AP46" s="31" t="s">
        <v>53</v>
      </c>
    </row>
    <row r="47" spans="1:42" x14ac:dyDescent="0.25">
      <c r="A47" s="31" t="s">
        <v>196</v>
      </c>
      <c r="B47" s="14" t="s">
        <v>143</v>
      </c>
      <c r="C47" s="13" t="s">
        <v>47</v>
      </c>
      <c r="D47" s="13" t="s">
        <v>66</v>
      </c>
      <c r="E47" s="13" t="s">
        <v>67</v>
      </c>
      <c r="F47" s="13" t="s">
        <v>184</v>
      </c>
      <c r="G47" s="13" t="s">
        <v>51</v>
      </c>
      <c r="H47" s="13" t="s">
        <v>150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v>21540420.148200002</v>
      </c>
      <c r="R47" s="15">
        <v>0</v>
      </c>
      <c r="S47" s="15">
        <v>13579030.984999996</v>
      </c>
      <c r="T47" s="15">
        <v>0</v>
      </c>
      <c r="U47" s="13" t="s">
        <v>50</v>
      </c>
      <c r="V47" s="15">
        <v>0</v>
      </c>
      <c r="W47" s="15">
        <v>6863266.5200000005</v>
      </c>
      <c r="X47" s="13" t="s">
        <v>55</v>
      </c>
      <c r="Y47" s="15">
        <v>1098122.6432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31" t="s">
        <v>197</v>
      </c>
      <c r="B48" s="14" t="s">
        <v>143</v>
      </c>
      <c r="C48" s="13" t="s">
        <v>47</v>
      </c>
      <c r="D48" s="13" t="s">
        <v>116</v>
      </c>
      <c r="E48" s="13" t="s">
        <v>117</v>
      </c>
      <c r="F48" s="13" t="s">
        <v>193</v>
      </c>
      <c r="G48" s="13" t="s">
        <v>51</v>
      </c>
      <c r="H48" s="13" t="s">
        <v>152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5">
        <v>4258076.2939999998</v>
      </c>
      <c r="R48" s="15">
        <v>0</v>
      </c>
      <c r="S48" s="15">
        <v>3010049.23</v>
      </c>
      <c r="T48" s="15">
        <v>0</v>
      </c>
      <c r="U48" s="13" t="s">
        <v>50</v>
      </c>
      <c r="V48" s="15">
        <v>0</v>
      </c>
      <c r="W48" s="15">
        <v>1075885.3999999999</v>
      </c>
      <c r="X48" s="13" t="s">
        <v>55</v>
      </c>
      <c r="Y48" s="15">
        <v>172141.66399999999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50" spans="9:38" x14ac:dyDescent="0.25">
      <c r="Q50" s="9">
        <f>SUM(Q2:Q48)</f>
        <v>758205852.57249928</v>
      </c>
      <c r="R50" s="9">
        <f>SUM(R2:R48)</f>
        <v>0</v>
      </c>
      <c r="S50" s="9">
        <f>SUM(S2:S48)</f>
        <v>530517488.44609964</v>
      </c>
      <c r="T50" s="9">
        <f>SUM(T2:T48)</f>
        <v>1174487.1800000002</v>
      </c>
      <c r="V50" s="9">
        <f>SUM(V2:V48)</f>
        <v>187917.94880000001</v>
      </c>
      <c r="W50" s="9">
        <f>SUM(W2:W48)</f>
        <v>194454979.09999949</v>
      </c>
      <c r="Y50" s="9">
        <f>SUM(Y2:Y48)</f>
        <v>31112796.656000003</v>
      </c>
      <c r="Z50" s="9">
        <f>SUM(Z2:Z48)</f>
        <v>0</v>
      </c>
      <c r="AB50" s="9">
        <f>SUM(AB2:AB48)</f>
        <v>0</v>
      </c>
      <c r="AC50" s="9">
        <f>SUM(AC2:AC48)</f>
        <v>702021.52</v>
      </c>
      <c r="AE50" s="9">
        <f>SUM(AE2:AE48)</f>
        <v>56161.72159999999</v>
      </c>
      <c r="AI50" s="9">
        <f>SUM(AI2:AI48)</f>
        <v>0</v>
      </c>
      <c r="AK50" s="9">
        <f>SUM(AK2:AK48)</f>
        <v>0</v>
      </c>
      <c r="AL50" s="9">
        <f>SUM(AL2:AL48)</f>
        <v>0</v>
      </c>
    </row>
    <row r="52" spans="9:38" x14ac:dyDescent="0.25">
      <c r="J52" s="8" t="s">
        <v>153</v>
      </c>
    </row>
    <row r="54" spans="9:38" x14ac:dyDescent="0.25">
      <c r="J54" s="8" t="s">
        <v>154</v>
      </c>
      <c r="K54" s="8" t="s">
        <v>155</v>
      </c>
      <c r="L54" s="8" t="s">
        <v>156</v>
      </c>
    </row>
    <row r="56" spans="9:38" x14ac:dyDescent="0.25">
      <c r="I56" s="8" t="s">
        <v>157</v>
      </c>
      <c r="J56" s="8">
        <f>S50</f>
        <v>530517488.44609964</v>
      </c>
    </row>
    <row r="58" spans="9:38" x14ac:dyDescent="0.25">
      <c r="I58" s="8" t="s">
        <v>158</v>
      </c>
      <c r="J58" s="8">
        <f>T50+W50</f>
        <v>195629466.27999949</v>
      </c>
      <c r="K58" s="8">
        <f>V50+Y50</f>
        <v>31300714.604800005</v>
      </c>
    </row>
    <row r="60" spans="9:38" x14ac:dyDescent="0.25">
      <c r="I60" s="8" t="s">
        <v>159</v>
      </c>
      <c r="J60" s="8">
        <v>702021.52</v>
      </c>
      <c r="K60" s="8">
        <v>56161.72159999999</v>
      </c>
      <c r="L60" s="8">
        <v>0</v>
      </c>
    </row>
    <row r="62" spans="9:38" x14ac:dyDescent="0.25">
      <c r="I62" s="8" t="s">
        <v>160</v>
      </c>
      <c r="J62" s="8">
        <v>0</v>
      </c>
      <c r="K62" s="8">
        <v>0</v>
      </c>
    </row>
    <row r="64" spans="9:38" x14ac:dyDescent="0.25">
      <c r="I64" s="8" t="s">
        <v>161</v>
      </c>
      <c r="J64" s="8">
        <f>SUM(J56:J63)</f>
        <v>726848976.24609911</v>
      </c>
      <c r="K64" s="8">
        <f>SUM(K56:K63)</f>
        <v>31356876.326400004</v>
      </c>
      <c r="L64" s="8">
        <f>SUM(L56:L63)</f>
        <v>0</v>
      </c>
      <c r="M64" s="8">
        <f>J64+K64</f>
        <v>758205852.57249916</v>
      </c>
    </row>
  </sheetData>
  <sortState ref="A8:AP48">
    <sortCondition ref="B8:B48"/>
    <sortCondition ref="D8:D4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2020-04-13T14:11:03Z</dcterms:created>
  <dcterms:modified xsi:type="dcterms:W3CDTF">2020-04-13T15:06:02Z</dcterms:modified>
</cp:coreProperties>
</file>