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 (2)" sheetId="2" r:id="rId1"/>
    <sheet name="Table 1" sheetId="1" r:id="rId2"/>
  </sheets>
  <calcPr calcId="125725"/>
</workbook>
</file>

<file path=xl/calcChain.xml><?xml version="1.0" encoding="utf-8"?>
<calcChain xmlns="http://schemas.openxmlformats.org/spreadsheetml/2006/main">
  <c r="G15" i="2"/>
  <c r="E15"/>
</calcChain>
</file>

<file path=xl/sharedStrings.xml><?xml version="1.0" encoding="utf-8"?>
<sst xmlns="http://schemas.openxmlformats.org/spreadsheetml/2006/main" count="84" uniqueCount="46">
  <si>
    <r>
      <rPr>
        <sz val="12"/>
        <rFont val="Arial"/>
        <family val="2"/>
      </rPr>
      <t>Saldos y Movimientos</t>
    </r>
  </si>
  <si>
    <r>
      <rPr>
        <sz val="7"/>
        <rFont val="Arial"/>
        <family val="2"/>
      </rPr>
      <t xml:space="preserve">RIF G-20009148-7
</t>
    </r>
    <r>
      <rPr>
        <sz val="12"/>
        <rFont val="Arial"/>
        <family val="2"/>
      </rPr>
      <t>Cliente: LUNCHERIA Y PANADERIA ROMA C.A</t>
    </r>
  </si>
  <si>
    <r>
      <rPr>
        <sz val="12"/>
        <rFont val="Arial"/>
        <family val="2"/>
      </rPr>
      <t xml:space="preserve">Cuenta: ...811333
</t>
    </r>
    <r>
      <rPr>
        <sz val="12"/>
        <rFont val="Arial"/>
        <family val="2"/>
      </rPr>
      <t>Mes: 06 / 2021</t>
    </r>
  </si>
  <si>
    <r>
      <rPr>
        <b/>
        <sz val="12"/>
        <rFont val="Arial"/>
        <family val="2"/>
      </rPr>
      <t>Resumen Movimientos Del Mes</t>
    </r>
  </si>
  <si>
    <r>
      <rPr>
        <b/>
        <sz val="10"/>
        <rFont val="Arial"/>
        <family val="2"/>
      </rPr>
      <t>Detalles</t>
    </r>
  </si>
  <si>
    <r>
      <rPr>
        <b/>
        <sz val="10"/>
        <rFont val="Arial"/>
        <family val="2"/>
      </rPr>
      <t>Cantidad</t>
    </r>
  </si>
  <si>
    <r>
      <rPr>
        <b/>
        <sz val="10"/>
        <rFont val="Arial"/>
        <family val="2"/>
      </rPr>
      <t>Monto</t>
    </r>
  </si>
  <si>
    <r>
      <rPr>
        <sz val="10"/>
        <rFont val="Arial"/>
        <family val="2"/>
      </rPr>
      <t>Saldo Anterior</t>
    </r>
  </si>
  <si>
    <r>
      <rPr>
        <sz val="10"/>
        <rFont val="Arial"/>
        <family val="2"/>
      </rPr>
      <t>Bs.</t>
    </r>
  </si>
  <si>
    <r>
      <rPr>
        <sz val="10"/>
        <rFont val="Arial"/>
        <family val="2"/>
      </rPr>
      <t>Nro. de Depositos efectuados</t>
    </r>
  </si>
  <si>
    <r>
      <rPr>
        <sz val="10"/>
        <rFont val="Arial"/>
        <family val="2"/>
      </rPr>
      <t>0 por Bs.</t>
    </r>
  </si>
  <si>
    <r>
      <rPr>
        <sz val="10"/>
        <rFont val="Arial"/>
        <family val="2"/>
      </rPr>
      <t>Nro. de Otros Creditos a su cuenta</t>
    </r>
  </si>
  <si>
    <r>
      <rPr>
        <sz val="10"/>
        <rFont val="Arial"/>
        <family val="2"/>
      </rPr>
      <t>5 por Bs.</t>
    </r>
  </si>
  <si>
    <r>
      <rPr>
        <sz val="10"/>
        <rFont val="Arial"/>
        <family val="2"/>
      </rPr>
      <t>Nro. de Cheques Pagados</t>
    </r>
  </si>
  <si>
    <r>
      <rPr>
        <sz val="10"/>
        <rFont val="Arial"/>
        <family val="2"/>
      </rPr>
      <t>Nro. de Debitos a su Cuenta</t>
    </r>
  </si>
  <si>
    <r>
      <rPr>
        <sz val="10"/>
        <rFont val="Arial"/>
        <family val="2"/>
      </rPr>
      <t>10 por Bs.</t>
    </r>
  </si>
  <si>
    <r>
      <rPr>
        <sz val="10"/>
        <rFont val="Arial"/>
        <family val="2"/>
      </rPr>
      <t>Saldo al Final del Mes</t>
    </r>
  </si>
  <si>
    <r>
      <rPr>
        <b/>
        <sz val="12"/>
        <rFont val="Arial"/>
        <family val="2"/>
      </rPr>
      <t>Detalle De Movimientos Del Mes</t>
    </r>
  </si>
  <si>
    <r>
      <rPr>
        <b/>
        <sz val="10"/>
        <rFont val="Arial"/>
        <family val="2"/>
      </rPr>
      <t>Doa</t>
    </r>
  </si>
  <si>
    <r>
      <rPr>
        <b/>
        <sz val="10"/>
        <rFont val="Arial"/>
        <family val="2"/>
      </rPr>
      <t>Concepto</t>
    </r>
  </si>
  <si>
    <r>
      <rPr>
        <b/>
        <sz val="10"/>
        <rFont val="Arial"/>
        <family val="2"/>
      </rPr>
      <t>Referencia</t>
    </r>
  </si>
  <si>
    <r>
      <rPr>
        <b/>
        <sz val="10"/>
        <rFont val="Arial"/>
        <family val="2"/>
      </rPr>
      <t>Cargos</t>
    </r>
  </si>
  <si>
    <r>
      <rPr>
        <b/>
        <sz val="10"/>
        <rFont val="Arial"/>
        <family val="2"/>
      </rPr>
      <t>Abonos</t>
    </r>
  </si>
  <si>
    <r>
      <rPr>
        <b/>
        <sz val="10"/>
        <rFont val="Arial"/>
        <family val="2"/>
      </rPr>
      <t>Saldo</t>
    </r>
  </si>
  <si>
    <r>
      <rPr>
        <sz val="10"/>
        <rFont val="Arial"/>
        <family val="2"/>
      </rPr>
      <t>trf.rec.16189454 bco.(0134)</t>
    </r>
  </si>
  <si>
    <r>
      <rPr>
        <sz val="10"/>
        <rFont val="Arial"/>
        <family val="2"/>
      </rPr>
      <t>trf.rec.99227527 bco.(0172)</t>
    </r>
  </si>
  <si>
    <r>
      <rPr>
        <sz val="10"/>
        <rFont val="Arial"/>
        <family val="2"/>
      </rPr>
      <t>trf.rec.17675630 bco.(0134)</t>
    </r>
  </si>
  <si>
    <r>
      <rPr>
        <sz val="10"/>
        <rFont val="Arial"/>
        <family val="2"/>
      </rPr>
      <t>pago seniat web 2101288753</t>
    </r>
  </si>
  <si>
    <r>
      <rPr>
        <sz val="10"/>
        <rFont val="Arial"/>
        <family val="2"/>
      </rPr>
      <t>pago seniat web 2100610599</t>
    </r>
  </si>
  <si>
    <r>
      <rPr>
        <sz val="10"/>
        <rFont val="Arial"/>
        <family val="2"/>
      </rPr>
      <t>uso bl 157751 20210604</t>
    </r>
  </si>
  <si>
    <r>
      <rPr>
        <sz val="10"/>
        <rFont val="Arial"/>
        <family val="2"/>
      </rPr>
      <t>uso bl 158021 20210604</t>
    </r>
  </si>
  <si>
    <r>
      <rPr>
        <sz val="10"/>
        <rFont val="Arial"/>
        <family val="2"/>
      </rPr>
      <t>trf.rec.34757666 bco.(0134)</t>
    </r>
  </si>
  <si>
    <r>
      <rPr>
        <sz val="10"/>
        <rFont val="Arial"/>
        <family val="2"/>
      </rPr>
      <t>trf.rec.26127931 bco.(0172)</t>
    </r>
  </si>
  <si>
    <r>
      <rPr>
        <sz val="10"/>
        <rFont val="Arial"/>
        <family val="2"/>
      </rPr>
      <t>pago seniat web 2101412943</t>
    </r>
  </si>
  <si>
    <r>
      <rPr>
        <sz val="10"/>
        <rFont val="Arial"/>
        <family val="2"/>
      </rPr>
      <t>pago seniat web 2103681617</t>
    </r>
  </si>
  <si>
    <r>
      <rPr>
        <sz val="10"/>
        <rFont val="Arial"/>
        <family val="2"/>
      </rPr>
      <t>uso bl 955610 20210628</t>
    </r>
  </si>
  <si>
    <r>
      <rPr>
        <sz val="10"/>
        <rFont val="Arial"/>
        <family val="2"/>
      </rPr>
      <t>uso bl 955732 20210628</t>
    </r>
  </si>
  <si>
    <r>
      <rPr>
        <sz val="10"/>
        <rFont val="Arial"/>
        <family val="2"/>
      </rPr>
      <t>cargo emision edo de cuenta</t>
    </r>
  </si>
  <si>
    <r>
      <rPr>
        <sz val="10"/>
        <rFont val="Arial"/>
        <family val="2"/>
      </rPr>
      <t>cargo por servicio</t>
    </r>
  </si>
  <si>
    <r>
      <rPr>
        <b/>
        <sz val="12"/>
        <rFont val="Arial"/>
        <family val="2"/>
      </rPr>
      <t>Resumen de Cheques Del Mes</t>
    </r>
  </si>
  <si>
    <r>
      <rPr>
        <b/>
        <sz val="10"/>
        <rFont val="Arial"/>
        <family val="2"/>
      </rPr>
      <t>Nro. Cheque    Doa              Monto               Nro. Cheque    Doa              Monto</t>
    </r>
  </si>
  <si>
    <r>
      <rPr>
        <i/>
        <sz val="12"/>
        <rFont val="Arial"/>
        <family val="2"/>
      </rPr>
      <t xml:space="preserve">Banco Bicentenario Banco Universal
</t>
    </r>
    <r>
      <rPr>
        <b/>
        <sz val="12"/>
        <rFont val="Arial"/>
        <family val="2"/>
      </rPr>
      <t>- 1 -</t>
    </r>
  </si>
  <si>
    <t>TRASPASO DE BANESCO ROMA</t>
  </si>
  <si>
    <t>TRASPASO DE BANCA AMIGA ROMA</t>
  </si>
  <si>
    <t>IMPUESTO SENIAT</t>
  </si>
  <si>
    <t>TOTAL</t>
  </si>
</sst>
</file>

<file path=xl/styles.xml><?xml version="1.0" encoding="utf-8"?>
<styleSheet xmlns="http://schemas.openxmlformats.org/spreadsheetml/2006/main">
  <numFmts count="2">
    <numFmt numFmtId="164" formatCode="00"/>
    <numFmt numFmtId="165" formatCode="000000000"/>
  </numFmts>
  <fonts count="9">
    <font>
      <sz val="10"/>
      <color rgb="FF000000"/>
      <name val="Times New Roman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  <font>
      <i/>
      <sz val="12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right" vertical="top" wrapText="1" indent="1"/>
    </xf>
    <xf numFmtId="0" fontId="3" fillId="2" borderId="5" xfId="0" applyFont="1" applyFill="1" applyBorder="1" applyAlignment="1">
      <alignment horizontal="left" vertical="top" wrapText="1" indent="2"/>
    </xf>
    <xf numFmtId="164" fontId="5" fillId="0" borderId="7" xfId="0" applyNumberFormat="1" applyFont="1" applyFill="1" applyBorder="1" applyAlignment="1">
      <alignment horizontal="center" vertical="top" shrinkToFit="1"/>
    </xf>
    <xf numFmtId="165" fontId="5" fillId="0" borderId="0" xfId="0" applyNumberFormat="1" applyFont="1" applyFill="1" applyBorder="1" applyAlignment="1">
      <alignment horizontal="right" vertical="top" indent="1" shrinkToFit="1"/>
    </xf>
    <xf numFmtId="4" fontId="5" fillId="0" borderId="0" xfId="0" applyNumberFormat="1" applyFont="1" applyFill="1" applyBorder="1" applyAlignment="1">
      <alignment horizontal="right" vertical="top" shrinkToFit="1"/>
    </xf>
    <xf numFmtId="1" fontId="5" fillId="0" borderId="0" xfId="0" applyNumberFormat="1" applyFont="1" applyFill="1" applyBorder="1" applyAlignment="1">
      <alignment horizontal="right" vertical="top" indent="1" shrinkToFit="1"/>
    </xf>
    <xf numFmtId="1" fontId="5" fillId="0" borderId="7" xfId="0" applyNumberFormat="1" applyFont="1" applyFill="1" applyBorder="1" applyAlignment="1">
      <alignment horizontal="center" vertical="top" shrinkToFit="1"/>
    </xf>
    <xf numFmtId="1" fontId="5" fillId="0" borderId="9" xfId="0" applyNumberFormat="1" applyFont="1" applyFill="1" applyBorder="1" applyAlignment="1">
      <alignment horizontal="center" vertical="top" shrinkToFit="1"/>
    </xf>
    <xf numFmtId="165" fontId="5" fillId="0" borderId="10" xfId="0" applyNumberFormat="1" applyFont="1" applyFill="1" applyBorder="1" applyAlignment="1">
      <alignment horizontal="right" vertical="top" indent="1" shrinkToFit="1"/>
    </xf>
    <xf numFmtId="0" fontId="0" fillId="0" borderId="10" xfId="0" applyFill="1" applyBorder="1" applyAlignment="1">
      <alignment horizontal="left" wrapText="1"/>
    </xf>
    <xf numFmtId="0" fontId="3" fillId="2" borderId="5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 indent="19"/>
    </xf>
    <xf numFmtId="0" fontId="4" fillId="0" borderId="0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left" vertical="top" indent="4" shrinkToFit="1"/>
    </xf>
    <xf numFmtId="4" fontId="5" fillId="0" borderId="0" xfId="0" applyNumberFormat="1" applyFont="1" applyFill="1" applyBorder="1" applyAlignment="1">
      <alignment horizontal="left" vertical="top" shrinkToFit="1"/>
    </xf>
    <xf numFmtId="4" fontId="5" fillId="0" borderId="8" xfId="0" applyNumberFormat="1" applyFont="1" applyFill="1" applyBorder="1" applyAlignment="1">
      <alignment horizontal="left" vertical="top" shrinkToFit="1"/>
    </xf>
    <xf numFmtId="0" fontId="4" fillId="0" borderId="10" xfId="0" applyFont="1" applyFill="1" applyBorder="1" applyAlignment="1">
      <alignment horizontal="left" vertical="top" wrapText="1"/>
    </xf>
    <xf numFmtId="2" fontId="5" fillId="0" borderId="10" xfId="0" applyNumberFormat="1" applyFont="1" applyFill="1" applyBorder="1" applyAlignment="1">
      <alignment horizontal="left" vertical="top" indent="6" shrinkToFit="1"/>
    </xf>
    <xf numFmtId="4" fontId="5" fillId="0" borderId="10" xfId="0" applyNumberFormat="1" applyFont="1" applyFill="1" applyBorder="1" applyAlignment="1">
      <alignment horizontal="left" vertical="top" shrinkToFit="1"/>
    </xf>
    <xf numFmtId="4" fontId="5" fillId="0" borderId="11" xfId="0" applyNumberFormat="1" applyFont="1" applyFill="1" applyBorder="1" applyAlignment="1">
      <alignment horizontal="left" vertical="top" shrinkToFit="1"/>
    </xf>
    <xf numFmtId="4" fontId="5" fillId="0" borderId="0" xfId="0" applyNumberFormat="1" applyFont="1" applyFill="1" applyBorder="1" applyAlignment="1">
      <alignment horizontal="left" vertical="top" indent="5" shrinkToFit="1"/>
    </xf>
    <xf numFmtId="4" fontId="5" fillId="0" borderId="0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left" vertical="top" indent="2" shrinkToFit="1"/>
    </xf>
    <xf numFmtId="4" fontId="5" fillId="0" borderId="8" xfId="0" applyNumberFormat="1" applyFont="1" applyFill="1" applyBorder="1" applyAlignment="1">
      <alignment horizontal="left" vertical="top" indent="2" shrinkToFit="1"/>
    </xf>
    <xf numFmtId="4" fontId="5" fillId="0" borderId="8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left" wrapText="1"/>
    </xf>
    <xf numFmtId="0" fontId="3" fillId="2" borderId="5" xfId="0" applyFont="1" applyFill="1" applyBorder="1" applyAlignment="1">
      <alignment horizontal="left" vertical="top" wrapText="1" indent="6"/>
    </xf>
    <xf numFmtId="0" fontId="3" fillId="2" borderId="5" xfId="0" applyFont="1" applyFill="1" applyBorder="1" applyAlignment="1">
      <alignment horizontal="left" vertical="top" wrapText="1" indent="2"/>
    </xf>
    <xf numFmtId="0" fontId="3" fillId="2" borderId="5" xfId="0" applyFont="1" applyFill="1" applyBorder="1" applyAlignment="1">
      <alignment horizontal="left" vertical="top" wrapText="1" indent="3"/>
    </xf>
    <xf numFmtId="0" fontId="4" fillId="0" borderId="7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3"/>
    </xf>
    <xf numFmtId="4" fontId="5" fillId="0" borderId="0" xfId="0" applyNumberFormat="1" applyFont="1" applyFill="1" applyBorder="1" applyAlignment="1">
      <alignment horizontal="left" vertical="top" indent="12" shrinkToFit="1"/>
    </xf>
    <xf numFmtId="4" fontId="5" fillId="0" borderId="8" xfId="0" applyNumberFormat="1" applyFont="1" applyFill="1" applyBorder="1" applyAlignment="1">
      <alignment horizontal="left" vertical="top" indent="12" shrinkToFi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right" vertical="top" wrapText="1"/>
    </xf>
    <xf numFmtId="4" fontId="5" fillId="0" borderId="10" xfId="0" applyNumberFormat="1" applyFont="1" applyFill="1" applyBorder="1" applyAlignment="1">
      <alignment horizontal="left" vertical="top" indent="12" shrinkToFit="1"/>
    </xf>
    <xf numFmtId="4" fontId="5" fillId="0" borderId="11" xfId="0" applyNumberFormat="1" applyFont="1" applyFill="1" applyBorder="1" applyAlignment="1">
      <alignment horizontal="left" vertical="top" indent="12" shrinkToFit="1"/>
    </xf>
    <xf numFmtId="0" fontId="4" fillId="0" borderId="0" xfId="0" applyFont="1" applyFill="1" applyBorder="1" applyAlignment="1">
      <alignment horizontal="right" vertical="top" wrapText="1"/>
    </xf>
    <xf numFmtId="2" fontId="5" fillId="0" borderId="0" xfId="0" applyNumberFormat="1" applyFont="1" applyFill="1" applyBorder="1" applyAlignment="1">
      <alignment horizontal="right" vertical="top" shrinkToFit="1"/>
    </xf>
    <xf numFmtId="2" fontId="5" fillId="0" borderId="8" xfId="0" applyNumberFormat="1" applyFont="1" applyFill="1" applyBorder="1" applyAlignment="1">
      <alignment horizontal="right" vertical="top" shrinkToFit="1"/>
    </xf>
    <xf numFmtId="0" fontId="4" fillId="0" borderId="7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left" vertical="top" indent="13" shrinkToFit="1"/>
    </xf>
    <xf numFmtId="4" fontId="5" fillId="0" borderId="8" xfId="0" applyNumberFormat="1" applyFont="1" applyFill="1" applyBorder="1" applyAlignment="1">
      <alignment horizontal="left" vertical="top" indent="13" shrinkToFi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right" wrapText="1" indent="7"/>
    </xf>
    <xf numFmtId="0" fontId="3" fillId="2" borderId="4" xfId="0" applyFont="1" applyFill="1" applyBorder="1" applyAlignment="1">
      <alignment horizontal="left" vertical="top" wrapText="1" indent="12"/>
    </xf>
    <xf numFmtId="0" fontId="3" fillId="2" borderId="5" xfId="0" applyFont="1" applyFill="1" applyBorder="1" applyAlignment="1">
      <alignment horizontal="left" vertical="top" wrapText="1" indent="12"/>
    </xf>
    <xf numFmtId="0" fontId="3" fillId="2" borderId="5" xfId="0" applyFont="1" applyFill="1" applyBorder="1" applyAlignment="1">
      <alignment horizontal="left" vertical="top" wrapText="1" indent="10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vertical="top" wrapText="1" indent="3"/>
    </xf>
    <xf numFmtId="0" fontId="5" fillId="0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top" wrapText="1" indent="3"/>
    </xf>
    <xf numFmtId="164" fontId="5" fillId="0" borderId="12" xfId="0" applyNumberFormat="1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horizontal="left" vertical="top" wrapText="1"/>
    </xf>
    <xf numFmtId="165" fontId="5" fillId="0" borderId="12" xfId="0" applyNumberFormat="1" applyFont="1" applyFill="1" applyBorder="1" applyAlignment="1">
      <alignment horizontal="right" vertical="top" indent="1" shrinkToFit="1"/>
    </xf>
    <xf numFmtId="0" fontId="0" fillId="0" borderId="12" xfId="0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right" vertical="top" shrinkToFit="1"/>
    </xf>
    <xf numFmtId="4" fontId="5" fillId="0" borderId="12" xfId="0" applyNumberFormat="1" applyFont="1" applyFill="1" applyBorder="1" applyAlignment="1">
      <alignment horizontal="left" vertical="top" indent="1" shrinkToFit="1"/>
    </xf>
    <xf numFmtId="0" fontId="0" fillId="0" borderId="12" xfId="0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left" vertical="top" shrinkToFit="1"/>
    </xf>
    <xf numFmtId="0" fontId="0" fillId="0" borderId="12" xfId="0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left" vertical="top" indent="2" shrinkToFit="1"/>
    </xf>
    <xf numFmtId="1" fontId="5" fillId="0" borderId="12" xfId="0" applyNumberFormat="1" applyFont="1" applyFill="1" applyBorder="1" applyAlignment="1">
      <alignment horizontal="center" vertical="top" shrinkToFit="1"/>
    </xf>
    <xf numFmtId="0" fontId="0" fillId="0" borderId="12" xfId="0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" fontId="8" fillId="0" borderId="14" xfId="0" applyNumberFormat="1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4" fontId="8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1</xdr:row>
      <xdr:rowOff>222542</xdr:rowOff>
    </xdr:from>
    <xdr:ext cx="2667000" cy="5588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50" y="1356017"/>
          <a:ext cx="2667000" cy="558800"/>
        </a:xfrm>
        <a:prstGeom prst="rect">
          <a:avLst/>
        </a:prstGeom>
      </xdr:spPr>
    </xdr:pic>
    <xdr:clientData/>
  </xdr:oneCellAnchor>
  <xdr:oneCellAnchor>
    <xdr:from>
      <xdr:col>0</xdr:col>
      <xdr:colOff>6350</xdr:colOff>
      <xdr:row>0</xdr:row>
      <xdr:rowOff>1072857</xdr:rowOff>
    </xdr:from>
    <xdr:ext cx="6120130" cy="12700"/>
    <xdr:sp macro="" textlink="">
      <xdr:nvSpPr>
        <xdr:cNvPr id="3" name="Shape 3"/>
        <xdr:cNvSpPr/>
      </xdr:nvSpPr>
      <xdr:spPr>
        <a:xfrm>
          <a:off x="6350" y="1072857"/>
          <a:ext cx="6120130" cy="12700"/>
        </a:xfrm>
        <a:custGeom>
          <a:avLst/>
          <a:gdLst/>
          <a:ahLst/>
          <a:cxnLst/>
          <a:rect l="0" t="0" r="0" b="0"/>
          <a:pathLst>
            <a:path w="6120130" h="12700">
              <a:moveTo>
                <a:pt x="6120015" y="0"/>
              </a:moveTo>
              <a:lnTo>
                <a:pt x="0" y="0"/>
              </a:lnTo>
              <a:lnTo>
                <a:pt x="0" y="12700"/>
              </a:lnTo>
              <a:lnTo>
                <a:pt x="6120015" y="12700"/>
              </a:lnTo>
              <a:lnTo>
                <a:pt x="612001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6350</xdr:colOff>
      <xdr:row>15</xdr:row>
      <xdr:rowOff>0</xdr:rowOff>
    </xdr:from>
    <xdr:ext cx="6120130" cy="12700"/>
    <xdr:sp macro="" textlink="">
      <xdr:nvSpPr>
        <xdr:cNvPr id="4" name="Shape 4"/>
        <xdr:cNvSpPr/>
      </xdr:nvSpPr>
      <xdr:spPr>
        <a:xfrm>
          <a:off x="6350" y="10976953"/>
          <a:ext cx="6120130" cy="12700"/>
        </a:xfrm>
        <a:custGeom>
          <a:avLst/>
          <a:gdLst/>
          <a:ahLst/>
          <a:cxnLst/>
          <a:rect l="0" t="0" r="0" b="0"/>
          <a:pathLst>
            <a:path w="6120130" h="12700">
              <a:moveTo>
                <a:pt x="6120015" y="0"/>
              </a:moveTo>
              <a:lnTo>
                <a:pt x="0" y="0"/>
              </a:lnTo>
              <a:lnTo>
                <a:pt x="0" y="12700"/>
              </a:lnTo>
              <a:lnTo>
                <a:pt x="6120015" y="12700"/>
              </a:lnTo>
              <a:lnTo>
                <a:pt x="6120015" y="0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1</xdr:row>
      <xdr:rowOff>222542</xdr:rowOff>
    </xdr:from>
    <xdr:ext cx="2667000" cy="5588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667000" cy="558800"/>
        </a:xfrm>
        <a:prstGeom prst="rect">
          <a:avLst/>
        </a:prstGeom>
      </xdr:spPr>
    </xdr:pic>
    <xdr:clientData/>
  </xdr:oneCellAnchor>
  <xdr:oneCellAnchor>
    <xdr:from>
      <xdr:col>0</xdr:col>
      <xdr:colOff>6350</xdr:colOff>
      <xdr:row>0</xdr:row>
      <xdr:rowOff>1072857</xdr:rowOff>
    </xdr:from>
    <xdr:ext cx="6120130" cy="12700"/>
    <xdr:sp macro="" textlink="">
      <xdr:nvSpPr>
        <xdr:cNvPr id="3" name="Shape 3"/>
        <xdr:cNvSpPr/>
      </xdr:nvSpPr>
      <xdr:spPr>
        <a:xfrm>
          <a:off x="0" y="0"/>
          <a:ext cx="6120130" cy="12700"/>
        </a:xfrm>
        <a:custGeom>
          <a:avLst/>
          <a:gdLst/>
          <a:ahLst/>
          <a:cxnLst/>
          <a:rect l="0" t="0" r="0" b="0"/>
          <a:pathLst>
            <a:path w="6120130" h="12700">
              <a:moveTo>
                <a:pt x="6120015" y="0"/>
              </a:moveTo>
              <a:lnTo>
                <a:pt x="0" y="0"/>
              </a:lnTo>
              <a:lnTo>
                <a:pt x="0" y="12700"/>
              </a:lnTo>
              <a:lnTo>
                <a:pt x="6120015" y="12700"/>
              </a:lnTo>
              <a:lnTo>
                <a:pt x="612001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6350</xdr:colOff>
      <xdr:row>31</xdr:row>
      <xdr:rowOff>2880703</xdr:rowOff>
    </xdr:from>
    <xdr:ext cx="6120130" cy="12700"/>
    <xdr:sp macro="" textlink="">
      <xdr:nvSpPr>
        <xdr:cNvPr id="4" name="Shape 4"/>
        <xdr:cNvSpPr/>
      </xdr:nvSpPr>
      <xdr:spPr>
        <a:xfrm>
          <a:off x="0" y="0"/>
          <a:ext cx="6120130" cy="12700"/>
        </a:xfrm>
        <a:custGeom>
          <a:avLst/>
          <a:gdLst/>
          <a:ahLst/>
          <a:cxnLst/>
          <a:rect l="0" t="0" r="0" b="0"/>
          <a:pathLst>
            <a:path w="6120130" h="12700">
              <a:moveTo>
                <a:pt x="6120015" y="0"/>
              </a:moveTo>
              <a:lnTo>
                <a:pt x="0" y="0"/>
              </a:lnTo>
              <a:lnTo>
                <a:pt x="0" y="12700"/>
              </a:lnTo>
              <a:lnTo>
                <a:pt x="6120015" y="12700"/>
              </a:lnTo>
              <a:lnTo>
                <a:pt x="6120015" y="0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G20" sqref="G20"/>
    </sheetView>
  </sheetViews>
  <sheetFormatPr baseColWidth="10" defaultColWidth="9.33203125" defaultRowHeight="12.75"/>
  <cols>
    <col min="1" max="1" width="5.83203125" customWidth="1"/>
    <col min="2" max="2" width="2.1640625" customWidth="1"/>
    <col min="3" max="3" width="31.33203125" customWidth="1"/>
    <col min="4" max="4" width="15.1640625" customWidth="1"/>
    <col min="5" max="5" width="5.83203125" customWidth="1"/>
    <col min="6" max="6" width="12.6640625" customWidth="1"/>
    <col min="7" max="7" width="19.83203125" customWidth="1"/>
    <col min="8" max="8" width="6.83203125" hidden="1" customWidth="1"/>
    <col min="9" max="9" width="11.5" hidden="1" customWidth="1"/>
    <col min="10" max="10" width="37.1640625" customWidth="1"/>
  </cols>
  <sheetData>
    <row r="1" spans="1:10" ht="89.2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25.45" customHeight="1">
      <c r="A2" s="33" t="s">
        <v>1</v>
      </c>
      <c r="B2" s="33"/>
      <c r="C2" s="33"/>
      <c r="D2" s="33"/>
      <c r="E2" s="33"/>
      <c r="F2" s="57" t="s">
        <v>2</v>
      </c>
      <c r="G2" s="57"/>
      <c r="H2" s="57"/>
      <c r="I2" s="57"/>
      <c r="J2" s="57"/>
    </row>
    <row r="3" spans="1:10" ht="14.85" customHeigh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7.25" customHeight="1">
      <c r="A4" s="16" t="s">
        <v>17</v>
      </c>
      <c r="B4" s="17"/>
      <c r="C4" s="17"/>
      <c r="D4" s="17"/>
      <c r="E4" s="17"/>
      <c r="F4" s="17"/>
      <c r="G4" s="17"/>
      <c r="H4" s="17"/>
      <c r="I4" s="18"/>
      <c r="J4" s="15"/>
    </row>
    <row r="5" spans="1:10" ht="14.25" customHeight="1">
      <c r="A5" s="3" t="s">
        <v>18</v>
      </c>
      <c r="B5" s="38" t="s">
        <v>19</v>
      </c>
      <c r="C5" s="38"/>
      <c r="D5" s="4" t="s">
        <v>20</v>
      </c>
      <c r="E5" s="39" t="s">
        <v>21</v>
      </c>
      <c r="F5" s="39"/>
      <c r="G5" s="14" t="s">
        <v>22</v>
      </c>
      <c r="H5" s="40" t="s">
        <v>23</v>
      </c>
      <c r="I5" s="40"/>
      <c r="J5" s="67" t="s">
        <v>23</v>
      </c>
    </row>
    <row r="6" spans="1:10" ht="14.25" customHeight="1">
      <c r="A6" s="68">
        <v>2</v>
      </c>
      <c r="B6" s="69" t="s">
        <v>24</v>
      </c>
      <c r="C6" s="69"/>
      <c r="D6" s="70">
        <v>71484</v>
      </c>
      <c r="E6" s="71"/>
      <c r="F6" s="71"/>
      <c r="G6" s="72">
        <v>300000000</v>
      </c>
      <c r="H6" s="73">
        <v>368974601.50999999</v>
      </c>
      <c r="I6" s="73"/>
      <c r="J6" s="66" t="s">
        <v>42</v>
      </c>
    </row>
    <row r="7" spans="1:10" ht="14.25" customHeight="1">
      <c r="A7" s="68">
        <v>2</v>
      </c>
      <c r="B7" s="69" t="s">
        <v>25</v>
      </c>
      <c r="C7" s="69"/>
      <c r="D7" s="70">
        <v>7770494</v>
      </c>
      <c r="E7" s="74"/>
      <c r="F7" s="74"/>
      <c r="G7" s="72">
        <v>400000000</v>
      </c>
      <c r="H7" s="73">
        <v>768974601.50999999</v>
      </c>
      <c r="I7" s="73"/>
      <c r="J7" s="66" t="s">
        <v>43</v>
      </c>
    </row>
    <row r="8" spans="1:10" ht="14.25" customHeight="1">
      <c r="A8" s="68">
        <v>3</v>
      </c>
      <c r="B8" s="69" t="s">
        <v>26</v>
      </c>
      <c r="C8" s="69"/>
      <c r="D8" s="70">
        <v>123931</v>
      </c>
      <c r="E8" s="71"/>
      <c r="F8" s="71"/>
      <c r="G8" s="72">
        <v>600000000</v>
      </c>
      <c r="H8" s="75">
        <v>1368974601.51</v>
      </c>
      <c r="I8" s="75"/>
      <c r="J8" s="66" t="s">
        <v>42</v>
      </c>
    </row>
    <row r="9" spans="1:10" ht="14.25" customHeight="1">
      <c r="A9" s="68">
        <v>4</v>
      </c>
      <c r="B9" s="69" t="s">
        <v>27</v>
      </c>
      <c r="C9" s="69"/>
      <c r="D9" s="70">
        <v>157751</v>
      </c>
      <c r="E9" s="73">
        <v>690275046.98000002</v>
      </c>
      <c r="F9" s="73"/>
      <c r="G9" s="76"/>
      <c r="H9" s="73">
        <v>678699554.52999997</v>
      </c>
      <c r="I9" s="73"/>
      <c r="J9" s="66" t="s">
        <v>44</v>
      </c>
    </row>
    <row r="10" spans="1:10" ht="14.25" customHeight="1">
      <c r="A10" s="68">
        <v>4</v>
      </c>
      <c r="B10" s="69" t="s">
        <v>28</v>
      </c>
      <c r="C10" s="69"/>
      <c r="D10" s="70">
        <v>158021</v>
      </c>
      <c r="E10" s="73">
        <v>660280646.34000003</v>
      </c>
      <c r="F10" s="73"/>
      <c r="G10" s="76"/>
      <c r="H10" s="77">
        <v>18418908.190000001</v>
      </c>
      <c r="I10" s="77"/>
      <c r="J10" s="66" t="s">
        <v>44</v>
      </c>
    </row>
    <row r="11" spans="1:10" ht="14.25" customHeight="1">
      <c r="A11" s="78">
        <v>25</v>
      </c>
      <c r="B11" s="69" t="s">
        <v>31</v>
      </c>
      <c r="C11" s="69"/>
      <c r="D11" s="70">
        <v>47888</v>
      </c>
      <c r="E11" s="71"/>
      <c r="F11" s="71"/>
      <c r="G11" s="72">
        <v>1500000000</v>
      </c>
      <c r="H11" s="75">
        <v>1518412155.4200001</v>
      </c>
      <c r="I11" s="75"/>
      <c r="J11" s="66" t="s">
        <v>42</v>
      </c>
    </row>
    <row r="12" spans="1:10" ht="14.25" customHeight="1">
      <c r="A12" s="78">
        <v>29</v>
      </c>
      <c r="B12" s="69" t="s">
        <v>32</v>
      </c>
      <c r="C12" s="69"/>
      <c r="D12" s="70">
        <v>7894220</v>
      </c>
      <c r="E12" s="71"/>
      <c r="F12" s="71"/>
      <c r="G12" s="72">
        <v>1000000000</v>
      </c>
      <c r="H12" s="75">
        <v>2518412155.4200001</v>
      </c>
      <c r="I12" s="75"/>
      <c r="J12" s="66" t="s">
        <v>43</v>
      </c>
    </row>
    <row r="13" spans="1:10" ht="14.25" customHeight="1">
      <c r="A13" s="78">
        <v>29</v>
      </c>
      <c r="B13" s="69" t="s">
        <v>33</v>
      </c>
      <c r="C13" s="69"/>
      <c r="D13" s="70">
        <v>955610</v>
      </c>
      <c r="E13" s="73">
        <v>554458476.16999996</v>
      </c>
      <c r="F13" s="73"/>
      <c r="G13" s="79"/>
      <c r="H13" s="75">
        <v>1963953679.25</v>
      </c>
      <c r="I13" s="75"/>
      <c r="J13" s="66" t="s">
        <v>44</v>
      </c>
    </row>
    <row r="14" spans="1:10" ht="14.25" customHeight="1">
      <c r="A14" s="78">
        <v>29</v>
      </c>
      <c r="B14" s="69" t="s">
        <v>34</v>
      </c>
      <c r="C14" s="69"/>
      <c r="D14" s="70">
        <v>955732</v>
      </c>
      <c r="E14" s="73">
        <v>860877617.33000004</v>
      </c>
      <c r="F14" s="73"/>
      <c r="G14" s="76"/>
      <c r="H14" s="75">
        <v>1103076061.9200001</v>
      </c>
      <c r="I14" s="75"/>
      <c r="J14" s="66" t="s">
        <v>44</v>
      </c>
    </row>
    <row r="15" spans="1:10" ht="15.6" customHeight="1">
      <c r="A15" s="15"/>
      <c r="B15" s="15"/>
      <c r="C15" s="15"/>
      <c r="D15" s="80" t="s">
        <v>45</v>
      </c>
      <c r="E15" s="81">
        <f>SUM(E9:F14)</f>
        <v>2765891786.8200002</v>
      </c>
      <c r="F15" s="82"/>
      <c r="G15" s="83">
        <f>SUM(G6:G14)</f>
        <v>3800000000</v>
      </c>
      <c r="H15" s="15"/>
      <c r="I15" s="15"/>
      <c r="J15" s="15"/>
    </row>
  </sheetData>
  <mergeCells count="35">
    <mergeCell ref="E15:F15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B7:C7"/>
    <mergeCell ref="E7:F7"/>
    <mergeCell ref="H7:I7"/>
    <mergeCell ref="B8:C8"/>
    <mergeCell ref="E8:F8"/>
    <mergeCell ref="H8:I8"/>
    <mergeCell ref="A4:I4"/>
    <mergeCell ref="B5:C5"/>
    <mergeCell ref="E5:F5"/>
    <mergeCell ref="H5:I5"/>
    <mergeCell ref="B6:C6"/>
    <mergeCell ref="E6:F6"/>
    <mergeCell ref="H6:I6"/>
    <mergeCell ref="A1:J1"/>
    <mergeCell ref="A2:E2"/>
    <mergeCell ref="F2:J2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L12" sqref="L12"/>
    </sheetView>
  </sheetViews>
  <sheetFormatPr baseColWidth="10" defaultColWidth="9.33203125" defaultRowHeight="12.75"/>
  <cols>
    <col min="1" max="1" width="5.83203125" customWidth="1"/>
    <col min="2" max="2" width="2.1640625" customWidth="1"/>
    <col min="3" max="3" width="31.33203125" customWidth="1"/>
    <col min="4" max="4" width="15.1640625" customWidth="1"/>
    <col min="5" max="5" width="5.83203125" customWidth="1"/>
    <col min="6" max="6" width="12.6640625" customWidth="1"/>
    <col min="7" max="7" width="19.83203125" customWidth="1"/>
    <col min="8" max="8" width="6.83203125" customWidth="1"/>
    <col min="9" max="9" width="11.5" customWidth="1"/>
    <col min="10" max="10" width="37.1640625" customWidth="1"/>
  </cols>
  <sheetData>
    <row r="1" spans="1:10" ht="89.2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25.45" customHeight="1">
      <c r="A2" s="33" t="s">
        <v>1</v>
      </c>
      <c r="B2" s="33"/>
      <c r="C2" s="33"/>
      <c r="D2" s="33"/>
      <c r="E2" s="33"/>
      <c r="F2" s="57" t="s">
        <v>2</v>
      </c>
      <c r="G2" s="57"/>
      <c r="H2" s="57"/>
      <c r="I2" s="57"/>
      <c r="J2" s="57"/>
    </row>
    <row r="3" spans="1:10" ht="17.25" customHeight="1">
      <c r="A3" s="16" t="s">
        <v>3</v>
      </c>
      <c r="B3" s="17"/>
      <c r="C3" s="17"/>
      <c r="D3" s="17"/>
      <c r="E3" s="17"/>
      <c r="F3" s="17"/>
      <c r="G3" s="17"/>
      <c r="H3" s="17"/>
      <c r="I3" s="18"/>
      <c r="J3" s="2"/>
    </row>
    <row r="4" spans="1:10" ht="14.25" customHeight="1">
      <c r="A4" s="58" t="s">
        <v>4</v>
      </c>
      <c r="B4" s="59"/>
      <c r="C4" s="59"/>
      <c r="D4" s="60" t="s">
        <v>5</v>
      </c>
      <c r="E4" s="60"/>
      <c r="F4" s="60"/>
      <c r="G4" s="61" t="s">
        <v>6</v>
      </c>
      <c r="H4" s="61"/>
      <c r="I4" s="62"/>
      <c r="J4" s="2"/>
    </row>
    <row r="5" spans="1:10" ht="14.25" customHeight="1">
      <c r="A5" s="53" t="s">
        <v>7</v>
      </c>
      <c r="B5" s="23"/>
      <c r="C5" s="23"/>
      <c r="D5" s="50" t="s">
        <v>8</v>
      </c>
      <c r="E5" s="50"/>
      <c r="F5" s="50"/>
      <c r="G5" s="54">
        <v>68974601.510000005</v>
      </c>
      <c r="H5" s="54"/>
      <c r="I5" s="55"/>
      <c r="J5" s="1"/>
    </row>
    <row r="6" spans="1:10" ht="14.25" customHeight="1">
      <c r="A6" s="41" t="s">
        <v>9</v>
      </c>
      <c r="B6" s="42"/>
      <c r="C6" s="42"/>
      <c r="D6" s="50" t="s">
        <v>10</v>
      </c>
      <c r="E6" s="50"/>
      <c r="F6" s="50"/>
      <c r="G6" s="51">
        <v>0</v>
      </c>
      <c r="H6" s="51"/>
      <c r="I6" s="52"/>
      <c r="J6" s="1"/>
    </row>
    <row r="7" spans="1:10" ht="14.25" customHeight="1">
      <c r="A7" s="41" t="s">
        <v>11</v>
      </c>
      <c r="B7" s="42"/>
      <c r="C7" s="42"/>
      <c r="D7" s="50" t="s">
        <v>12</v>
      </c>
      <c r="E7" s="50"/>
      <c r="F7" s="50"/>
      <c r="G7" s="44">
        <v>3800000000</v>
      </c>
      <c r="H7" s="44"/>
      <c r="I7" s="45"/>
      <c r="J7" s="1"/>
    </row>
    <row r="8" spans="1:10" ht="14.25" customHeight="1">
      <c r="A8" s="41" t="s">
        <v>13</v>
      </c>
      <c r="B8" s="42"/>
      <c r="C8" s="42"/>
      <c r="D8" s="50" t="s">
        <v>10</v>
      </c>
      <c r="E8" s="50"/>
      <c r="F8" s="50"/>
      <c r="G8" s="51">
        <v>0</v>
      </c>
      <c r="H8" s="51"/>
      <c r="I8" s="52"/>
      <c r="J8" s="2"/>
    </row>
    <row r="9" spans="1:10" ht="14.25" customHeight="1">
      <c r="A9" s="41" t="s">
        <v>14</v>
      </c>
      <c r="B9" s="42"/>
      <c r="C9" s="42"/>
      <c r="D9" s="43" t="s">
        <v>15</v>
      </c>
      <c r="E9" s="43"/>
      <c r="F9" s="43"/>
      <c r="G9" s="44">
        <v>2765924901.2600002</v>
      </c>
      <c r="H9" s="44"/>
      <c r="I9" s="45"/>
      <c r="J9" s="1"/>
    </row>
    <row r="10" spans="1:10" ht="14.25" customHeight="1">
      <c r="A10" s="46" t="s">
        <v>16</v>
      </c>
      <c r="B10" s="27"/>
      <c r="C10" s="27"/>
      <c r="D10" s="47" t="s">
        <v>8</v>
      </c>
      <c r="E10" s="47"/>
      <c r="F10" s="47"/>
      <c r="G10" s="48">
        <v>1103049700.25</v>
      </c>
      <c r="H10" s="48"/>
      <c r="I10" s="49"/>
      <c r="J10" s="2"/>
    </row>
    <row r="11" spans="1:10" ht="14.85" customHeight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7.25" customHeight="1">
      <c r="A12" s="16" t="s">
        <v>17</v>
      </c>
      <c r="B12" s="17"/>
      <c r="C12" s="17"/>
      <c r="D12" s="17"/>
      <c r="E12" s="17"/>
      <c r="F12" s="17"/>
      <c r="G12" s="17"/>
      <c r="H12" s="17"/>
      <c r="I12" s="18"/>
      <c r="J12" s="2"/>
    </row>
    <row r="13" spans="1:10" ht="14.25" customHeight="1">
      <c r="A13" s="3" t="s">
        <v>18</v>
      </c>
      <c r="B13" s="38" t="s">
        <v>19</v>
      </c>
      <c r="C13" s="38"/>
      <c r="D13" s="4" t="s">
        <v>20</v>
      </c>
      <c r="E13" s="39" t="s">
        <v>21</v>
      </c>
      <c r="F13" s="39"/>
      <c r="G13" s="5" t="s">
        <v>22</v>
      </c>
      <c r="H13" s="40" t="s">
        <v>23</v>
      </c>
      <c r="I13" s="40"/>
      <c r="J13" s="65" t="s">
        <v>23</v>
      </c>
    </row>
    <row r="14" spans="1:10" ht="14.25" customHeight="1">
      <c r="A14" s="6">
        <v>2</v>
      </c>
      <c r="B14" s="23" t="s">
        <v>24</v>
      </c>
      <c r="C14" s="23"/>
      <c r="D14" s="7">
        <v>71484</v>
      </c>
      <c r="E14" s="33"/>
      <c r="F14" s="33"/>
      <c r="G14" s="8">
        <v>300000000</v>
      </c>
      <c r="H14" s="32">
        <v>368974601.50999999</v>
      </c>
      <c r="I14" s="32"/>
      <c r="J14" s="66" t="s">
        <v>42</v>
      </c>
    </row>
    <row r="15" spans="1:10" ht="14.25" customHeight="1">
      <c r="A15" s="6">
        <v>2</v>
      </c>
      <c r="B15" s="23" t="s">
        <v>25</v>
      </c>
      <c r="C15" s="23"/>
      <c r="D15" s="7">
        <v>7770494</v>
      </c>
      <c r="E15" s="37"/>
      <c r="F15" s="37"/>
      <c r="G15" s="8">
        <v>400000000</v>
      </c>
      <c r="H15" s="32">
        <v>768974601.50999999</v>
      </c>
      <c r="I15" s="32"/>
      <c r="J15" s="66" t="s">
        <v>43</v>
      </c>
    </row>
    <row r="16" spans="1:10" ht="14.25" customHeight="1">
      <c r="A16" s="6">
        <v>3</v>
      </c>
      <c r="B16" s="23" t="s">
        <v>26</v>
      </c>
      <c r="C16" s="23"/>
      <c r="D16" s="7">
        <v>123931</v>
      </c>
      <c r="E16" s="33"/>
      <c r="F16" s="33"/>
      <c r="G16" s="8">
        <v>600000000</v>
      </c>
      <c r="H16" s="25">
        <v>1368974601.51</v>
      </c>
      <c r="I16" s="25"/>
      <c r="J16" s="66" t="s">
        <v>42</v>
      </c>
    </row>
    <row r="17" spans="1:10" ht="14.25" customHeight="1">
      <c r="A17" s="6">
        <v>4</v>
      </c>
      <c r="B17" s="23" t="s">
        <v>27</v>
      </c>
      <c r="C17" s="23"/>
      <c r="D17" s="7">
        <v>157751</v>
      </c>
      <c r="E17" s="32">
        <v>690275046.98000002</v>
      </c>
      <c r="F17" s="32"/>
      <c r="G17" s="1"/>
      <c r="H17" s="32">
        <v>678699554.52999997</v>
      </c>
      <c r="I17" s="36"/>
      <c r="J17" s="63" t="s">
        <v>44</v>
      </c>
    </row>
    <row r="18" spans="1:10" ht="14.25" customHeight="1">
      <c r="A18" s="6">
        <v>4</v>
      </c>
      <c r="B18" s="23" t="s">
        <v>28</v>
      </c>
      <c r="C18" s="23"/>
      <c r="D18" s="7">
        <v>158021</v>
      </c>
      <c r="E18" s="32">
        <v>660280646.34000003</v>
      </c>
      <c r="F18" s="32"/>
      <c r="G18" s="1"/>
      <c r="H18" s="34">
        <v>18418908.190000001</v>
      </c>
      <c r="I18" s="35"/>
      <c r="J18" s="63" t="s">
        <v>44</v>
      </c>
    </row>
    <row r="19" spans="1:10" ht="14.25" customHeight="1">
      <c r="A19" s="6">
        <v>7</v>
      </c>
      <c r="B19" s="23" t="s">
        <v>29</v>
      </c>
      <c r="C19" s="23"/>
      <c r="D19" s="9">
        <v>170728650</v>
      </c>
      <c r="E19" s="31">
        <v>3451.37</v>
      </c>
      <c r="F19" s="31"/>
      <c r="G19" s="2"/>
      <c r="H19" s="34">
        <v>18415456.82</v>
      </c>
      <c r="I19" s="35"/>
      <c r="J19" s="63"/>
    </row>
    <row r="20" spans="1:10" ht="14.25" customHeight="1">
      <c r="A20" s="6">
        <v>7</v>
      </c>
      <c r="B20" s="23" t="s">
        <v>30</v>
      </c>
      <c r="C20" s="23"/>
      <c r="D20" s="9">
        <v>170732277</v>
      </c>
      <c r="E20" s="31">
        <v>3301.4</v>
      </c>
      <c r="F20" s="31"/>
      <c r="G20" s="1"/>
      <c r="H20" s="34">
        <v>18412155.420000002</v>
      </c>
      <c r="I20" s="35"/>
      <c r="J20" s="63"/>
    </row>
    <row r="21" spans="1:10" ht="14.25" customHeight="1">
      <c r="A21" s="10">
        <v>25</v>
      </c>
      <c r="B21" s="23" t="s">
        <v>31</v>
      </c>
      <c r="C21" s="23"/>
      <c r="D21" s="7">
        <v>47888</v>
      </c>
      <c r="E21" s="33"/>
      <c r="F21" s="33"/>
      <c r="G21" s="8">
        <v>1500000000</v>
      </c>
      <c r="H21" s="25">
        <v>1518412155.4200001</v>
      </c>
      <c r="I21" s="25"/>
      <c r="J21" s="66" t="s">
        <v>42</v>
      </c>
    </row>
    <row r="22" spans="1:10" ht="14.25" customHeight="1">
      <c r="A22" s="10">
        <v>29</v>
      </c>
      <c r="B22" s="23" t="s">
        <v>32</v>
      </c>
      <c r="C22" s="23"/>
      <c r="D22" s="7">
        <v>7894220</v>
      </c>
      <c r="E22" s="33"/>
      <c r="F22" s="33"/>
      <c r="G22" s="8">
        <v>1000000000</v>
      </c>
      <c r="H22" s="25">
        <v>2518412155.4200001</v>
      </c>
      <c r="I22" s="25"/>
      <c r="J22" s="66" t="s">
        <v>43</v>
      </c>
    </row>
    <row r="23" spans="1:10" ht="14.25" customHeight="1">
      <c r="A23" s="10">
        <v>29</v>
      </c>
      <c r="B23" s="23" t="s">
        <v>33</v>
      </c>
      <c r="C23" s="23"/>
      <c r="D23" s="7">
        <v>955610</v>
      </c>
      <c r="E23" s="32">
        <v>554458476.16999996</v>
      </c>
      <c r="F23" s="32"/>
      <c r="G23" s="2"/>
      <c r="H23" s="25">
        <v>1963953679.25</v>
      </c>
      <c r="I23" s="26"/>
      <c r="J23" s="63" t="s">
        <v>44</v>
      </c>
    </row>
    <row r="24" spans="1:10" ht="14.25" customHeight="1">
      <c r="A24" s="10">
        <v>29</v>
      </c>
      <c r="B24" s="23" t="s">
        <v>34</v>
      </c>
      <c r="C24" s="23"/>
      <c r="D24" s="7">
        <v>955732</v>
      </c>
      <c r="E24" s="32">
        <v>860877617.33000004</v>
      </c>
      <c r="F24" s="32"/>
      <c r="G24" s="1"/>
      <c r="H24" s="25">
        <v>1103076061.9200001</v>
      </c>
      <c r="I24" s="26"/>
      <c r="J24" s="63" t="s">
        <v>44</v>
      </c>
    </row>
    <row r="25" spans="1:10" ht="14.25" customHeight="1">
      <c r="A25" s="10">
        <v>29</v>
      </c>
      <c r="B25" s="23" t="s">
        <v>35</v>
      </c>
      <c r="C25" s="23"/>
      <c r="D25" s="9">
        <v>171657732</v>
      </c>
      <c r="E25" s="31">
        <v>2772.29</v>
      </c>
      <c r="F25" s="31"/>
      <c r="G25" s="1"/>
      <c r="H25" s="25">
        <v>1103073289.6300001</v>
      </c>
      <c r="I25" s="26"/>
      <c r="J25" s="63"/>
    </row>
    <row r="26" spans="1:10" ht="14.25" customHeight="1">
      <c r="A26" s="10">
        <v>29</v>
      </c>
      <c r="B26" s="23" t="s">
        <v>36</v>
      </c>
      <c r="C26" s="23"/>
      <c r="D26" s="9">
        <v>171659304</v>
      </c>
      <c r="E26" s="31">
        <v>4304.38</v>
      </c>
      <c r="F26" s="31"/>
      <c r="G26" s="1"/>
      <c r="H26" s="25">
        <v>1103068985.25</v>
      </c>
      <c r="I26" s="26"/>
      <c r="J26" s="63"/>
    </row>
    <row r="27" spans="1:10" ht="14.25" customHeight="1">
      <c r="A27" s="10">
        <v>30</v>
      </c>
      <c r="B27" s="23" t="s">
        <v>37</v>
      </c>
      <c r="C27" s="23"/>
      <c r="D27" s="7">
        <v>0</v>
      </c>
      <c r="E27" s="24">
        <v>18452</v>
      </c>
      <c r="F27" s="24"/>
      <c r="G27" s="2"/>
      <c r="H27" s="25">
        <v>1103050533.25</v>
      </c>
      <c r="I27" s="26"/>
      <c r="J27" s="64"/>
    </row>
    <row r="28" spans="1:10" ht="14.25" customHeight="1">
      <c r="A28" s="11">
        <v>30</v>
      </c>
      <c r="B28" s="27" t="s">
        <v>38</v>
      </c>
      <c r="C28" s="27"/>
      <c r="D28" s="12">
        <v>0</v>
      </c>
      <c r="E28" s="28">
        <v>833</v>
      </c>
      <c r="F28" s="28"/>
      <c r="G28" s="13"/>
      <c r="H28" s="29">
        <v>1103049700.25</v>
      </c>
      <c r="I28" s="30"/>
      <c r="J28" s="64"/>
    </row>
    <row r="29" spans="1:1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7.25" customHeight="1">
      <c r="A30" s="2"/>
      <c r="B30" s="2"/>
      <c r="C30" s="16" t="s">
        <v>39</v>
      </c>
      <c r="D30" s="17"/>
      <c r="E30" s="17"/>
      <c r="F30" s="17"/>
      <c r="G30" s="17"/>
      <c r="H30" s="18"/>
      <c r="I30" s="2"/>
      <c r="J30" s="2"/>
    </row>
    <row r="31" spans="1:10" ht="14.25" customHeight="1">
      <c r="A31" s="2"/>
      <c r="B31" s="2"/>
      <c r="C31" s="19" t="s">
        <v>40</v>
      </c>
      <c r="D31" s="20"/>
      <c r="E31" s="20"/>
      <c r="F31" s="20"/>
      <c r="G31" s="20"/>
      <c r="H31" s="21"/>
      <c r="I31" s="2"/>
      <c r="J31" s="2"/>
    </row>
    <row r="32" spans="1:10" ht="306.75" customHeight="1">
      <c r="A32" s="22" t="s">
        <v>41</v>
      </c>
      <c r="B32" s="22"/>
      <c r="C32" s="22"/>
      <c r="D32" s="22"/>
      <c r="E32" s="22"/>
      <c r="F32" s="22"/>
      <c r="G32" s="22"/>
      <c r="H32" s="22"/>
      <c r="I32" s="22"/>
      <c r="J32" s="22"/>
    </row>
  </sheetData>
  <mergeCells count="77">
    <mergeCell ref="A1:J1"/>
    <mergeCell ref="A2:E2"/>
    <mergeCell ref="F2:J2"/>
    <mergeCell ref="A3:I3"/>
    <mergeCell ref="A4:C4"/>
    <mergeCell ref="D4:F4"/>
    <mergeCell ref="G4:I4"/>
    <mergeCell ref="A5:C5"/>
    <mergeCell ref="D5:F5"/>
    <mergeCell ref="G5:I5"/>
    <mergeCell ref="A6:C6"/>
    <mergeCell ref="D6:F6"/>
    <mergeCell ref="G6:I6"/>
    <mergeCell ref="A7:C7"/>
    <mergeCell ref="D7:F7"/>
    <mergeCell ref="G7:I7"/>
    <mergeCell ref="A8:C8"/>
    <mergeCell ref="D8:F8"/>
    <mergeCell ref="G8:I8"/>
    <mergeCell ref="A9:C9"/>
    <mergeCell ref="D9:F9"/>
    <mergeCell ref="G9:I9"/>
    <mergeCell ref="A10:C10"/>
    <mergeCell ref="D10:F10"/>
    <mergeCell ref="G10:I10"/>
    <mergeCell ref="A12:I12"/>
    <mergeCell ref="B13:C13"/>
    <mergeCell ref="E13:F13"/>
    <mergeCell ref="H13:I13"/>
    <mergeCell ref="B14:C14"/>
    <mergeCell ref="E14:F14"/>
    <mergeCell ref="H14:I14"/>
    <mergeCell ref="B15:C15"/>
    <mergeCell ref="E15:F15"/>
    <mergeCell ref="H15:I15"/>
    <mergeCell ref="B16:C16"/>
    <mergeCell ref="E16:F16"/>
    <mergeCell ref="H16:I16"/>
    <mergeCell ref="B17:C17"/>
    <mergeCell ref="E17:F17"/>
    <mergeCell ref="H17:I17"/>
    <mergeCell ref="B18:C18"/>
    <mergeCell ref="E18:F18"/>
    <mergeCell ref="H18:I18"/>
    <mergeCell ref="B19:C19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3:C23"/>
    <mergeCell ref="E23:F23"/>
    <mergeCell ref="H23:I23"/>
    <mergeCell ref="B24:C24"/>
    <mergeCell ref="E24:F24"/>
    <mergeCell ref="H24:I24"/>
    <mergeCell ref="B25:C25"/>
    <mergeCell ref="E25:F25"/>
    <mergeCell ref="H25:I25"/>
    <mergeCell ref="B26:C26"/>
    <mergeCell ref="E26:F26"/>
    <mergeCell ref="H26:I26"/>
    <mergeCell ref="C30:H30"/>
    <mergeCell ref="C31:H31"/>
    <mergeCell ref="A32:J32"/>
    <mergeCell ref="B27:C27"/>
    <mergeCell ref="E27:F27"/>
    <mergeCell ref="H27:I27"/>
    <mergeCell ref="B28:C28"/>
    <mergeCell ref="E28:F28"/>
    <mergeCell ref="H28:I28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 (2)</vt:lpstr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Tesorería-5</dc:creator>
  <cp:lastModifiedBy>TESORERIA</cp:lastModifiedBy>
  <cp:lastPrinted>2021-10-01T18:44:12Z</cp:lastPrinted>
  <dcterms:created xsi:type="dcterms:W3CDTF">2021-09-14T19:22:46Z</dcterms:created>
  <dcterms:modified xsi:type="dcterms:W3CDTF">2021-10-01T18:44:53Z</dcterms:modified>
</cp:coreProperties>
</file>